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ia.lopes\Desktop\LIVRO JANEIRO2022\EXCEL\"/>
    </mc:Choice>
  </mc:AlternateContent>
  <xr:revisionPtr revIDLastSave="0" documentId="13_ncr:1_{2CD4C0A4-9A79-4651-92C2-A43A9F95D28D}" xr6:coauthVersionLast="45" xr6:coauthVersionMax="45" xr10:uidLastSave="{00000000-0000-0000-0000-000000000000}"/>
  <bookViews>
    <workbookView xWindow="-120" yWindow="-120" windowWidth="19440" windowHeight="11640" xr2:uid="{AB694489-F7D1-4BBD-BCE3-2363E74BF479}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 s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 s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 s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 s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 s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 s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 s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 s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 s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 s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 s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 s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 s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 s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 s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 s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 s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 s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 s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 s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 s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 s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 s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 s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 s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 s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 s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 s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 s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 s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 s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 s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 s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 s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 s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 s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 s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 s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 s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 s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 s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 s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 s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 s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 s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 s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 s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 s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 s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 s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 s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 s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 s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 s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 s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 s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 s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 s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 s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 s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 s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 s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 s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 s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 s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 s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 s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 s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 s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 s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 s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 s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 s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 s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 s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 s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 s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 s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 s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 s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 s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 s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 s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 s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<sst xmlns="http://schemas.openxmlformats.org/spreadsheetml/2006/main" count="12" uniqueCount="12">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</sst>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Separador de milhares" xfId="1" xr:uid="{831AED48-B621-44AE-916B-8C727850E4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CF%202022\13.2%20PCF%20EM%20EXCEL%20JANEIRO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TCE - ANEXO IV - Enviar TCE (2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Planilha1"/>
      <sheetName val="TCE - ANEXO II - Enviar TCE"/>
      <sheetName val="TCE - ANEXO II - Publicação"/>
      <sheetName val="TCE - ANEXO III - Preencher"/>
      <sheetName val="Planilha2"/>
      <sheetName val="TCE - ANEXO III - Enviar TCE"/>
      <sheetName val="TCE - ANEXO III - Publicação"/>
      <sheetName val="TCE - ANEXO IV - Preencher"/>
      <sheetName val="Planilha7"/>
      <sheetName val="Planilha3"/>
      <sheetName val="TCE - ANEXO IV - Enviar TCE"/>
      <sheetName val="Planilha4"/>
      <sheetName val="Planilha5"/>
      <sheetName val="TCE - ANEXO V - REC. Preencher"/>
      <sheetName val="Planilha6"/>
      <sheetName val="TCE - ANEXO V -REC- Enviar TCE"/>
      <sheetName val="TCE - ANEXO VI - DR - Enviar"/>
      <sheetName val="TCE - ANEXO VII - CV - Enviar"/>
      <sheetName val="Planilha9"/>
      <sheetName val="Planilha8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>
        <row r="6">
          <cell r="B6" t="str">
            <v>Ativos</v>
          </cell>
        </row>
        <row r="7">
          <cell r="B7" t="str">
            <v>Jovem Aprendiz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1">
          <cell r="C11" t="str">
            <v>UPA NOVA DESCOBERTA</v>
          </cell>
          <cell r="E11" t="str">
            <v>3.12 - Material Hospitalar</v>
          </cell>
          <cell r="F11">
            <v>12340717000161</v>
          </cell>
          <cell r="G11" t="str">
            <v>POINT SUTURE DO BRASIL IND DE FIOS CIRURGICOS LTDA</v>
          </cell>
          <cell r="H11" t="str">
            <v>B</v>
          </cell>
          <cell r="I11" t="str">
            <v>S</v>
          </cell>
          <cell r="J11" t="str">
            <v>80097</v>
          </cell>
          <cell r="K11">
            <v>44558</v>
          </cell>
          <cell r="L11" t="str">
            <v>23211212340717000161550010000800971660530545</v>
          </cell>
          <cell r="M11" t="str">
            <v>23 -  Ceará</v>
          </cell>
          <cell r="N11">
            <v>962.4</v>
          </cell>
        </row>
        <row r="12">
          <cell r="C12" t="str">
            <v>UPA NOVA DESCOBERTA</v>
          </cell>
          <cell r="E12" t="str">
            <v>3.12 - Material Hospitalar</v>
          </cell>
          <cell r="F12">
            <v>8674752000140</v>
          </cell>
          <cell r="G12" t="str">
            <v>CIRURGICA MONTEBELLO LTDA</v>
          </cell>
          <cell r="H12" t="str">
            <v>B</v>
          </cell>
          <cell r="I12" t="str">
            <v>S</v>
          </cell>
          <cell r="J12" t="str">
            <v>121331</v>
          </cell>
          <cell r="K12">
            <v>44565</v>
          </cell>
          <cell r="L12" t="str">
            <v>26220108674752000140550010001213311110651670</v>
          </cell>
          <cell r="M12" t="str">
            <v>26 -  Pernambuco</v>
          </cell>
          <cell r="N12">
            <v>3771.12</v>
          </cell>
        </row>
        <row r="13">
          <cell r="C13" t="str">
            <v>UPA NOVA DESCOBERTA</v>
          </cell>
          <cell r="E13" t="str">
            <v>3.12 - Material Hospitalar</v>
          </cell>
          <cell r="F13">
            <v>8674752000140</v>
          </cell>
          <cell r="G13" t="str">
            <v>CIRURGICA MONTEBELLO LTDA</v>
          </cell>
          <cell r="H13" t="str">
            <v>B</v>
          </cell>
          <cell r="I13" t="str">
            <v>S</v>
          </cell>
          <cell r="J13" t="str">
            <v>121338</v>
          </cell>
          <cell r="K13">
            <v>44565</v>
          </cell>
          <cell r="L13" t="str">
            <v>26220108674752000140550010001213381847594592</v>
          </cell>
          <cell r="M13" t="str">
            <v>26 -  Pernambuco</v>
          </cell>
          <cell r="N13">
            <v>989.5</v>
          </cell>
        </row>
        <row r="14">
          <cell r="C14" t="str">
            <v>UPA NOVA DESCOBERTA</v>
          </cell>
          <cell r="E14" t="str">
            <v>3.12 - Material Hospitalar</v>
          </cell>
          <cell r="F14">
            <v>9441460000120</v>
          </cell>
          <cell r="G14" t="str">
            <v>PADRAO DIST DE PRODUTOS E EQUIP HOSP PADRE CALLOU LTDA</v>
          </cell>
          <cell r="H14" t="str">
            <v>B</v>
          </cell>
          <cell r="I14" t="str">
            <v>S</v>
          </cell>
          <cell r="J14" t="str">
            <v>277076</v>
          </cell>
          <cell r="K14">
            <v>44565</v>
          </cell>
          <cell r="L14" t="str">
            <v>26220109441460000120550010002770761820972599</v>
          </cell>
          <cell r="M14" t="str">
            <v>26 -  Pernambuco</v>
          </cell>
          <cell r="N14">
            <v>705.96</v>
          </cell>
        </row>
        <row r="15">
          <cell r="C15" t="str">
            <v>UPA NOVA DESCOBERTA</v>
          </cell>
          <cell r="E15" t="str">
            <v>3.12 - Material Hospitalar</v>
          </cell>
          <cell r="F15">
            <v>12882932000194</v>
          </cell>
          <cell r="G15" t="str">
            <v>EXOMED COMERCIO ATACADISTA DE MEDICAMENTOS LTDA</v>
          </cell>
          <cell r="H15" t="str">
            <v>B</v>
          </cell>
          <cell r="I15" t="str">
            <v>S</v>
          </cell>
          <cell r="J15" t="str">
            <v>157490</v>
          </cell>
          <cell r="K15">
            <v>44565</v>
          </cell>
          <cell r="L15" t="str">
            <v>26220112882932000194550010001574901334065266</v>
          </cell>
          <cell r="M15" t="str">
            <v>26 -  Pernambuco</v>
          </cell>
          <cell r="N15">
            <v>239</v>
          </cell>
        </row>
        <row r="16">
          <cell r="C16" t="str">
            <v>UPA NOVA DESCOBERTA</v>
          </cell>
          <cell r="E16" t="str">
            <v>3.12 - Material Hospitalar</v>
          </cell>
          <cell r="F16">
            <v>165933000139</v>
          </cell>
          <cell r="G16" t="str">
            <v>DESCARTEX CONFECCOES E COMERCIO LTDA</v>
          </cell>
          <cell r="H16" t="str">
            <v>B</v>
          </cell>
          <cell r="I16" t="str">
            <v>S</v>
          </cell>
          <cell r="J16" t="str">
            <v>29040</v>
          </cell>
          <cell r="K16">
            <v>44565</v>
          </cell>
          <cell r="L16" t="str">
            <v>26220100165933000139550020000290401759014168</v>
          </cell>
          <cell r="M16" t="str">
            <v>26 -  Pernambuco</v>
          </cell>
          <cell r="N16">
            <v>6002</v>
          </cell>
        </row>
        <row r="17">
          <cell r="C17" t="str">
            <v>UPA NOVA DESCOBERTA</v>
          </cell>
          <cell r="E17" t="str">
            <v>3.12 - Material Hospitalar</v>
          </cell>
          <cell r="F17">
            <v>12420164001048</v>
          </cell>
          <cell r="G17" t="str">
            <v>CM HOSPITALAR S.A. RECIFE</v>
          </cell>
          <cell r="H17" t="str">
            <v>B</v>
          </cell>
          <cell r="I17" t="str">
            <v>S</v>
          </cell>
          <cell r="J17" t="str">
            <v>114309</v>
          </cell>
          <cell r="K17">
            <v>44565</v>
          </cell>
          <cell r="L17" t="str">
            <v>26220112420164001048550010001143091591836437</v>
          </cell>
          <cell r="M17" t="str">
            <v>26 -  Pernambuco</v>
          </cell>
          <cell r="N17">
            <v>4114.5</v>
          </cell>
        </row>
        <row r="18">
          <cell r="C18" t="str">
            <v>UPA NOVA DESCOBERTA</v>
          </cell>
          <cell r="E18" t="str">
            <v>3.12 - Material Hospitalar</v>
          </cell>
          <cell r="F18">
            <v>8674752000301</v>
          </cell>
          <cell r="G18" t="str">
            <v>CIRURGICA MONTEBELLO LTDA</v>
          </cell>
          <cell r="H18" t="str">
            <v>B</v>
          </cell>
          <cell r="I18" t="str">
            <v>S</v>
          </cell>
          <cell r="J18" t="str">
            <v>11140</v>
          </cell>
          <cell r="K18">
            <v>44565</v>
          </cell>
          <cell r="L18" t="str">
            <v>26220108674752000301550010000111401513941019</v>
          </cell>
          <cell r="M18" t="str">
            <v>26 -  Pernambuco</v>
          </cell>
          <cell r="N18">
            <v>170.36</v>
          </cell>
        </row>
        <row r="19">
          <cell r="C19" t="str">
            <v>UPA NOVA DESCOBERTA</v>
          </cell>
          <cell r="E19" t="str">
            <v>3.12 - Material Hospitalar</v>
          </cell>
          <cell r="F19">
            <v>6106005000180</v>
          </cell>
          <cell r="G19" t="str">
            <v>STOCK MED PRODUTOS MEDICO-HOSPITALARES LTDA</v>
          </cell>
          <cell r="H19" t="str">
            <v>B</v>
          </cell>
          <cell r="I19" t="str">
            <v>S</v>
          </cell>
          <cell r="J19" t="str">
            <v>140251</v>
          </cell>
          <cell r="K19">
            <v>44557</v>
          </cell>
          <cell r="L19" t="str">
            <v>43211206106005000180550010001402511005789913</v>
          </cell>
          <cell r="M19" t="str">
            <v>43 -  Rio Grande do Sul</v>
          </cell>
          <cell r="N19">
            <v>2455</v>
          </cell>
        </row>
        <row r="20">
          <cell r="C20" t="str">
            <v>UPA NOVA DESCOBERTA</v>
          </cell>
          <cell r="E20" t="str">
            <v>3.12 - Material Hospitalar</v>
          </cell>
          <cell r="F20">
            <v>6106005000180</v>
          </cell>
          <cell r="G20" t="str">
            <v>STOCK MED PRODUTOS MEDICO-HOSPITALARES LTDA</v>
          </cell>
          <cell r="H20" t="str">
            <v>B</v>
          </cell>
          <cell r="I20" t="str">
            <v>S</v>
          </cell>
          <cell r="J20" t="str">
            <v>140246</v>
          </cell>
          <cell r="K20">
            <v>44557</v>
          </cell>
          <cell r="L20" t="str">
            <v>43211206106005000180550010001402461005789891</v>
          </cell>
          <cell r="M20" t="str">
            <v>43 -  Rio Grande do Sul</v>
          </cell>
          <cell r="N20">
            <v>2860</v>
          </cell>
        </row>
        <row r="21">
          <cell r="C21" t="str">
            <v>UPA NOVA DESCOBERTA</v>
          </cell>
          <cell r="E21" t="str">
            <v>3.12 - Material Hospitalar</v>
          </cell>
          <cell r="F21">
            <v>42555519000186</v>
          </cell>
          <cell r="G21" t="str">
            <v>R.D.A. COMERCIO E SERVICOS E REPRESENTACAO HOSPITALAR EIRELI</v>
          </cell>
          <cell r="H21" t="str">
            <v>B</v>
          </cell>
          <cell r="I21" t="str">
            <v>S</v>
          </cell>
          <cell r="J21" t="str">
            <v>113</v>
          </cell>
          <cell r="K21">
            <v>44565</v>
          </cell>
          <cell r="L21" t="str">
            <v>26220142555519000186550010000001131007766730</v>
          </cell>
          <cell r="M21" t="str">
            <v>26 -  Pernambuco</v>
          </cell>
          <cell r="N21">
            <v>5400</v>
          </cell>
        </row>
        <row r="22">
          <cell r="C22" t="str">
            <v>UPA NOVA DESCOBERTA</v>
          </cell>
          <cell r="E22" t="str">
            <v>3.12 - Material Hospitalar</v>
          </cell>
          <cell r="F22">
            <v>10779833000156</v>
          </cell>
          <cell r="G22" t="str">
            <v>MEDICAL MERCANTIL DE APARELHAGEM MEDICA LTDA</v>
          </cell>
          <cell r="H22" t="str">
            <v>B</v>
          </cell>
          <cell r="I22" t="str">
            <v>S</v>
          </cell>
          <cell r="J22" t="str">
            <v>542035</v>
          </cell>
          <cell r="K22">
            <v>44565</v>
          </cell>
          <cell r="L22" t="str">
            <v>26220110779833000156550010005420351171921190</v>
          </cell>
          <cell r="M22" t="str">
            <v>26 -  Pernambuco</v>
          </cell>
          <cell r="N22">
            <v>1760</v>
          </cell>
        </row>
        <row r="23">
          <cell r="C23" t="str">
            <v>UPA NOVA DESCOBERTA</v>
          </cell>
          <cell r="E23" t="str">
            <v>3.12 - Material Hospitalar</v>
          </cell>
          <cell r="F23">
            <v>5932624000160</v>
          </cell>
          <cell r="G23" t="str">
            <v>MEGAMED COMERCIO LTDA</v>
          </cell>
          <cell r="H23" t="str">
            <v>B</v>
          </cell>
          <cell r="I23" t="str">
            <v>S</v>
          </cell>
          <cell r="J23" t="str">
            <v>16731</v>
          </cell>
          <cell r="K23">
            <v>44566</v>
          </cell>
          <cell r="L23" t="str">
            <v>26220105932624000160550010000167311057445348</v>
          </cell>
          <cell r="M23" t="str">
            <v>26 -  Pernambuco</v>
          </cell>
          <cell r="N23">
            <v>2636</v>
          </cell>
        </row>
        <row r="24">
          <cell r="C24" t="str">
            <v>UPA NOVA DESCOBERTA</v>
          </cell>
          <cell r="E24" t="str">
            <v>3.12 - Material Hospitalar</v>
          </cell>
          <cell r="F24">
            <v>3817043000152</v>
          </cell>
          <cell r="G24" t="str">
            <v>PHARMAPLUS LTDA</v>
          </cell>
          <cell r="H24" t="str">
            <v>B</v>
          </cell>
          <cell r="I24" t="str">
            <v>S</v>
          </cell>
          <cell r="J24" t="str">
            <v>39115</v>
          </cell>
          <cell r="K24">
            <v>44557</v>
          </cell>
          <cell r="L24" t="str">
            <v>26211203817043000152550010000391151054558189</v>
          </cell>
          <cell r="M24" t="str">
            <v>26 -  Pernambuco</v>
          </cell>
          <cell r="N24">
            <v>1283.45</v>
          </cell>
        </row>
        <row r="25">
          <cell r="C25" t="str">
            <v>UPA NOVA DESCOBERTA</v>
          </cell>
          <cell r="E25" t="str">
            <v>3.12 - Material Hospitalar</v>
          </cell>
          <cell r="F25">
            <v>22940455000120</v>
          </cell>
          <cell r="G25" t="str">
            <v>MOURA &amp; MELO COMERCIO E SERVICOS LTDA</v>
          </cell>
          <cell r="H25" t="str">
            <v>B</v>
          </cell>
          <cell r="I25" t="str">
            <v>S</v>
          </cell>
          <cell r="J25" t="str">
            <v>14943</v>
          </cell>
          <cell r="K25">
            <v>44565</v>
          </cell>
          <cell r="L25" t="str">
            <v>26220122940455000120550010000149431846057852</v>
          </cell>
          <cell r="M25" t="str">
            <v>26 -  Pernambuco</v>
          </cell>
          <cell r="N25">
            <v>2257.6</v>
          </cell>
        </row>
        <row r="26">
          <cell r="C26" t="str">
            <v>UPA NOVA DESCOBERTA</v>
          </cell>
          <cell r="E26" t="str">
            <v>3.12 - Material Hospitalar</v>
          </cell>
          <cell r="F26">
            <v>11449180000100</v>
          </cell>
          <cell r="G26" t="str">
            <v>DPROSMED DISTRIBUIDORA DE PRODUTOS MEDICOS</v>
          </cell>
          <cell r="H26" t="str">
            <v>B</v>
          </cell>
          <cell r="I26" t="str">
            <v>S</v>
          </cell>
          <cell r="J26" t="str">
            <v>47880</v>
          </cell>
          <cell r="K26">
            <v>44567</v>
          </cell>
          <cell r="L26" t="str">
            <v>26220111449180000100550010000478801000020032</v>
          </cell>
          <cell r="M26" t="str">
            <v>26 -  Pernambuco</v>
          </cell>
          <cell r="N26">
            <v>1655.27</v>
          </cell>
        </row>
        <row r="27">
          <cell r="C27" t="str">
            <v>UPA NOVA DESCOBERTA</v>
          </cell>
          <cell r="E27" t="str">
            <v>3.12 - Material Hospitalar</v>
          </cell>
          <cell r="F27">
            <v>3817043000152</v>
          </cell>
          <cell r="G27" t="str">
            <v>PHARMAPLUS LTDA</v>
          </cell>
          <cell r="H27" t="str">
            <v>B</v>
          </cell>
          <cell r="I27" t="str">
            <v>S</v>
          </cell>
          <cell r="J27" t="str">
            <v>39276</v>
          </cell>
          <cell r="K27">
            <v>44566</v>
          </cell>
          <cell r="L27" t="str">
            <v>26220103817043000152550010000392761013076950</v>
          </cell>
          <cell r="M27" t="str">
            <v>26 -  Pernambuco</v>
          </cell>
          <cell r="N27">
            <v>1511</v>
          </cell>
        </row>
        <row r="28">
          <cell r="C28" t="str">
            <v>UPA NOVA DESCOBERTA</v>
          </cell>
          <cell r="E28" t="str">
            <v>3.12 - Material Hospitalar</v>
          </cell>
          <cell r="F28">
            <v>11449180000290</v>
          </cell>
          <cell r="G28" t="str">
            <v>DPROSMED DISTRIBUIDORA DE PRODUTOS MEDICOS LTDA</v>
          </cell>
          <cell r="H28" t="str">
            <v>B</v>
          </cell>
          <cell r="I28" t="str">
            <v>S</v>
          </cell>
          <cell r="J28" t="str">
            <v>2883</v>
          </cell>
          <cell r="K28">
            <v>44567</v>
          </cell>
          <cell r="L28" t="str">
            <v>26220111449180000290550010000028831000019889</v>
          </cell>
          <cell r="M28" t="str">
            <v>26 -  Pernambuco</v>
          </cell>
          <cell r="N28">
            <v>696.8</v>
          </cell>
        </row>
        <row r="29">
          <cell r="C29" t="str">
            <v>UPA NOVA DESCOBERTA</v>
          </cell>
          <cell r="E29" t="str">
            <v>3.12 - Material Hospitalar</v>
          </cell>
          <cell r="F29">
            <v>11449180000290</v>
          </cell>
          <cell r="G29" t="str">
            <v>DPROSMED DISTRIBUIDORA DE PRODUTOS MEDICOS LTDA</v>
          </cell>
          <cell r="H29" t="str">
            <v>B</v>
          </cell>
          <cell r="I29" t="str">
            <v>S</v>
          </cell>
          <cell r="J29" t="str">
            <v>2884</v>
          </cell>
          <cell r="K29">
            <v>44567</v>
          </cell>
          <cell r="L29" t="str">
            <v>26220111449180000290550010000028841000019894</v>
          </cell>
          <cell r="M29" t="str">
            <v>26 -  Pernambuco</v>
          </cell>
          <cell r="N29">
            <v>121.44</v>
          </cell>
        </row>
        <row r="30">
          <cell r="C30" t="str">
            <v>UPA NOVA DESCOBERTA</v>
          </cell>
          <cell r="E30" t="str">
            <v>3.12 - Material Hospitalar</v>
          </cell>
          <cell r="F30">
            <v>11449180000290</v>
          </cell>
          <cell r="G30" t="str">
            <v>DPROSMED DISTRIBUIDORA DE PRODUTOS MEDICOS LTDA</v>
          </cell>
          <cell r="H30" t="str">
            <v>B</v>
          </cell>
          <cell r="I30" t="str">
            <v>S</v>
          </cell>
          <cell r="J30" t="str">
            <v>2891</v>
          </cell>
          <cell r="K30">
            <v>44567</v>
          </cell>
          <cell r="L30" t="str">
            <v>26220111449180000290550010000028911000020021</v>
          </cell>
          <cell r="M30" t="str">
            <v>26 -  Pernambuco</v>
          </cell>
          <cell r="N30">
            <v>139.80000000000001</v>
          </cell>
        </row>
        <row r="31">
          <cell r="C31" t="str">
            <v>UPA NOVA DESCOBERTA</v>
          </cell>
          <cell r="E31" t="str">
            <v>3.12 - Material Hospitalar</v>
          </cell>
          <cell r="F31">
            <v>67729178000653</v>
          </cell>
          <cell r="G31" t="str">
            <v>COMERCIAL CIRURGICA RIOCLARENCE LTDA</v>
          </cell>
          <cell r="H31" t="str">
            <v>B</v>
          </cell>
          <cell r="I31" t="str">
            <v>S</v>
          </cell>
          <cell r="J31" t="str">
            <v>19994</v>
          </cell>
          <cell r="K31">
            <v>44568</v>
          </cell>
          <cell r="L31" t="str">
            <v>26220167729178000653550010000199941008118005</v>
          </cell>
          <cell r="M31" t="str">
            <v>26 -  Pernambuco</v>
          </cell>
          <cell r="N31">
            <v>904</v>
          </cell>
        </row>
        <row r="32">
          <cell r="C32" t="str">
            <v>UPA NOVA DESCOBERTA</v>
          </cell>
          <cell r="E32" t="str">
            <v>3.12 - Material Hospitalar</v>
          </cell>
          <cell r="F32">
            <v>35514416000102</v>
          </cell>
          <cell r="G32" t="str">
            <v>QUALIMMED COM. ATAC. DE MED. E MAT LTDA</v>
          </cell>
          <cell r="H32" t="str">
            <v>B</v>
          </cell>
          <cell r="I32" t="str">
            <v>S</v>
          </cell>
          <cell r="J32" t="str">
            <v>902</v>
          </cell>
          <cell r="K32">
            <v>44567</v>
          </cell>
          <cell r="L32" t="str">
            <v>26220135514416000102550010000009021059233805</v>
          </cell>
          <cell r="M32" t="str">
            <v>26 -  Pernambuco</v>
          </cell>
          <cell r="N32">
            <v>1200</v>
          </cell>
        </row>
        <row r="33">
          <cell r="C33" t="str">
            <v>UPA NOVA DESCOBERTA</v>
          </cell>
          <cell r="E33" t="str">
            <v>3.12 - Material Hospitalar</v>
          </cell>
          <cell r="F33">
            <v>12853727000109</v>
          </cell>
          <cell r="G33" t="str">
            <v>KESA COMERCIO E SERVICOS TECNICOS LTDA</v>
          </cell>
          <cell r="H33" t="str">
            <v>B</v>
          </cell>
          <cell r="I33" t="str">
            <v>S</v>
          </cell>
          <cell r="J33" t="str">
            <v>6211</v>
          </cell>
          <cell r="K33">
            <v>44568</v>
          </cell>
          <cell r="L33" t="str">
            <v>26220112853727000109550010000062111371903893</v>
          </cell>
          <cell r="M33" t="str">
            <v>26 -  Pernambuco</v>
          </cell>
          <cell r="N33">
            <v>450</v>
          </cell>
        </row>
        <row r="34">
          <cell r="C34" t="str">
            <v>UPA NOVA DESCOBERTA</v>
          </cell>
          <cell r="E34" t="str">
            <v>3.12 - Material Hospitalar</v>
          </cell>
          <cell r="F34">
            <v>61418042000131</v>
          </cell>
          <cell r="G34" t="str">
            <v>CIRURGICA FERNANDES C. MAT. CIR. HO. SO. LTDA</v>
          </cell>
          <cell r="H34" t="str">
            <v>B</v>
          </cell>
          <cell r="I34" t="str">
            <v>S</v>
          </cell>
          <cell r="J34" t="str">
            <v>1419566</v>
          </cell>
          <cell r="K34">
            <v>44565</v>
          </cell>
          <cell r="L34" t="str">
            <v>35220161418042000131550040014195661238248538</v>
          </cell>
          <cell r="M34" t="str">
            <v>35 -  São Paulo</v>
          </cell>
          <cell r="N34">
            <v>5247.61</v>
          </cell>
        </row>
        <row r="35">
          <cell r="C35" t="str">
            <v>UPA NOVA DESCOBERTA</v>
          </cell>
          <cell r="E35" t="str">
            <v>3.12 - Material Hospitalar</v>
          </cell>
          <cell r="F35">
            <v>11449180000100</v>
          </cell>
          <cell r="G35" t="str">
            <v>DPROSMED DISTRIBUIDORA DE PRODUTOS MEDICOS</v>
          </cell>
          <cell r="H35" t="str">
            <v>B</v>
          </cell>
          <cell r="I35" t="str">
            <v>S</v>
          </cell>
          <cell r="J35" t="str">
            <v>48052</v>
          </cell>
          <cell r="K35">
            <v>44572</v>
          </cell>
          <cell r="L35" t="str">
            <v>26220111449180000100550010000480521000022597</v>
          </cell>
          <cell r="M35" t="str">
            <v>26 -  Pernambuco</v>
          </cell>
          <cell r="N35">
            <v>348</v>
          </cell>
        </row>
        <row r="36">
          <cell r="C36" t="str">
            <v>UPA NOVA DESCOBERTA</v>
          </cell>
          <cell r="E36" t="str">
            <v>3.12 - Material Hospitalar</v>
          </cell>
          <cell r="F36">
            <v>8675394000190</v>
          </cell>
          <cell r="G36" t="str">
            <v>SAFE SUPORTE A VIDA E COMERCIO INTERNACIONAL LTDA</v>
          </cell>
          <cell r="H36" t="str">
            <v>B</v>
          </cell>
          <cell r="I36" t="str">
            <v>S</v>
          </cell>
          <cell r="J36" t="str">
            <v>37453</v>
          </cell>
          <cell r="K36">
            <v>44567</v>
          </cell>
          <cell r="L36" t="str">
            <v>26220108675394000190550010000374531305375060</v>
          </cell>
          <cell r="M36" t="str">
            <v>26 -  Pernambuco</v>
          </cell>
          <cell r="N36">
            <v>1900</v>
          </cell>
        </row>
        <row r="37">
          <cell r="C37" t="str">
            <v>UPA NOVA DESCOBERTA</v>
          </cell>
          <cell r="E37" t="str">
            <v>3.12 - Material Hospitalar</v>
          </cell>
          <cell r="F37">
            <v>14229337000180</v>
          </cell>
          <cell r="G37" t="str">
            <v>VOLGEN HOSPITALAR LTDA. ME</v>
          </cell>
          <cell r="H37" t="str">
            <v>B</v>
          </cell>
          <cell r="I37" t="str">
            <v>S</v>
          </cell>
          <cell r="J37" t="str">
            <v>24575</v>
          </cell>
          <cell r="K37">
            <v>44565</v>
          </cell>
          <cell r="L37" t="str">
            <v>31220114229337000180550010000245751040120227</v>
          </cell>
          <cell r="M37" t="str">
            <v>31 -  Minas Gerais</v>
          </cell>
          <cell r="N37">
            <v>2254</v>
          </cell>
        </row>
        <row r="38">
          <cell r="C38" t="str">
            <v>UPA NOVA DESCOBERTA</v>
          </cell>
          <cell r="E38" t="str">
            <v>3.12 - Material Hospitalar</v>
          </cell>
          <cell r="F38">
            <v>6106005000180</v>
          </cell>
          <cell r="G38" t="str">
            <v>STOCK MED PRODUTOS MEDICO-HOSPITALARES LTDA</v>
          </cell>
          <cell r="H38" t="str">
            <v>B</v>
          </cell>
          <cell r="I38" t="str">
            <v>S</v>
          </cell>
          <cell r="J38" t="str">
            <v>140940</v>
          </cell>
          <cell r="K38">
            <v>44565</v>
          </cell>
          <cell r="L38" t="str">
            <v>43220106106005000180550010001409401005808446</v>
          </cell>
          <cell r="M38" t="str">
            <v>43 -  Rio Grande do Sul</v>
          </cell>
          <cell r="N38">
            <v>17481</v>
          </cell>
        </row>
        <row r="39">
          <cell r="C39" t="str">
            <v>UPA NOVA DESCOBERTA</v>
          </cell>
          <cell r="E39" t="str">
            <v>3.12 - Material Hospitalar</v>
          </cell>
          <cell r="F39">
            <v>6106005000180</v>
          </cell>
          <cell r="G39" t="str">
            <v>STOCK MED PRODUTOS MEDICO-HOSPITALARES LTDA</v>
          </cell>
          <cell r="H39" t="str">
            <v>B</v>
          </cell>
          <cell r="I39" t="str">
            <v>S</v>
          </cell>
          <cell r="J39" t="str">
            <v>140938</v>
          </cell>
          <cell r="K39">
            <v>44565</v>
          </cell>
          <cell r="L39" t="str">
            <v>43220106106005000180550010001409381005808430</v>
          </cell>
          <cell r="M39" t="str">
            <v>43 -  Rio Grande do Sul</v>
          </cell>
          <cell r="N39">
            <v>122.5</v>
          </cell>
        </row>
        <row r="40">
          <cell r="C40" t="str">
            <v>UPA NOVA DESCOBERTA</v>
          </cell>
          <cell r="E40" t="str">
            <v>3.12 - Material Hospitalar</v>
          </cell>
          <cell r="F40">
            <v>11449180000100</v>
          </cell>
          <cell r="G40" t="str">
            <v>DPROSMED DISTRIBUIDORA DE PRODUTOS MEDICOS</v>
          </cell>
          <cell r="H40" t="str">
            <v>B</v>
          </cell>
          <cell r="I40" t="str">
            <v>S</v>
          </cell>
          <cell r="J40" t="str">
            <v>48089</v>
          </cell>
          <cell r="K40">
            <v>44573</v>
          </cell>
          <cell r="L40" t="str">
            <v>26220111449180000100550010000480891000023100</v>
          </cell>
          <cell r="M40" t="str">
            <v>26 -  Pernambuco</v>
          </cell>
          <cell r="N40">
            <v>1339.8</v>
          </cell>
        </row>
        <row r="41">
          <cell r="C41" t="str">
            <v>UPA NOVA DESCOBERTA</v>
          </cell>
          <cell r="E41" t="str">
            <v>3.12 - Material Hospitalar</v>
          </cell>
          <cell r="F41">
            <v>11449180000290</v>
          </cell>
          <cell r="G41" t="str">
            <v>DPROSMED DISTRIBUIDORA DE PRODUTOS MEDICOS LTDA</v>
          </cell>
          <cell r="H41" t="str">
            <v>B</v>
          </cell>
          <cell r="I41" t="str">
            <v>S</v>
          </cell>
          <cell r="J41" t="str">
            <v>2981</v>
          </cell>
          <cell r="K41">
            <v>44573</v>
          </cell>
          <cell r="L41" t="str">
            <v>26220111449180000290550010000029811000023097</v>
          </cell>
          <cell r="M41" t="str">
            <v>26 -  Pernambuco</v>
          </cell>
          <cell r="N41">
            <v>30.36</v>
          </cell>
        </row>
        <row r="42">
          <cell r="C42" t="str">
            <v>UPA NOVA DESCOBERTA</v>
          </cell>
          <cell r="E42" t="str">
            <v>3.12 - Material Hospitalar</v>
          </cell>
          <cell r="F42">
            <v>61418042000131</v>
          </cell>
          <cell r="G42" t="str">
            <v>CIRURGICA FERNANDES C. MAT. CIR. HO. SO. LTDA</v>
          </cell>
          <cell r="H42" t="str">
            <v>B</v>
          </cell>
          <cell r="I42" t="str">
            <v>S</v>
          </cell>
          <cell r="J42" t="str">
            <v>1420003</v>
          </cell>
          <cell r="K42">
            <v>44566</v>
          </cell>
          <cell r="L42" t="str">
            <v>35220161418042000131550040014200031533392674</v>
          </cell>
          <cell r="M42" t="str">
            <v>35 -  São Paulo</v>
          </cell>
          <cell r="N42">
            <v>2418</v>
          </cell>
        </row>
        <row r="43">
          <cell r="C43" t="str">
            <v>UPA NOVA DESCOBERTA</v>
          </cell>
          <cell r="E43" t="str">
            <v>3.12 - Material Hospitalar</v>
          </cell>
          <cell r="F43">
            <v>61418042000131</v>
          </cell>
          <cell r="G43" t="str">
            <v>CIRURGICA FERNANDES C. MAT. CIR. HO. SO. LTDA</v>
          </cell>
          <cell r="H43" t="str">
            <v>B</v>
          </cell>
          <cell r="I43" t="str">
            <v>S</v>
          </cell>
          <cell r="J43" t="str">
            <v>1419868</v>
          </cell>
          <cell r="K43">
            <v>44566</v>
          </cell>
          <cell r="L43" t="str">
            <v>35220161418042000131550040014198681945319627</v>
          </cell>
          <cell r="M43" t="str">
            <v>35 -  São Paulo</v>
          </cell>
          <cell r="N43">
            <v>2820.1</v>
          </cell>
        </row>
        <row r="44">
          <cell r="C44" t="str">
            <v>UPA NOVA DESCOBERTA</v>
          </cell>
          <cell r="E44" t="str">
            <v>3.12 - Material Hospitalar</v>
          </cell>
          <cell r="F44">
            <v>58426628000133</v>
          </cell>
          <cell r="G44" t="str">
            <v>SAMTRONIC INDUSTRIA E COMERCIO LTDA</v>
          </cell>
          <cell r="H44" t="str">
            <v>B</v>
          </cell>
          <cell r="I44" t="str">
            <v>S</v>
          </cell>
          <cell r="J44" t="str">
            <v>292482</v>
          </cell>
          <cell r="K44">
            <v>44573</v>
          </cell>
          <cell r="L44" t="str">
            <v>35220158426628000133550010002924821691151472</v>
          </cell>
          <cell r="M44" t="str">
            <v>35 -  São Paulo</v>
          </cell>
          <cell r="N44">
            <v>4800</v>
          </cell>
        </row>
        <row r="45">
          <cell r="C45" t="str">
            <v>UPA NOVA DESCOBERTA</v>
          </cell>
          <cell r="E45" t="str">
            <v>3.12 - Material Hospitalar</v>
          </cell>
          <cell r="F45">
            <v>61418042000131</v>
          </cell>
          <cell r="G45" t="str">
            <v>CIRURGICA FERNANDES C. MAT. CIR. HO. SO. LTDA</v>
          </cell>
          <cell r="H45" t="str">
            <v>B</v>
          </cell>
          <cell r="I45" t="str">
            <v>S</v>
          </cell>
          <cell r="J45" t="str">
            <v>1421394</v>
          </cell>
          <cell r="K45">
            <v>44572</v>
          </cell>
          <cell r="L45" t="str">
            <v>35220161418042000131550040014213941130441265</v>
          </cell>
          <cell r="M45" t="str">
            <v>35 -  São Paulo</v>
          </cell>
          <cell r="N45">
            <v>2517.4</v>
          </cell>
        </row>
        <row r="46">
          <cell r="C46" t="str">
            <v>UPA NOVA DESCOBERTA</v>
          </cell>
          <cell r="E46" t="str">
            <v>3.12 - Material Hospitalar</v>
          </cell>
          <cell r="F46">
            <v>2911193000168</v>
          </cell>
          <cell r="G46" t="str">
            <v>APOGEU CENTER COMERCIAL DE PROD</v>
          </cell>
          <cell r="H46" t="str">
            <v>B</v>
          </cell>
          <cell r="I46" t="str">
            <v>S</v>
          </cell>
          <cell r="J46" t="str">
            <v>17595</v>
          </cell>
          <cell r="K46">
            <v>44575</v>
          </cell>
          <cell r="L46" t="str">
            <v>26220102911193000168550000000175951250119283</v>
          </cell>
          <cell r="M46" t="str">
            <v>26 -  Pernambuco</v>
          </cell>
          <cell r="N46">
            <v>929.8</v>
          </cell>
        </row>
        <row r="47">
          <cell r="C47" t="str">
            <v>UPA NOVA DESCOBERTA</v>
          </cell>
          <cell r="E47" t="str">
            <v>3.12 - Material Hospitalar</v>
          </cell>
          <cell r="F47">
            <v>11449180000100</v>
          </cell>
          <cell r="G47" t="str">
            <v>DPROSMED DISTRIBUIDORA DE PRODUTOS MEDICOS</v>
          </cell>
          <cell r="H47" t="str">
            <v>B</v>
          </cell>
          <cell r="I47" t="str">
            <v>S</v>
          </cell>
          <cell r="J47" t="str">
            <v>48198</v>
          </cell>
          <cell r="K47">
            <v>44578</v>
          </cell>
          <cell r="L47" t="str">
            <v>26220111449180000100550010000481981000024802</v>
          </cell>
          <cell r="M47" t="str">
            <v>26 -  Pernambuco</v>
          </cell>
          <cell r="N47">
            <v>349.49</v>
          </cell>
        </row>
        <row r="48">
          <cell r="C48" t="str">
            <v>UPA NOVA DESCOBERTA</v>
          </cell>
          <cell r="E48" t="str">
            <v>3.12 - Material Hospitalar</v>
          </cell>
          <cell r="F48">
            <v>21596736000144</v>
          </cell>
          <cell r="G48" t="str">
            <v>ULTRAMEGA DISTRIBUIDORA HOSPITALAR LTDA</v>
          </cell>
          <cell r="H48" t="str">
            <v>B</v>
          </cell>
          <cell r="I48" t="str">
            <v>S</v>
          </cell>
          <cell r="J48" t="str">
            <v>145265</v>
          </cell>
          <cell r="K48">
            <v>44575</v>
          </cell>
          <cell r="L48" t="str">
            <v>26220121596736000144550010001452651001497807</v>
          </cell>
          <cell r="M48" t="str">
            <v>26 -  Pernambuco</v>
          </cell>
          <cell r="N48">
            <v>1122.8900000000001</v>
          </cell>
        </row>
        <row r="49">
          <cell r="C49" t="str">
            <v>UPA NOVA DESCOBERTA</v>
          </cell>
          <cell r="E49" t="str">
            <v>3.12 - Material Hospitalar</v>
          </cell>
          <cell r="F49">
            <v>8778201000126</v>
          </cell>
          <cell r="G49" t="str">
            <v>DROGAFONTE MEDICAMENTOS E MATERIAL HOSPITALAR</v>
          </cell>
          <cell r="H49" t="str">
            <v>B</v>
          </cell>
          <cell r="I49" t="str">
            <v>S</v>
          </cell>
          <cell r="J49" t="str">
            <v>361361</v>
          </cell>
          <cell r="K49">
            <v>44580</v>
          </cell>
          <cell r="L49" t="str">
            <v>26220108778201000126550010003613611928989053</v>
          </cell>
          <cell r="M49" t="str">
            <v>26 -  Pernambuco</v>
          </cell>
          <cell r="N49">
            <v>1314.02</v>
          </cell>
        </row>
        <row r="50">
          <cell r="C50" t="str">
            <v>UPA NOVA DESCOBERTA</v>
          </cell>
          <cell r="E50" t="str">
            <v>3.12 - Material Hospitalar</v>
          </cell>
          <cell r="F50">
            <v>3817043000152</v>
          </cell>
          <cell r="G50" t="str">
            <v>PHARMAPLUS LTDA</v>
          </cell>
          <cell r="H50" t="str">
            <v>B</v>
          </cell>
          <cell r="I50" t="str">
            <v>S</v>
          </cell>
          <cell r="J50" t="str">
            <v>39838</v>
          </cell>
          <cell r="K50">
            <v>44582</v>
          </cell>
          <cell r="L50" t="str">
            <v>26220103817043000152550010000398381034935520</v>
          </cell>
          <cell r="M50" t="str">
            <v>26 -  Pernambuco</v>
          </cell>
          <cell r="N50">
            <v>2291</v>
          </cell>
        </row>
        <row r="51">
          <cell r="C51" t="str">
            <v>UPA NOVA DESCOBERTA</v>
          </cell>
          <cell r="E51" t="str">
            <v>3.12 - Material Hospitalar</v>
          </cell>
          <cell r="F51">
            <v>8674752000140</v>
          </cell>
          <cell r="G51" t="str">
            <v>CIRURGICA MONTEBELLO LTDA</v>
          </cell>
          <cell r="H51" t="str">
            <v>B</v>
          </cell>
          <cell r="I51" t="str">
            <v>S</v>
          </cell>
          <cell r="J51" t="str">
            <v>122906</v>
          </cell>
          <cell r="K51">
            <v>44585</v>
          </cell>
          <cell r="L51" t="str">
            <v>26220108674752000140550010001229061615523053</v>
          </cell>
          <cell r="M51" t="str">
            <v>26 -  Pernambuco</v>
          </cell>
          <cell r="N51">
            <v>1852.16</v>
          </cell>
        </row>
        <row r="52">
          <cell r="C52" t="str">
            <v>UPA NOVA DESCOBERTA</v>
          </cell>
          <cell r="E52" t="str">
            <v>3.12 - Material Hospitalar</v>
          </cell>
          <cell r="F52">
            <v>165933000139</v>
          </cell>
          <cell r="G52" t="str">
            <v>DESCARTEX CONFECCOES E COMERCIO LTDA</v>
          </cell>
          <cell r="H52" t="str">
            <v>B</v>
          </cell>
          <cell r="I52" t="str">
            <v>S</v>
          </cell>
          <cell r="J52" t="str">
            <v>29287</v>
          </cell>
          <cell r="K52">
            <v>44585</v>
          </cell>
          <cell r="L52" t="str">
            <v>26220100165933000139550020000292871495308305</v>
          </cell>
          <cell r="M52" t="str">
            <v>26 -  Pernambuco</v>
          </cell>
          <cell r="N52">
            <v>3550</v>
          </cell>
        </row>
        <row r="53">
          <cell r="C53" t="str">
            <v>UPA NOVA DESCOBERTA</v>
          </cell>
          <cell r="E53" t="str">
            <v>3.12 - Material Hospitalar</v>
          </cell>
          <cell r="F53">
            <v>37238930000198</v>
          </cell>
          <cell r="G53" t="str">
            <v>TG DE BARROS EQUIPAMENTOS HOSPITALATES</v>
          </cell>
          <cell r="H53" t="str">
            <v>B</v>
          </cell>
          <cell r="I53" t="str">
            <v>S</v>
          </cell>
          <cell r="J53" t="str">
            <v>186</v>
          </cell>
          <cell r="K53">
            <v>44566</v>
          </cell>
          <cell r="L53" t="str">
            <v>26220137238930000198550010000001861000092345</v>
          </cell>
          <cell r="M53" t="str">
            <v>26 -  Pernambuco</v>
          </cell>
          <cell r="N53">
            <v>2589.3000000000002</v>
          </cell>
        </row>
        <row r="54">
          <cell r="C54" t="str">
            <v>UPA NOVA DESCOBERTA</v>
          </cell>
          <cell r="E54" t="str">
            <v>3.4 - Material Farmacológico</v>
          </cell>
          <cell r="F54">
            <v>6106005000180</v>
          </cell>
          <cell r="G54" t="str">
            <v>STOCK MED PRODUTOS MEDICO-HOSPITALARES LTDA</v>
          </cell>
          <cell r="H54" t="str">
            <v>B</v>
          </cell>
          <cell r="I54" t="str">
            <v>S</v>
          </cell>
          <cell r="J54" t="str">
            <v>140383</v>
          </cell>
          <cell r="K54">
            <v>44558</v>
          </cell>
          <cell r="L54" t="str">
            <v>43211206106005000180550010001403831005791690</v>
          </cell>
          <cell r="M54" t="str">
            <v>43 -  Rio Grande do Sul</v>
          </cell>
          <cell r="N54">
            <v>1900</v>
          </cell>
        </row>
        <row r="55">
          <cell r="C55" t="str">
            <v>UPA NOVA DESCOBERTA</v>
          </cell>
          <cell r="E55" t="str">
            <v>3.4 - Material Farmacológico</v>
          </cell>
          <cell r="F55">
            <v>7484373000124</v>
          </cell>
          <cell r="G55" t="str">
            <v>UNI HOSPITALAR LTDA</v>
          </cell>
          <cell r="H55" t="str">
            <v>B</v>
          </cell>
          <cell r="I55" t="str">
            <v>S</v>
          </cell>
          <cell r="J55">
            <v>138102</v>
          </cell>
          <cell r="K55">
            <v>44565</v>
          </cell>
          <cell r="L55" t="str">
            <v>26220107484373000124550010001381021281433760</v>
          </cell>
          <cell r="M55" t="str">
            <v>26 -  Pernambuco</v>
          </cell>
          <cell r="N55">
            <v>589.20000000000005</v>
          </cell>
        </row>
        <row r="56">
          <cell r="C56" t="str">
            <v>UPA NOVA DESCOBERTA</v>
          </cell>
          <cell r="E56" t="str">
            <v>3.4 - Material Farmacológico</v>
          </cell>
          <cell r="F56">
            <v>8674752000140</v>
          </cell>
          <cell r="G56" t="str">
            <v>CIRURGICA MONTEBELLO LTDA</v>
          </cell>
          <cell r="H56" t="str">
            <v>B</v>
          </cell>
          <cell r="I56" t="str">
            <v>S</v>
          </cell>
          <cell r="J56">
            <v>121329</v>
          </cell>
          <cell r="K56">
            <v>44565</v>
          </cell>
          <cell r="L56" t="str">
            <v>26220108674752000140550010001213291753476449</v>
          </cell>
          <cell r="M56" t="str">
            <v>26 -  Pernambuco</v>
          </cell>
          <cell r="N56">
            <v>1561.97</v>
          </cell>
        </row>
        <row r="57">
          <cell r="C57" t="str">
            <v>UPA NOVA DESCOBERTA</v>
          </cell>
          <cell r="E57" t="str">
            <v>3.4 - Material Farmacológico</v>
          </cell>
          <cell r="F57">
            <v>9007162000126</v>
          </cell>
          <cell r="G57" t="str">
            <v>MAUES LOBATO COM. E REP. LTDA</v>
          </cell>
          <cell r="H57" t="str">
            <v>B</v>
          </cell>
          <cell r="I57" t="str">
            <v>S</v>
          </cell>
          <cell r="J57">
            <v>83729</v>
          </cell>
          <cell r="K57">
            <v>44565</v>
          </cell>
          <cell r="L57" t="str">
            <v>26220109007162000126550010000837291861577746</v>
          </cell>
          <cell r="M57" t="str">
            <v>26 -  Pernambuco</v>
          </cell>
          <cell r="N57">
            <v>388.6</v>
          </cell>
        </row>
        <row r="58">
          <cell r="C58" t="str">
            <v>UPA NOVA DESCOBERTA</v>
          </cell>
          <cell r="E58" t="str">
            <v>3.4 - Material Farmacológico</v>
          </cell>
          <cell r="F58">
            <v>35334424000177</v>
          </cell>
          <cell r="G58" t="str">
            <v>FORTMED COMERCIAL LTDA</v>
          </cell>
          <cell r="H58" t="str">
            <v>B</v>
          </cell>
          <cell r="I58" t="str">
            <v>S</v>
          </cell>
          <cell r="J58">
            <v>41415</v>
          </cell>
          <cell r="K58">
            <v>44565</v>
          </cell>
          <cell r="L58" t="str">
            <v>26220135334424000177550000000414151665324840</v>
          </cell>
          <cell r="M58" t="str">
            <v>26 -  Pernambuco</v>
          </cell>
          <cell r="N58">
            <v>996</v>
          </cell>
        </row>
        <row r="59">
          <cell r="C59" t="str">
            <v>UPA NOVA DESCOBERTA</v>
          </cell>
          <cell r="E59" t="str">
            <v>3.4 - Material Farmacológico</v>
          </cell>
          <cell r="F59">
            <v>12882932000194</v>
          </cell>
          <cell r="G59" t="str">
            <v>EXOMED COMERCIO ATACADISTA DE MEDICAMENTOS LTDA</v>
          </cell>
          <cell r="H59" t="str">
            <v>B</v>
          </cell>
          <cell r="I59" t="str">
            <v>S</v>
          </cell>
          <cell r="J59">
            <v>157477</v>
          </cell>
          <cell r="K59">
            <v>44565</v>
          </cell>
          <cell r="L59" t="str">
            <v>26220112882932000194550010001574771531385334</v>
          </cell>
          <cell r="M59" t="str">
            <v>26 -  Pernambuco</v>
          </cell>
          <cell r="N59">
            <v>3058.66</v>
          </cell>
        </row>
        <row r="60">
          <cell r="C60" t="str">
            <v>UPA NOVA DESCOBERTA</v>
          </cell>
          <cell r="E60" t="str">
            <v>3.4 - Material Farmacológico</v>
          </cell>
          <cell r="F60">
            <v>11563145000117</v>
          </cell>
          <cell r="G60" t="str">
            <v>COMERCIAL MOSTAERT LTDA</v>
          </cell>
          <cell r="H60" t="str">
            <v>B</v>
          </cell>
          <cell r="I60" t="str">
            <v>S</v>
          </cell>
          <cell r="J60">
            <v>107780</v>
          </cell>
          <cell r="K60" t="str">
            <v>04/01/2022</v>
          </cell>
          <cell r="L60" t="str">
            <v>26220111563145000117550010001077801002237953</v>
          </cell>
          <cell r="M60" t="str">
            <v>26 -  Pernambuco</v>
          </cell>
          <cell r="N60">
            <v>1187.2</v>
          </cell>
        </row>
        <row r="61">
          <cell r="C61" t="str">
            <v>UPA NOVA DESCOBERTA</v>
          </cell>
          <cell r="E61" t="str">
            <v>3.4 - Material Farmacológico</v>
          </cell>
          <cell r="F61">
            <v>11563145000117</v>
          </cell>
          <cell r="G61" t="str">
            <v>COMERCIAL MOSTAERT LTDA</v>
          </cell>
          <cell r="H61" t="str">
            <v>B</v>
          </cell>
          <cell r="I61" t="str">
            <v>S</v>
          </cell>
          <cell r="J61">
            <v>1007767</v>
          </cell>
          <cell r="K61" t="str">
            <v>04/01/2022</v>
          </cell>
          <cell r="L61" t="str">
            <v>26220111563145000117550010001077671002237420</v>
          </cell>
          <cell r="M61" t="str">
            <v>26 -  Pernambuco</v>
          </cell>
          <cell r="N61">
            <v>8334.15</v>
          </cell>
        </row>
        <row r="62">
          <cell r="C62" t="str">
            <v>UPA NOVA DESCOBERTA</v>
          </cell>
          <cell r="E62" t="str">
            <v>3.4 - Material Farmacológico</v>
          </cell>
          <cell r="F62">
            <v>12420164001048</v>
          </cell>
          <cell r="G62" t="str">
            <v>CM HOSPITALAR S.A. RECIFE</v>
          </cell>
          <cell r="H62" t="str">
            <v>B</v>
          </cell>
          <cell r="I62" t="str">
            <v>S</v>
          </cell>
          <cell r="J62">
            <v>114287</v>
          </cell>
          <cell r="K62" t="str">
            <v>04/01/2022</v>
          </cell>
          <cell r="L62" t="str">
            <v>26220112420164001048550010001142871903500596</v>
          </cell>
          <cell r="M62" t="str">
            <v>26 -  Pernambuco</v>
          </cell>
          <cell r="N62">
            <v>3060</v>
          </cell>
        </row>
        <row r="63">
          <cell r="C63" t="str">
            <v>UPA NOVA DESCOBERTA</v>
          </cell>
          <cell r="E63" t="str">
            <v>3.4 - Material Farmacológico</v>
          </cell>
          <cell r="F63">
            <v>12420164001048</v>
          </cell>
          <cell r="G63" t="str">
            <v>CM HOSPITALAR S.A. RECIFE</v>
          </cell>
          <cell r="H63" t="str">
            <v>B</v>
          </cell>
          <cell r="I63" t="str">
            <v>S</v>
          </cell>
          <cell r="J63">
            <v>114302</v>
          </cell>
          <cell r="K63" t="str">
            <v>04/01/2022</v>
          </cell>
          <cell r="L63" t="str">
            <v>26220112420164001048550010001143021387623780</v>
          </cell>
          <cell r="M63" t="str">
            <v>26 -  Pernambuco</v>
          </cell>
          <cell r="N63">
            <v>639.6</v>
          </cell>
        </row>
        <row r="64">
          <cell r="C64" t="str">
            <v>UPA NOVA DESCOBERTA</v>
          </cell>
          <cell r="E64" t="str">
            <v>3.4 - Material Farmacológico</v>
          </cell>
          <cell r="F64">
            <v>67729178000653</v>
          </cell>
          <cell r="G64" t="str">
            <v>CIRURGICA RIOCLARENCE LTDA</v>
          </cell>
          <cell r="H64" t="str">
            <v>B</v>
          </cell>
          <cell r="I64" t="str">
            <v>S</v>
          </cell>
          <cell r="J64">
            <v>19765</v>
          </cell>
          <cell r="K64" t="str">
            <v>04/01/2022</v>
          </cell>
          <cell r="L64" t="str">
            <v>26220167729178000653550010000197651327057485</v>
          </cell>
          <cell r="M64" t="str">
            <v>26 -  Pernambuco</v>
          </cell>
          <cell r="N64">
            <v>3570.1</v>
          </cell>
        </row>
        <row r="65">
          <cell r="C65" t="str">
            <v>UPA NOVA DESCOBERTA</v>
          </cell>
          <cell r="E65" t="str">
            <v>3.4 - Material Farmacológico</v>
          </cell>
          <cell r="F65">
            <v>3817043000152</v>
          </cell>
          <cell r="G65" t="str">
            <v>PHARMAPLUS LTDA</v>
          </cell>
          <cell r="H65" t="str">
            <v>B</v>
          </cell>
          <cell r="I65" t="str">
            <v>S</v>
          </cell>
          <cell r="J65">
            <v>39115</v>
          </cell>
          <cell r="K65" t="str">
            <v>27/12/2021</v>
          </cell>
          <cell r="L65" t="str">
            <v>26211203817043000152550010000391151054558189</v>
          </cell>
          <cell r="M65" t="str">
            <v>26 -  Pernambuco</v>
          </cell>
          <cell r="N65">
            <v>752.7</v>
          </cell>
        </row>
        <row r="66">
          <cell r="C66" t="str">
            <v>UPA NOVA DESCOBERTA</v>
          </cell>
          <cell r="E66" t="str">
            <v>3.4 - Material Farmacológico</v>
          </cell>
          <cell r="F66">
            <v>3817043000152</v>
          </cell>
          <cell r="G66" t="str">
            <v>PHARMAPLUS LTDA</v>
          </cell>
          <cell r="H66" t="str">
            <v>B</v>
          </cell>
          <cell r="I66" t="str">
            <v>S</v>
          </cell>
          <cell r="J66">
            <v>39277</v>
          </cell>
          <cell r="K66" t="str">
            <v>05/01/2022</v>
          </cell>
          <cell r="L66" t="str">
            <v>26220103817043000152550010000392771063205068</v>
          </cell>
          <cell r="M66" t="str">
            <v>26 -  Pernambuco</v>
          </cell>
          <cell r="N66">
            <v>620.32000000000005</v>
          </cell>
        </row>
        <row r="67">
          <cell r="C67" t="str">
            <v>UPA NOVA DESCOBERTA</v>
          </cell>
          <cell r="E67" t="str">
            <v>3.4 - Material Farmacológico</v>
          </cell>
          <cell r="F67">
            <v>3817043000152</v>
          </cell>
          <cell r="G67" t="str">
            <v>PHARMAPLUS LTDA</v>
          </cell>
          <cell r="H67" t="str">
            <v>B</v>
          </cell>
          <cell r="I67" t="str">
            <v>S</v>
          </cell>
          <cell r="J67">
            <v>39275</v>
          </cell>
          <cell r="K67" t="str">
            <v>05/01/2022</v>
          </cell>
          <cell r="L67" t="str">
            <v>26220103817043000152550010000392751005561456</v>
          </cell>
          <cell r="M67" t="str">
            <v>26 -  Pernambuco</v>
          </cell>
          <cell r="N67">
            <v>3538.25</v>
          </cell>
        </row>
        <row r="68">
          <cell r="C68" t="str">
            <v>UPA NOVA DESCOBERTA</v>
          </cell>
          <cell r="E68" t="str">
            <v>3.4 - Material Farmacológico</v>
          </cell>
          <cell r="F68">
            <v>6628333000146</v>
          </cell>
          <cell r="G68" t="str">
            <v>FARMACE - INDUSTRIA QUIMICO FARMCEUTICA CEARENSE LTDA</v>
          </cell>
          <cell r="H68" t="str">
            <v>B</v>
          </cell>
          <cell r="I68" t="str">
            <v>S</v>
          </cell>
          <cell r="J68">
            <v>275830</v>
          </cell>
          <cell r="K68" t="str">
            <v>05/01/2022</v>
          </cell>
          <cell r="L68" t="str">
            <v>23220106628333000146550000002758301100187537</v>
          </cell>
          <cell r="M68" t="str">
            <v>23 -  Ceará</v>
          </cell>
          <cell r="N68">
            <v>6801</v>
          </cell>
        </row>
        <row r="69">
          <cell r="C69" t="str">
            <v>UPA NOVA DESCOBERTA</v>
          </cell>
          <cell r="E69" t="str">
            <v>3.4 - Material Farmacológico</v>
          </cell>
          <cell r="F69">
            <v>12882932000194</v>
          </cell>
          <cell r="G69" t="str">
            <v>EXOMED COMERCIO ATACADISTA DE MEDICAMENTOS LTDA</v>
          </cell>
          <cell r="H69" t="str">
            <v>B</v>
          </cell>
          <cell r="I69" t="str">
            <v>S</v>
          </cell>
          <cell r="J69">
            <v>157617</v>
          </cell>
          <cell r="K69" t="str">
            <v>07/01/2022</v>
          </cell>
          <cell r="L69" t="str">
            <v>26220112882932000194550010001576171909079005</v>
          </cell>
          <cell r="M69" t="str">
            <v>26 -  Pernambuco</v>
          </cell>
          <cell r="N69">
            <v>1417.5</v>
          </cell>
        </row>
        <row r="70">
          <cell r="C70" t="str">
            <v>UPA NOVA DESCOBERTA</v>
          </cell>
          <cell r="E70" t="str">
            <v>3.4 - Material Farmacológico</v>
          </cell>
          <cell r="F70">
            <v>11260846000187</v>
          </cell>
          <cell r="G70" t="str">
            <v>ANBIOTON IMPORTADORA LTDA</v>
          </cell>
          <cell r="H70" t="str">
            <v>B</v>
          </cell>
          <cell r="I70" t="str">
            <v>S</v>
          </cell>
          <cell r="J70">
            <v>156961</v>
          </cell>
          <cell r="K70" t="str">
            <v>04/01/2022</v>
          </cell>
          <cell r="L70" t="str">
            <v>35220111260846000187550010001569611268534940</v>
          </cell>
          <cell r="M70" t="str">
            <v>35 -  São Paulo</v>
          </cell>
          <cell r="N70">
            <v>2649.6</v>
          </cell>
        </row>
        <row r="71">
          <cell r="C71" t="str">
            <v>UPA NOVA DESCOBERTA</v>
          </cell>
          <cell r="E71" t="str">
            <v>3.4 - Material Farmacológico</v>
          </cell>
          <cell r="F71">
            <v>9615457000185</v>
          </cell>
          <cell r="G71" t="str">
            <v>SODROGAS DIST. DE MED. MAT. MED. HOSPITALARES LTDA</v>
          </cell>
          <cell r="H71" t="str">
            <v>B</v>
          </cell>
          <cell r="I71" t="str">
            <v>S</v>
          </cell>
          <cell r="J71">
            <v>157957</v>
          </cell>
          <cell r="K71" t="str">
            <v>04/01/2022</v>
          </cell>
          <cell r="L71" t="str">
            <v>52220109615457000185550010001549571000534294</v>
          </cell>
          <cell r="M71" t="str">
            <v>52 -  Goiás</v>
          </cell>
          <cell r="N71">
            <v>2121</v>
          </cell>
        </row>
        <row r="72">
          <cell r="C72" t="str">
            <v>UPA NOVA DESCOBERTA</v>
          </cell>
          <cell r="E72" t="str">
            <v>3.4 - Material Farmacológico</v>
          </cell>
          <cell r="F72">
            <v>67729178000491</v>
          </cell>
          <cell r="G72" t="str">
            <v>COMERCIAL CIRURGICA RIOCLARENCE LTDA</v>
          </cell>
          <cell r="H72" t="str">
            <v>B</v>
          </cell>
          <cell r="I72" t="str">
            <v>S</v>
          </cell>
          <cell r="J72">
            <v>1524689</v>
          </cell>
          <cell r="K72">
            <v>44565</v>
          </cell>
          <cell r="L72" t="str">
            <v>35220167729178000491550010015246891721895806</v>
          </cell>
          <cell r="M72" t="str">
            <v>26 -  Pernambuco</v>
          </cell>
          <cell r="N72">
            <v>1210.5</v>
          </cell>
        </row>
        <row r="73">
          <cell r="C73" t="str">
            <v>UPA NOVA DESCOBERTA</v>
          </cell>
          <cell r="E73" t="str">
            <v>3.4 - Material Farmacológico</v>
          </cell>
          <cell r="F73">
            <v>3817043000152</v>
          </cell>
          <cell r="G73" t="str">
            <v>PHARMAPLUS LTDA</v>
          </cell>
          <cell r="H73" t="str">
            <v>B</v>
          </cell>
          <cell r="I73" t="str">
            <v>S</v>
          </cell>
          <cell r="J73">
            <v>39479</v>
          </cell>
          <cell r="K73" t="str">
            <v>11/01/2022</v>
          </cell>
          <cell r="L73" t="str">
            <v>26220103817043000152550010000394791007422216</v>
          </cell>
          <cell r="M73" t="str">
            <v>26 -  Pernambuco</v>
          </cell>
          <cell r="N73">
            <v>1887.2</v>
          </cell>
        </row>
        <row r="74">
          <cell r="C74" t="str">
            <v>UPA NOVA DESCOBERTA</v>
          </cell>
          <cell r="E74" t="str">
            <v>3.4 - Material Farmacológico</v>
          </cell>
          <cell r="F74">
            <v>2911193000168</v>
          </cell>
          <cell r="G74" t="str">
            <v>APOGEU CENTER COMERCIAL DE PROD</v>
          </cell>
          <cell r="H74" t="str">
            <v>B</v>
          </cell>
          <cell r="I74" t="str">
            <v>S</v>
          </cell>
          <cell r="J74">
            <v>17595</v>
          </cell>
          <cell r="K74" t="str">
            <v>14/01/2022</v>
          </cell>
          <cell r="L74" t="str">
            <v>26220102911193000168550000000175951250119283</v>
          </cell>
          <cell r="M74" t="str">
            <v>26 -  Pernambuco</v>
          </cell>
          <cell r="N74">
            <v>78</v>
          </cell>
        </row>
        <row r="75">
          <cell r="C75" t="str">
            <v>UPA NOVA DESCOBERTA</v>
          </cell>
          <cell r="E75" t="str">
            <v>3.4 - Material Farmacológico</v>
          </cell>
          <cell r="F75">
            <v>9767633000528</v>
          </cell>
          <cell r="G75" t="str">
            <v>ULTRAMEGA DISTRIBUIDORA HOSPITALAR LTDA</v>
          </cell>
          <cell r="H75" t="str">
            <v>B</v>
          </cell>
          <cell r="I75" t="str">
            <v>S</v>
          </cell>
          <cell r="J75">
            <v>145265</v>
          </cell>
          <cell r="K75" t="str">
            <v>14/01/2022</v>
          </cell>
          <cell r="L75" t="str">
            <v>26220121596736000144550010001452651001497807</v>
          </cell>
          <cell r="M75" t="str">
            <v>26 -  Pernambuco</v>
          </cell>
          <cell r="N75">
            <v>1075.98</v>
          </cell>
        </row>
        <row r="76">
          <cell r="C76" t="str">
            <v>UPA NOVA DESCOBERTA</v>
          </cell>
          <cell r="E76" t="str">
            <v>3.4 - Material Farmacológico</v>
          </cell>
          <cell r="F76">
            <v>2520829000140</v>
          </cell>
          <cell r="G76" t="str">
            <v>DIMASTER COMERCIO DE PRODUTOS HOSPITALARES LTDA</v>
          </cell>
          <cell r="H76" t="str">
            <v>B</v>
          </cell>
          <cell r="I76" t="str">
            <v>S</v>
          </cell>
          <cell r="J76">
            <v>270569</v>
          </cell>
          <cell r="K76" t="str">
            <v>04/01/2022</v>
          </cell>
          <cell r="L76" t="str">
            <v>43220102520829000140550010002705691337117585</v>
          </cell>
          <cell r="M76" t="str">
            <v>43 -  Rio Grande do Sul</v>
          </cell>
          <cell r="N76">
            <v>6337.9</v>
          </cell>
        </row>
        <row r="77">
          <cell r="C77" t="str">
            <v>UPA NOVA DESCOBERTA</v>
          </cell>
          <cell r="E77" t="str">
            <v>3.4 - Material Farmacológico</v>
          </cell>
          <cell r="F77">
            <v>7484373000124</v>
          </cell>
          <cell r="G77" t="str">
            <v>UNI HOSPITALAR LTDA</v>
          </cell>
          <cell r="H77" t="str">
            <v>B</v>
          </cell>
          <cell r="I77" t="str">
            <v>S</v>
          </cell>
          <cell r="J77">
            <v>139267</v>
          </cell>
          <cell r="K77" t="str">
            <v>24/01/2022</v>
          </cell>
          <cell r="L77" t="str">
            <v>26220107484373000124550010001392671848320095</v>
          </cell>
          <cell r="M77" t="str">
            <v>26 -  Pernambuco</v>
          </cell>
          <cell r="N77">
            <v>468</v>
          </cell>
        </row>
        <row r="78">
          <cell r="C78" t="str">
            <v>UPA NOVA DESCOBERTA</v>
          </cell>
          <cell r="E78" t="str">
            <v>3.4 - Material Farmacológico</v>
          </cell>
          <cell r="F78">
            <v>8674752000140</v>
          </cell>
          <cell r="G78" t="str">
            <v>CIRURGICA MONTEBELLO LTDA</v>
          </cell>
          <cell r="H78" t="str">
            <v>B</v>
          </cell>
          <cell r="I78" t="str">
            <v>S</v>
          </cell>
          <cell r="J78">
            <v>122906</v>
          </cell>
          <cell r="K78">
            <v>44585</v>
          </cell>
          <cell r="L78" t="str">
            <v>26220108674752000140550010001229061615523053</v>
          </cell>
          <cell r="M78" t="str">
            <v>26 -  Pernambuco</v>
          </cell>
          <cell r="N78">
            <v>246.4</v>
          </cell>
        </row>
        <row r="79">
          <cell r="C79" t="str">
            <v>UPA NOVA DESCOBERTA</v>
          </cell>
          <cell r="E79" t="str">
            <v>3.4 - Material Farmacológico</v>
          </cell>
          <cell r="F79">
            <v>11449180000100</v>
          </cell>
          <cell r="G79" t="str">
            <v>DPROSMED DISTRIBUIDORA DE PRODUTOS MEDICOS</v>
          </cell>
          <cell r="H79" t="str">
            <v>B</v>
          </cell>
          <cell r="I79" t="str">
            <v>S</v>
          </cell>
          <cell r="J79">
            <v>48362</v>
          </cell>
          <cell r="K79">
            <v>44585</v>
          </cell>
          <cell r="L79" t="str">
            <v>26220111449180000100550010000483621000027443</v>
          </cell>
          <cell r="M79" t="str">
            <v>26 -  Pernambuco</v>
          </cell>
          <cell r="N79">
            <v>294</v>
          </cell>
        </row>
        <row r="80">
          <cell r="C80" t="str">
            <v>UPA NOVA DESCOBERTA</v>
          </cell>
          <cell r="E80" t="str">
            <v>3.4 - Material Farmacológico</v>
          </cell>
          <cell r="F80">
            <v>67729178000653</v>
          </cell>
          <cell r="G80" t="str">
            <v>COMERCIAL CIRURGICA RIOCLARENCE LTDA</v>
          </cell>
          <cell r="H80" t="str">
            <v>B</v>
          </cell>
          <cell r="I80" t="str">
            <v>S</v>
          </cell>
          <cell r="J80">
            <v>20848</v>
          </cell>
          <cell r="K80" t="str">
            <v>24/01/2022</v>
          </cell>
          <cell r="L80" t="str">
            <v>26220167729178000653550010000208481740822909</v>
          </cell>
          <cell r="M80" t="str">
            <v>26 -  Pernambuco</v>
          </cell>
          <cell r="N80">
            <v>4301.3999999999996</v>
          </cell>
        </row>
        <row r="81">
          <cell r="C81" t="str">
            <v>UPA NOVA DESCOBERTA</v>
          </cell>
          <cell r="E81" t="str">
            <v>3.4 - Material Farmacológico</v>
          </cell>
          <cell r="F81">
            <v>21939878000167</v>
          </cell>
          <cell r="G81" t="str">
            <v>BEM ESTAR PRODUTOS FARMACEUTICOS LTDA</v>
          </cell>
          <cell r="H81" t="str">
            <v>B</v>
          </cell>
          <cell r="I81" t="str">
            <v>S</v>
          </cell>
          <cell r="J81">
            <v>3326</v>
          </cell>
          <cell r="K81" t="str">
            <v>25/01/2022</v>
          </cell>
          <cell r="L81" t="str">
            <v>26220121939878000167550010000033261100062336</v>
          </cell>
          <cell r="M81" t="str">
            <v>26 -  Pernambuco</v>
          </cell>
          <cell r="N81">
            <v>351</v>
          </cell>
        </row>
        <row r="82">
          <cell r="C82" t="str">
            <v>UPA NOVA DESCOBERTA</v>
          </cell>
          <cell r="E82" t="str">
            <v>3.4 - Material Farmacológico</v>
          </cell>
          <cell r="F82">
            <v>21297758000103</v>
          </cell>
          <cell r="G82" t="str">
            <v>PRO-SAUDE DISTRIB DE MEDICAMENTOS EIRELI</v>
          </cell>
          <cell r="H82" t="str">
            <v>B</v>
          </cell>
          <cell r="I82" t="str">
            <v>S</v>
          </cell>
          <cell r="J82">
            <v>57648</v>
          </cell>
          <cell r="K82" t="str">
            <v>20/01/2022</v>
          </cell>
          <cell r="L82" t="str">
            <v>53220121297758000103550000000576481022582756</v>
          </cell>
          <cell r="M82" t="str">
            <v>53 -  Distrito Federal</v>
          </cell>
          <cell r="N82">
            <v>1193.5</v>
          </cell>
        </row>
        <row r="83">
          <cell r="C83" t="str">
            <v>UPA NOVA DESCOBERTA</v>
          </cell>
          <cell r="E83" t="str">
            <v>3.4 - Material Farmacológico</v>
          </cell>
          <cell r="F83">
            <v>3817043000152</v>
          </cell>
          <cell r="G83" t="str">
            <v>PHARMAPLUS LTDA</v>
          </cell>
          <cell r="H83" t="str">
            <v>B</v>
          </cell>
          <cell r="I83" t="str">
            <v>S</v>
          </cell>
          <cell r="J83">
            <v>39867</v>
          </cell>
          <cell r="K83" t="str">
            <v>22/01/2022</v>
          </cell>
          <cell r="L83" t="str">
            <v>26220103817043000152550010000398671005586603</v>
          </cell>
          <cell r="M83" t="str">
            <v>26 -  Pernambuco</v>
          </cell>
          <cell r="N83">
            <v>1117.42</v>
          </cell>
        </row>
        <row r="84">
          <cell r="C84" t="str">
            <v>UPA NOVA DESCOBERTA</v>
          </cell>
          <cell r="E84" t="str">
            <v>3.14 - Alimentação Preparada</v>
          </cell>
          <cell r="F84">
            <v>7160019000225</v>
          </cell>
          <cell r="G84" t="str">
            <v>VITALE COMERCIO S.A.</v>
          </cell>
          <cell r="H84" t="str">
            <v>B</v>
          </cell>
          <cell r="I84" t="str">
            <v>S</v>
          </cell>
          <cell r="J84">
            <v>982</v>
          </cell>
          <cell r="K84" t="str">
            <v>05/01/2022</v>
          </cell>
          <cell r="L84" t="str">
            <v>26220107160019000225550010000009821003115792</v>
          </cell>
          <cell r="M84" t="str">
            <v>26 -  Pernambuco</v>
          </cell>
          <cell r="N84">
            <v>420</v>
          </cell>
        </row>
        <row r="85">
          <cell r="C85" t="str">
            <v>UPA NOVA DESCOBERTA</v>
          </cell>
          <cell r="E85" t="str">
            <v>3.14 - Alimentação Preparada</v>
          </cell>
          <cell r="F85">
            <v>38591447000236</v>
          </cell>
          <cell r="G85" t="str">
            <v>CENUT DISTRIBUIDORA DE PRODUTOS ALIMENTICIOS</v>
          </cell>
          <cell r="H85" t="str">
            <v>B</v>
          </cell>
          <cell r="I85" t="str">
            <v>S</v>
          </cell>
          <cell r="J85">
            <v>1552</v>
          </cell>
          <cell r="K85">
            <v>44565</v>
          </cell>
          <cell r="L85" t="str">
            <v>26220138591447000236550010000015521883826756</v>
          </cell>
          <cell r="M85" t="str">
            <v>26 -  Pernambuco</v>
          </cell>
          <cell r="N85">
            <v>610.55999999999995</v>
          </cell>
        </row>
        <row r="86">
          <cell r="C86" t="str">
            <v>UPA NOVA DESCOBERTA</v>
          </cell>
          <cell r="E86" t="str">
            <v>3.2 - Gás e Outros Materiais Engarrafados</v>
          </cell>
          <cell r="F86" t="str">
            <v>24.380.578/0020-41</v>
          </cell>
          <cell r="G86" t="str">
            <v xml:space="preserve"> WHITE MARTINS</v>
          </cell>
          <cell r="H86" t="str">
            <v>B</v>
          </cell>
          <cell r="I86" t="str">
            <v>S</v>
          </cell>
          <cell r="J86">
            <v>3173</v>
          </cell>
          <cell r="K86" t="str">
            <v>03/01/2022</v>
          </cell>
          <cell r="L86" t="str">
            <v>26220124380578002203550730000031731865471984</v>
          </cell>
          <cell r="M86" t="str">
            <v>26 -  Pernambuco</v>
          </cell>
          <cell r="N86">
            <v>2858.5</v>
          </cell>
        </row>
        <row r="87">
          <cell r="C87" t="str">
            <v>UPA NOVA DESCOBERTA</v>
          </cell>
          <cell r="E87" t="str">
            <v>3.2 - Gás e Outros Materiais Engarrafados</v>
          </cell>
          <cell r="F87" t="str">
            <v>24.380.578/0020-41</v>
          </cell>
          <cell r="G87" t="str">
            <v xml:space="preserve"> WHITE MARTINS</v>
          </cell>
          <cell r="H87" t="str">
            <v>B</v>
          </cell>
          <cell r="I87" t="str">
            <v>S</v>
          </cell>
          <cell r="J87">
            <v>62434</v>
          </cell>
          <cell r="K87" t="str">
            <v>04/01/2022</v>
          </cell>
          <cell r="L87" t="str">
            <v>26220124380578002041550440000624341865536180</v>
          </cell>
          <cell r="M87" t="str">
            <v>26 -  Pernambuco</v>
          </cell>
          <cell r="N87">
            <v>87.35</v>
          </cell>
        </row>
        <row r="88">
          <cell r="C88" t="str">
            <v>UPA NOVA DESCOBERTA</v>
          </cell>
          <cell r="E88" t="str">
            <v>3.2 - Gás e Outros Materiais Engarrafados</v>
          </cell>
          <cell r="F88" t="str">
            <v>24.380.578/0020-41</v>
          </cell>
          <cell r="G88" t="str">
            <v xml:space="preserve"> WHITE MARTINS</v>
          </cell>
          <cell r="H88" t="str">
            <v>B</v>
          </cell>
          <cell r="I88" t="str">
            <v>S</v>
          </cell>
          <cell r="J88">
            <v>62469</v>
          </cell>
          <cell r="K88" t="str">
            <v>06/01/2022</v>
          </cell>
          <cell r="L88" t="str">
            <v>26220124380578002041550440000624691865787995</v>
          </cell>
          <cell r="M88" t="str">
            <v>26 -  Pernambuco</v>
          </cell>
          <cell r="N88">
            <v>349.38</v>
          </cell>
        </row>
        <row r="89">
          <cell r="C89" t="str">
            <v>UPA NOVA DESCOBERTA</v>
          </cell>
          <cell r="E89" t="str">
            <v>3.2 - Gás e Outros Materiais Engarrafados</v>
          </cell>
          <cell r="F89" t="str">
            <v>24.380.578/0020-41</v>
          </cell>
          <cell r="G89" t="str">
            <v xml:space="preserve"> WHITE MARTINS</v>
          </cell>
          <cell r="H89" t="str">
            <v>B</v>
          </cell>
          <cell r="I89" t="str">
            <v>S</v>
          </cell>
          <cell r="J89">
            <v>62471</v>
          </cell>
          <cell r="K89" t="str">
            <v>06/01/2022</v>
          </cell>
          <cell r="L89" t="str">
            <v>26220124380578002041550440000624711865788957</v>
          </cell>
          <cell r="M89" t="str">
            <v>26 -  Pernambuco</v>
          </cell>
          <cell r="N89">
            <v>174.69</v>
          </cell>
        </row>
        <row r="90">
          <cell r="C90" t="str">
            <v>UPA NOVA DESCOBERTA</v>
          </cell>
          <cell r="E90" t="str">
            <v>3.2 - Gás e Outros Materiais Engarrafados</v>
          </cell>
          <cell r="F90" t="str">
            <v>24.380.578/0020-41</v>
          </cell>
          <cell r="G90" t="str">
            <v xml:space="preserve"> WHITE MARTINS</v>
          </cell>
          <cell r="H90" t="str">
            <v>B</v>
          </cell>
          <cell r="I90" t="str">
            <v>S</v>
          </cell>
          <cell r="J90">
            <v>1224</v>
          </cell>
          <cell r="K90" t="str">
            <v>08/01/2022</v>
          </cell>
          <cell r="L90" t="str">
            <v>26220124380578002203550930000012241866056649</v>
          </cell>
          <cell r="M90" t="str">
            <v>26 -  Pernambuco</v>
          </cell>
          <cell r="N90">
            <v>3430.76</v>
          </cell>
        </row>
        <row r="91">
          <cell r="C91" t="str">
            <v>UPA NOVA DESCOBERTA</v>
          </cell>
          <cell r="E91" t="str">
            <v>3.2 - Gás e Outros Materiais Engarrafados</v>
          </cell>
          <cell r="F91" t="str">
            <v>24.380.578/0020-41</v>
          </cell>
          <cell r="G91" t="str">
            <v xml:space="preserve"> WHITE MARTINS</v>
          </cell>
          <cell r="H91" t="str">
            <v>B</v>
          </cell>
          <cell r="I91" t="str">
            <v>S</v>
          </cell>
          <cell r="J91">
            <v>62539</v>
          </cell>
          <cell r="K91">
            <v>44572</v>
          </cell>
          <cell r="L91" t="str">
            <v>26220124380578002041550440000625391866272472</v>
          </cell>
          <cell r="M91" t="str">
            <v>26 -  Pernambuco</v>
          </cell>
          <cell r="N91">
            <v>87.35</v>
          </cell>
        </row>
        <row r="92">
          <cell r="C92" t="str">
            <v>UPA NOVA DESCOBERTA</v>
          </cell>
          <cell r="E92" t="str">
            <v>3.2 - Gás e Outros Materiais Engarrafados</v>
          </cell>
          <cell r="F92" t="str">
            <v>24.380.578/0020-41</v>
          </cell>
          <cell r="G92" t="str">
            <v xml:space="preserve"> WHITE MARTINS</v>
          </cell>
          <cell r="H92" t="str">
            <v>B</v>
          </cell>
          <cell r="I92" t="str">
            <v>S</v>
          </cell>
          <cell r="J92">
            <v>62571</v>
          </cell>
          <cell r="K92">
            <v>44574</v>
          </cell>
          <cell r="L92" t="str">
            <v>26220124380578002041550440000625711866603093</v>
          </cell>
          <cell r="M92" t="str">
            <v>26 -  Pernambuco</v>
          </cell>
          <cell r="N92">
            <v>436.73</v>
          </cell>
        </row>
        <row r="93">
          <cell r="C93" t="str">
            <v>UPA NOVA DESCOBERTA</v>
          </cell>
          <cell r="E93" t="str">
            <v>3.2 - Gás e Outros Materiais Engarrafados</v>
          </cell>
          <cell r="F93" t="str">
            <v>24.380.578/0020-41</v>
          </cell>
          <cell r="G93" t="str">
            <v xml:space="preserve"> WHITE MARTINS</v>
          </cell>
          <cell r="H93" t="str">
            <v>B</v>
          </cell>
          <cell r="I93" t="str">
            <v>S</v>
          </cell>
          <cell r="J93">
            <v>1240</v>
          </cell>
          <cell r="K93" t="str">
            <v>15/01/2022</v>
          </cell>
          <cell r="L93" t="str">
            <v>26220124380578002203550930000012401866850420</v>
          </cell>
          <cell r="M93" t="str">
            <v>26 -  Pernambuco</v>
          </cell>
          <cell r="N93">
            <v>3223.95</v>
          </cell>
        </row>
        <row r="94">
          <cell r="C94" t="str">
            <v>UPA NOVA DESCOBERTA</v>
          </cell>
          <cell r="E94" t="str">
            <v>3.2 - Gás e Outros Materiais Engarrafados</v>
          </cell>
          <cell r="F94" t="str">
            <v>24.380.578/0020-41</v>
          </cell>
          <cell r="G94" t="str">
            <v xml:space="preserve"> WHITE MARTINS</v>
          </cell>
          <cell r="H94" t="str">
            <v>B</v>
          </cell>
          <cell r="I94" t="str">
            <v>S</v>
          </cell>
          <cell r="J94">
            <v>62631</v>
          </cell>
          <cell r="K94" t="str">
            <v>18/01/2022</v>
          </cell>
          <cell r="L94" t="str">
            <v>26220124380578002041550440000626311867049952</v>
          </cell>
          <cell r="M94" t="str">
            <v>26 -  Pernambuco</v>
          </cell>
          <cell r="N94">
            <v>87.35</v>
          </cell>
        </row>
        <row r="95">
          <cell r="C95" t="str">
            <v>UPA NOVA DESCOBERTA</v>
          </cell>
          <cell r="E95" t="str">
            <v>3.2 - Gás e Outros Materiais Engarrafados</v>
          </cell>
          <cell r="F95" t="str">
            <v>24.380.578/0020-41</v>
          </cell>
          <cell r="G95" t="str">
            <v xml:space="preserve"> WHITE MARTINS</v>
          </cell>
          <cell r="H95" t="str">
            <v>B</v>
          </cell>
          <cell r="I95" t="str">
            <v>S</v>
          </cell>
          <cell r="J95">
            <v>62662</v>
          </cell>
          <cell r="K95" t="str">
            <v>20/01/2022</v>
          </cell>
          <cell r="L95" t="str">
            <v>26220124380578002041550440000626621867344900</v>
          </cell>
          <cell r="M95" t="str">
            <v>26 -  Pernambuco</v>
          </cell>
          <cell r="N95">
            <v>174.69</v>
          </cell>
        </row>
        <row r="96">
          <cell r="C96" t="str">
            <v>UPA NOVA DESCOBERTA</v>
          </cell>
          <cell r="E96" t="str">
            <v>3.2 - Gás e Outros Materiais Engarrafados</v>
          </cell>
          <cell r="F96" t="str">
            <v>24.380.578/0020-41</v>
          </cell>
          <cell r="G96" t="str">
            <v xml:space="preserve"> WHITE MARTINS</v>
          </cell>
          <cell r="H96" t="str">
            <v>B</v>
          </cell>
          <cell r="I96" t="str">
            <v>S</v>
          </cell>
          <cell r="J96">
            <v>62664</v>
          </cell>
          <cell r="K96" t="str">
            <v>20/01/2022</v>
          </cell>
          <cell r="L96" t="str">
            <v>26220124380578002041550440000626641867346362</v>
          </cell>
          <cell r="M96" t="str">
            <v>26 -  Pernambuco</v>
          </cell>
          <cell r="N96">
            <v>87.35</v>
          </cell>
        </row>
        <row r="97">
          <cell r="C97" t="str">
            <v>UPA NOVA DESCOBERTA</v>
          </cell>
          <cell r="E97" t="str">
            <v>3.2 - Gás e Outros Materiais Engarrafados</v>
          </cell>
          <cell r="F97" t="str">
            <v>24.380.578/0020-41</v>
          </cell>
          <cell r="G97" t="str">
            <v xml:space="preserve"> WHITE MARTINS</v>
          </cell>
          <cell r="H97" t="str">
            <v>B</v>
          </cell>
          <cell r="I97" t="str">
            <v>S</v>
          </cell>
          <cell r="J97">
            <v>62713</v>
          </cell>
          <cell r="K97" t="str">
            <v>25/01/2022</v>
          </cell>
          <cell r="L97" t="str">
            <v>26220124380578002041550440000627131867853465</v>
          </cell>
          <cell r="M97" t="str">
            <v>26 -  Pernambuco</v>
          </cell>
          <cell r="N97">
            <v>174.69</v>
          </cell>
        </row>
        <row r="98">
          <cell r="C98" t="str">
            <v>UPA NOVA DESCOBERTA</v>
          </cell>
          <cell r="E98" t="str">
            <v>3.2 - Gás e Outros Materiais Engarrafados</v>
          </cell>
          <cell r="F98" t="str">
            <v>24.380.578/0020-41</v>
          </cell>
          <cell r="G98" t="str">
            <v xml:space="preserve"> WHITE MARTINS</v>
          </cell>
          <cell r="H98" t="str">
            <v>B</v>
          </cell>
          <cell r="I98" t="str">
            <v>S</v>
          </cell>
          <cell r="J98">
            <v>1202</v>
          </cell>
          <cell r="K98">
            <v>44591</v>
          </cell>
          <cell r="L98" t="str">
            <v>26220124380578002203550490000012021868474867</v>
          </cell>
          <cell r="M98" t="str">
            <v>26 -  Pernambuco</v>
          </cell>
          <cell r="N98">
            <v>3266.45</v>
          </cell>
        </row>
        <row r="99">
          <cell r="C99" t="str">
            <v>UPA NOVA DESCOBERTA</v>
          </cell>
          <cell r="E99" t="str">
            <v>3.7 - Material de Limpeza e Produtos de Hgienização</v>
          </cell>
          <cell r="F99">
            <v>18162706000115</v>
          </cell>
          <cell r="G99" t="str">
            <v>QUIMY LIFE SOLUÇOES EM HIGIENE E LIMPEZA</v>
          </cell>
          <cell r="H99" t="str">
            <v>B</v>
          </cell>
          <cell r="I99" t="str">
            <v>S</v>
          </cell>
          <cell r="J99">
            <v>24385</v>
          </cell>
          <cell r="K99" t="str">
            <v>29/12/2021</v>
          </cell>
          <cell r="L99" t="str">
            <v>26211218162706000115550010000243851110153700</v>
          </cell>
          <cell r="M99" t="str">
            <v>26 -  Pernambuco</v>
          </cell>
          <cell r="N99">
            <v>70.5</v>
          </cell>
        </row>
        <row r="100">
          <cell r="C100" t="str">
            <v>UPA NOVA DESCOBERTA</v>
          </cell>
          <cell r="E100" t="str">
            <v>3.7 - Material de Limpeza e Produtos de Hgienização</v>
          </cell>
          <cell r="F100">
            <v>22006201000139</v>
          </cell>
          <cell r="G100" t="str">
            <v>FORTPEL COMERCIO DE DESCARTAVEIS LTDA PE</v>
          </cell>
          <cell r="H100" t="str">
            <v>B</v>
          </cell>
          <cell r="I100" t="str">
            <v>S</v>
          </cell>
          <cell r="J100">
            <v>116038</v>
          </cell>
          <cell r="K100" t="str">
            <v>28/12/2021</v>
          </cell>
          <cell r="L100" t="str">
            <v>26211222006201000139550000001160381101160380</v>
          </cell>
          <cell r="M100" t="str">
            <v>26 -  Pernambuco</v>
          </cell>
          <cell r="N100">
            <v>130.1</v>
          </cell>
        </row>
        <row r="101">
          <cell r="C101" t="str">
            <v>UPA NOVA DESCOBERTA</v>
          </cell>
          <cell r="E101" t="str">
            <v>3.7 - Material de Limpeza e Produtos de Hgienização</v>
          </cell>
          <cell r="F101">
            <v>26946032000178</v>
          </cell>
          <cell r="G101" t="str">
            <v>R DA SILVA BATISTA PROD DE LIMPEZA ME</v>
          </cell>
          <cell r="H101" t="str">
            <v>B</v>
          </cell>
          <cell r="I101" t="str">
            <v>S</v>
          </cell>
          <cell r="J101">
            <v>5905</v>
          </cell>
          <cell r="K101" t="str">
            <v>28/12/2021</v>
          </cell>
          <cell r="L101" t="str">
            <v>26211226946032000178550010000059051000682188</v>
          </cell>
          <cell r="M101" t="str">
            <v>26 -  Pernambuco</v>
          </cell>
          <cell r="N101">
            <v>246</v>
          </cell>
        </row>
        <row r="102">
          <cell r="C102" t="str">
            <v>UPA NOVA DESCOBERTA</v>
          </cell>
          <cell r="E102" t="str">
            <v>3.14 - Alimentação Preparada</v>
          </cell>
          <cell r="F102">
            <v>4925042000194</v>
          </cell>
          <cell r="G102" t="str">
            <v>BARBOSA DA SILVA  EPP</v>
          </cell>
          <cell r="H102" t="str">
            <v>B</v>
          </cell>
          <cell r="I102" t="str">
            <v>S</v>
          </cell>
          <cell r="J102">
            <v>10004</v>
          </cell>
          <cell r="K102" t="str">
            <v>28/12/2021</v>
          </cell>
          <cell r="L102" t="str">
            <v>26211204925042000194550010000100041100100044</v>
          </cell>
          <cell r="M102" t="str">
            <v>26 -  Pernambuco</v>
          </cell>
          <cell r="N102">
            <v>66</v>
          </cell>
        </row>
        <row r="103">
          <cell r="C103" t="str">
            <v>UPA NOVA DESCOBERTA</v>
          </cell>
          <cell r="E103" t="str">
            <v>3.14 - Alimentação Preparada</v>
          </cell>
          <cell r="F103">
            <v>18162706000115</v>
          </cell>
          <cell r="G103" t="str">
            <v>QUIMY LIFE SOLUÇOES EM HIGIENE E LIMPEZA</v>
          </cell>
          <cell r="H103" t="str">
            <v>B</v>
          </cell>
          <cell r="I103" t="str">
            <v>S</v>
          </cell>
          <cell r="J103">
            <v>24385</v>
          </cell>
          <cell r="K103" t="str">
            <v>29/12/2021</v>
          </cell>
          <cell r="L103" t="str">
            <v>26211218162706000115550010000243851110153700</v>
          </cell>
          <cell r="M103" t="str">
            <v>26 -  Pernambuco</v>
          </cell>
          <cell r="N103">
            <v>146.91999999999999</v>
          </cell>
        </row>
        <row r="104">
          <cell r="C104" t="str">
            <v>UPA NOVA DESCOBERTA</v>
          </cell>
          <cell r="E104" t="str">
            <v>3.14 - Alimentação Preparada</v>
          </cell>
          <cell r="F104">
            <v>28637117000108</v>
          </cell>
          <cell r="G104" t="str">
            <v>INOWA</v>
          </cell>
          <cell r="H104" t="str">
            <v>B</v>
          </cell>
          <cell r="I104" t="str">
            <v>S</v>
          </cell>
          <cell r="J104">
            <v>10008</v>
          </cell>
          <cell r="K104" t="str">
            <v>03/01/2022</v>
          </cell>
          <cell r="L104" t="str">
            <v>26220128637117000108550010000010081000159108</v>
          </cell>
          <cell r="M104" t="str">
            <v>26 -  Pernambuco</v>
          </cell>
          <cell r="N104">
            <v>6832.4</v>
          </cell>
        </row>
        <row r="105">
          <cell r="C105" t="str">
            <v>UPA NOVA DESCOBERTA</v>
          </cell>
          <cell r="E105" t="str">
            <v>3.14 - Alimentação Preparada</v>
          </cell>
          <cell r="F105">
            <v>38010578000100</v>
          </cell>
          <cell r="G105" t="str">
            <v>D G MAX COMERCIO E SERVIÇO LTDA</v>
          </cell>
          <cell r="H105" t="str">
            <v>B</v>
          </cell>
          <cell r="I105" t="str">
            <v>S</v>
          </cell>
          <cell r="J105">
            <v>1009</v>
          </cell>
          <cell r="K105" t="str">
            <v>28/12/2021</v>
          </cell>
          <cell r="L105" t="str">
            <v>26211238010578000100550010000010091929255593</v>
          </cell>
          <cell r="M105" t="str">
            <v>26 -  Pernambuco</v>
          </cell>
          <cell r="N105">
            <v>72.38</v>
          </cell>
        </row>
        <row r="106">
          <cell r="C106" t="str">
            <v>UPA NOVA DESCOBERTA</v>
          </cell>
          <cell r="E106" t="str">
            <v>3.14 - Alimentação Preparada</v>
          </cell>
          <cell r="F106">
            <v>19450370000159</v>
          </cell>
          <cell r="G106" t="str">
            <v>SUCESSO DISTRIBUIDORA DE ALIMENTOS LTDA</v>
          </cell>
          <cell r="H106" t="str">
            <v>B</v>
          </cell>
          <cell r="I106" t="str">
            <v>S</v>
          </cell>
          <cell r="J106">
            <v>671</v>
          </cell>
          <cell r="K106" t="str">
            <v>29/12/2021</v>
          </cell>
          <cell r="L106" t="str">
            <v>26211219450370000159550010000006711001763628</v>
          </cell>
          <cell r="M106" t="str">
            <v>26 -  Pernambuco</v>
          </cell>
          <cell r="N106">
            <v>1727.7</v>
          </cell>
        </row>
        <row r="107">
          <cell r="C107" t="str">
            <v>UPA NOVA DESCOBERTA</v>
          </cell>
          <cell r="E107" t="str">
            <v>3.14 - Alimentação Preparada</v>
          </cell>
          <cell r="F107">
            <v>22006201000139</v>
          </cell>
          <cell r="G107" t="str">
            <v>FORTPEL COMERCIO DE DESCARTAVEIS LTDA PE</v>
          </cell>
          <cell r="H107" t="str">
            <v>B</v>
          </cell>
          <cell r="I107" t="str">
            <v>S</v>
          </cell>
          <cell r="J107">
            <v>116038</v>
          </cell>
          <cell r="K107" t="str">
            <v>28/12/2021</v>
          </cell>
          <cell r="L107" t="str">
            <v>26211222006201000139550000001160381101160380</v>
          </cell>
          <cell r="M107" t="str">
            <v>26 -  Pernambuco</v>
          </cell>
          <cell r="N107">
            <v>298.14999999999998</v>
          </cell>
        </row>
        <row r="108">
          <cell r="C108" t="str">
            <v>UPA NOVA DESCOBERTA</v>
          </cell>
          <cell r="E108" t="str">
            <v>3.14 - Alimentação Preparada</v>
          </cell>
          <cell r="F108">
            <v>18650053000113</v>
          </cell>
          <cell r="G108" t="str">
            <v>F P S IND AGUAS</v>
          </cell>
          <cell r="H108" t="str">
            <v>B</v>
          </cell>
          <cell r="I108" t="str">
            <v>S</v>
          </cell>
          <cell r="J108">
            <v>38267</v>
          </cell>
          <cell r="K108" t="str">
            <v>04/01/2022</v>
          </cell>
          <cell r="L108" t="str">
            <v>26220118650053000113550010000382671046403274</v>
          </cell>
          <cell r="M108" t="str">
            <v>26 -  Pernambuco</v>
          </cell>
          <cell r="N108">
            <v>980</v>
          </cell>
        </row>
        <row r="109">
          <cell r="C109" t="str">
            <v>UPA NOVA DESCOBERTA</v>
          </cell>
          <cell r="E109" t="str">
            <v>3.14 - Alimentação Preparada</v>
          </cell>
          <cell r="F109">
            <v>943155000242</v>
          </cell>
          <cell r="G109" t="str">
            <v>FEIRAO MUSTARDINHA LTDA</v>
          </cell>
          <cell r="H109" t="str">
            <v>B</v>
          </cell>
          <cell r="I109" t="str">
            <v>S</v>
          </cell>
          <cell r="J109">
            <v>20627</v>
          </cell>
          <cell r="K109" t="str">
            <v>20/01/2022</v>
          </cell>
          <cell r="L109" t="str">
            <v>26220100943155000242550010000206271668049478</v>
          </cell>
          <cell r="M109" t="str">
            <v>26 -  Pernambuco</v>
          </cell>
          <cell r="N109">
            <v>35.19</v>
          </cell>
        </row>
        <row r="110">
          <cell r="C110" t="str">
            <v>UPA NOVA DESCOBERTA</v>
          </cell>
          <cell r="E110" t="str">
            <v>3.14 - Alimentação Preparada</v>
          </cell>
          <cell r="F110">
            <v>28637117000108</v>
          </cell>
          <cell r="G110" t="str">
            <v>INOWA</v>
          </cell>
          <cell r="H110" t="str">
            <v>B</v>
          </cell>
          <cell r="I110" t="str">
            <v>S</v>
          </cell>
          <cell r="J110">
            <v>1016</v>
          </cell>
          <cell r="K110">
            <v>44592</v>
          </cell>
          <cell r="L110" t="str">
            <v>26220128637117000108550010000010161000161260</v>
          </cell>
          <cell r="M110" t="str">
            <v>26 -  Pernambuco</v>
          </cell>
          <cell r="N110">
            <v>6832.4</v>
          </cell>
        </row>
        <row r="111">
          <cell r="C111" t="str">
            <v>UPA NOVA DESCOBERTA</v>
          </cell>
          <cell r="E111" t="str">
            <v>3.6 - Material de Expediente</v>
          </cell>
          <cell r="F111">
            <v>4925042000194</v>
          </cell>
          <cell r="G111" t="str">
            <v>BARBOSA DA SILVA  EPP</v>
          </cell>
          <cell r="H111" t="str">
            <v>B</v>
          </cell>
          <cell r="I111" t="str">
            <v>S</v>
          </cell>
          <cell r="J111">
            <v>10004</v>
          </cell>
          <cell r="K111" t="str">
            <v>28/12/2021</v>
          </cell>
          <cell r="L111" t="str">
            <v>26211204925042000194550010000100041100100044</v>
          </cell>
          <cell r="M111" t="str">
            <v>26 -  Pernambuco</v>
          </cell>
          <cell r="N111">
            <v>365.05</v>
          </cell>
        </row>
        <row r="112">
          <cell r="C112" t="str">
            <v>UPA NOVA DESCOBERTA</v>
          </cell>
          <cell r="E112" t="str">
            <v>3.6 - Material de Expediente</v>
          </cell>
          <cell r="F112">
            <v>13868968000267</v>
          </cell>
          <cell r="G112" t="str">
            <v>TJ COMERCIO DE EMBALAGENS</v>
          </cell>
          <cell r="H112" t="str">
            <v>B</v>
          </cell>
          <cell r="I112" t="str">
            <v>S</v>
          </cell>
          <cell r="J112">
            <v>9799</v>
          </cell>
          <cell r="K112" t="str">
            <v>29/12/2021</v>
          </cell>
          <cell r="L112" t="str">
            <v>26211213868968000267550010000097991416279300</v>
          </cell>
          <cell r="M112" t="str">
            <v>26 -  Pernambuco</v>
          </cell>
          <cell r="N112">
            <v>420</v>
          </cell>
        </row>
        <row r="113">
          <cell r="C113" t="str">
            <v>UPA NOVA DESCOBERTA</v>
          </cell>
          <cell r="E113" t="str">
            <v>3.6 - Material de Expediente</v>
          </cell>
          <cell r="F113">
            <v>13868968000267</v>
          </cell>
          <cell r="G113" t="str">
            <v>TJ COMERCIO DE EMBALAGENS</v>
          </cell>
          <cell r="H113" t="str">
            <v>B</v>
          </cell>
          <cell r="I113" t="str">
            <v>S</v>
          </cell>
          <cell r="J113">
            <v>9791</v>
          </cell>
          <cell r="K113" t="str">
            <v>28/12/2021</v>
          </cell>
          <cell r="L113" t="str">
            <v>26211213868968000267550010000097911266690444</v>
          </cell>
          <cell r="M113" t="str">
            <v>26 -  Pernambuco</v>
          </cell>
          <cell r="N113">
            <v>370.88</v>
          </cell>
        </row>
        <row r="114">
          <cell r="C114" t="str">
            <v>UPA NOVA DESCOBERTA</v>
          </cell>
          <cell r="E114" t="str">
            <v>3.6 - Material de Expediente</v>
          </cell>
          <cell r="F114">
            <v>38010578000100</v>
          </cell>
          <cell r="G114" t="str">
            <v>D G MAX COMERCIO E SERVIÇO LTDA</v>
          </cell>
          <cell r="H114" t="str">
            <v>B</v>
          </cell>
          <cell r="I114" t="str">
            <v>S</v>
          </cell>
          <cell r="J114">
            <v>1009</v>
          </cell>
          <cell r="K114" t="str">
            <v>28/12/2021</v>
          </cell>
          <cell r="L114" t="str">
            <v>26211238010578000100550010000010091929255593</v>
          </cell>
          <cell r="M114" t="str">
            <v>26 -  Pernambuco</v>
          </cell>
          <cell r="N114">
            <v>894.7</v>
          </cell>
        </row>
        <row r="115">
          <cell r="C115" t="str">
            <v>UPA NOVA DESCOBERTA</v>
          </cell>
          <cell r="E115" t="str">
            <v>3.6 - Material de Expediente</v>
          </cell>
          <cell r="F115">
            <v>22006201000139</v>
          </cell>
          <cell r="G115" t="str">
            <v>FORTPEL COMERCIO DE DESCARTAVEIS LTDA PE</v>
          </cell>
          <cell r="H115" t="str">
            <v>B</v>
          </cell>
          <cell r="I115" t="str">
            <v>S</v>
          </cell>
          <cell r="J115">
            <v>116038</v>
          </cell>
          <cell r="K115" t="str">
            <v>28/12/2021</v>
          </cell>
          <cell r="L115" t="str">
            <v>26211222006201000139550000001160381101160380</v>
          </cell>
          <cell r="M115" t="str">
            <v>26 -  Pernambuco</v>
          </cell>
          <cell r="N115">
            <v>17.010000000000002</v>
          </cell>
        </row>
        <row r="116">
          <cell r="C116" t="str">
            <v>UPA NOVA DESCOBERTA</v>
          </cell>
          <cell r="E116" t="str">
            <v>3.6 - Material de Expediente</v>
          </cell>
          <cell r="F116">
            <v>29447408000198</v>
          </cell>
          <cell r="G116" t="str">
            <v>L F DOS SANTOS GRAFICA</v>
          </cell>
          <cell r="H116" t="str">
            <v>B</v>
          </cell>
          <cell r="I116" t="str">
            <v>S</v>
          </cell>
          <cell r="J116">
            <v>1054</v>
          </cell>
          <cell r="K116" t="str">
            <v>29/12/2021</v>
          </cell>
          <cell r="L116" t="str">
            <v>26211229447408000198550010000010541000507006</v>
          </cell>
          <cell r="M116" t="str">
            <v>26 -  Pernambuco</v>
          </cell>
          <cell r="N116">
            <v>1520</v>
          </cell>
        </row>
        <row r="117">
          <cell r="C117" t="str">
            <v>UPA NOVA DESCOBERTA</v>
          </cell>
          <cell r="E117" t="str">
            <v>3.6 - Material de Expediente</v>
          </cell>
          <cell r="F117">
            <v>34823323000105</v>
          </cell>
          <cell r="G117" t="str">
            <v>DISTRIBUIDORA DE SANEANTES MULTICLINIC D</v>
          </cell>
          <cell r="H117" t="str">
            <v>B</v>
          </cell>
          <cell r="I117" t="str">
            <v>S</v>
          </cell>
          <cell r="J117">
            <v>2667</v>
          </cell>
          <cell r="K117" t="str">
            <v>28/12/2021</v>
          </cell>
          <cell r="L117" t="str">
            <v>26211234823323000105550010000026671950622260</v>
          </cell>
          <cell r="M117" t="str">
            <v>26 -  Pernambuco</v>
          </cell>
          <cell r="N117">
            <v>675</v>
          </cell>
        </row>
        <row r="118">
          <cell r="C118" t="str">
            <v>UPA NOVA DESCOBERTA</v>
          </cell>
          <cell r="E118" t="str">
            <v>3.6 - Material de Expediente</v>
          </cell>
          <cell r="F118">
            <v>24073694000155</v>
          </cell>
          <cell r="G118" t="str">
            <v>CIL COMERCIO DE REPRESENTACOES LTDA</v>
          </cell>
          <cell r="H118" t="str">
            <v>B</v>
          </cell>
          <cell r="I118" t="str">
            <v>S</v>
          </cell>
          <cell r="J118">
            <v>748275</v>
          </cell>
          <cell r="K118" t="str">
            <v>29/12/2021</v>
          </cell>
          <cell r="L118" t="str">
            <v>26211224073694000155550010007482751001875848</v>
          </cell>
          <cell r="M118" t="str">
            <v>26 -  Pernambuco</v>
          </cell>
          <cell r="N118">
            <v>1881.36</v>
          </cell>
        </row>
        <row r="119">
          <cell r="C119" t="str">
            <v>UPA NOVA DESCOBERTA</v>
          </cell>
          <cell r="E119" t="str">
            <v>3.6 - Material de Expediente</v>
          </cell>
          <cell r="F119">
            <v>26603680000121</v>
          </cell>
          <cell r="G119" t="str">
            <v>DIEGO FERNANDO S M 42796908801</v>
          </cell>
          <cell r="H119" t="str">
            <v>B</v>
          </cell>
          <cell r="I119" t="str">
            <v>S</v>
          </cell>
          <cell r="J119">
            <v>949</v>
          </cell>
          <cell r="K119">
            <v>44566</v>
          </cell>
          <cell r="L119" t="str">
            <v>26220126603680000121550010000009491937282404</v>
          </cell>
          <cell r="M119" t="str">
            <v>26 -  Pernambuco</v>
          </cell>
          <cell r="N119">
            <v>306</v>
          </cell>
        </row>
        <row r="120">
          <cell r="C120" t="str">
            <v>UPA NOVA DESCOBERTA</v>
          </cell>
          <cell r="E120" t="str">
            <v>3.1 - Combustíveis e Lubrificantes Automotivos</v>
          </cell>
          <cell r="F120">
            <v>30194580000166</v>
          </cell>
          <cell r="G120" t="str">
            <v>JVRA  FERREIRA COMBUSTIVEL</v>
          </cell>
          <cell r="H120" t="str">
            <v>B</v>
          </cell>
          <cell r="I120" t="str">
            <v>S</v>
          </cell>
          <cell r="J120">
            <v>110388</v>
          </cell>
          <cell r="K120">
            <v>44562</v>
          </cell>
          <cell r="L120" t="str">
            <v>26220130194580000166650010001103881161810214</v>
          </cell>
          <cell r="M120" t="str">
            <v>26 -  Pernambuco</v>
          </cell>
          <cell r="N120">
            <v>281.95</v>
          </cell>
        </row>
        <row r="121">
          <cell r="C121" t="str">
            <v>UPA NOVA DESCOBERTA</v>
          </cell>
          <cell r="E121" t="str">
            <v>3.1 - Combustíveis e Lubrificantes Automotivos</v>
          </cell>
          <cell r="F121">
            <v>30194580000166</v>
          </cell>
          <cell r="G121" t="str">
            <v>JVRA  FERREIRA COMBUSTIVEL</v>
          </cell>
          <cell r="H121" t="str">
            <v>B</v>
          </cell>
          <cell r="I121" t="str">
            <v>S</v>
          </cell>
          <cell r="J121">
            <v>110605</v>
          </cell>
          <cell r="K121">
            <v>44565</v>
          </cell>
          <cell r="L121" t="str">
            <v>26220130194580000166650010001106051770301470</v>
          </cell>
          <cell r="M121" t="str">
            <v>26 -  Pernambuco</v>
          </cell>
          <cell r="N121">
            <v>278.02</v>
          </cell>
        </row>
        <row r="122">
          <cell r="C122" t="str">
            <v>UPA NOVA DESCOBERTA</v>
          </cell>
          <cell r="E122" t="str">
            <v>3.1 - Combustíveis e Lubrificantes Automotivos</v>
          </cell>
          <cell r="F122">
            <v>30194580000166</v>
          </cell>
          <cell r="G122" t="str">
            <v>JVRA  FERREIRA COMBUSTIVEL</v>
          </cell>
          <cell r="H122" t="str">
            <v>B</v>
          </cell>
          <cell r="I122" t="str">
            <v>S</v>
          </cell>
          <cell r="J122">
            <v>110821</v>
          </cell>
          <cell r="K122" t="str">
            <v>06/01/2022</v>
          </cell>
          <cell r="L122" t="str">
            <v>26220130194580000166650010001108211441003767</v>
          </cell>
          <cell r="M122" t="str">
            <v>26 -  Pernambuco</v>
          </cell>
          <cell r="N122">
            <v>306.39999999999998</v>
          </cell>
        </row>
        <row r="123">
          <cell r="C123" t="str">
            <v>UPA NOVA DESCOBERTA</v>
          </cell>
          <cell r="E123" t="str">
            <v>3.1 - Combustíveis e Lubrificantes Automotivos</v>
          </cell>
          <cell r="F123">
            <v>30194580000166</v>
          </cell>
          <cell r="G123" t="str">
            <v>JVRA  FERREIRA COMBUSTIVEL</v>
          </cell>
          <cell r="H123" t="str">
            <v>B</v>
          </cell>
          <cell r="I123" t="str">
            <v>S</v>
          </cell>
          <cell r="J123">
            <v>110839</v>
          </cell>
          <cell r="K123" t="str">
            <v>06/01/2022</v>
          </cell>
          <cell r="L123" t="str">
            <v>26220130194580000166650010001108391912418869</v>
          </cell>
          <cell r="M123" t="str">
            <v>26 -  Pernambuco</v>
          </cell>
          <cell r="N123">
            <v>236.23</v>
          </cell>
        </row>
        <row r="124">
          <cell r="C124" t="str">
            <v>UPA NOVA DESCOBERTA</v>
          </cell>
          <cell r="E124" t="str">
            <v>3.1 - Combustíveis e Lubrificantes Automotivos</v>
          </cell>
          <cell r="F124">
            <v>30194580000166</v>
          </cell>
          <cell r="G124" t="str">
            <v>JVRA  FERREIRA COMBUSTIVEL</v>
          </cell>
          <cell r="H124" t="str">
            <v>B</v>
          </cell>
          <cell r="I124" t="str">
            <v>S</v>
          </cell>
          <cell r="J124">
            <v>111332</v>
          </cell>
          <cell r="K124" t="str">
            <v>08/01/2022</v>
          </cell>
          <cell r="L124" t="str">
            <v>26220130194580000166650010001113321460400823</v>
          </cell>
          <cell r="M124" t="str">
            <v>26 -  Pernambuco</v>
          </cell>
          <cell r="N124">
            <v>254.95</v>
          </cell>
        </row>
        <row r="125">
          <cell r="C125" t="str">
            <v>UPA NOVA DESCOBERTA</v>
          </cell>
          <cell r="E125" t="str">
            <v>3.1 - Combustíveis e Lubrificantes Automotivos</v>
          </cell>
          <cell r="F125">
            <v>30194580000166</v>
          </cell>
          <cell r="G125" t="str">
            <v>JVRA  FERREIRA COMBUSTIVEL</v>
          </cell>
          <cell r="H125" t="str">
            <v>B</v>
          </cell>
          <cell r="I125" t="str">
            <v>S</v>
          </cell>
          <cell r="J125">
            <v>111500</v>
          </cell>
          <cell r="K125" t="str">
            <v>10/01/2022</v>
          </cell>
          <cell r="L125" t="str">
            <v>26220130194580000166650010001115001911013753</v>
          </cell>
          <cell r="M125" t="str">
            <v>26 -  Pernambuco</v>
          </cell>
          <cell r="N125">
            <v>160.9</v>
          </cell>
        </row>
        <row r="126">
          <cell r="C126" t="str">
            <v>UPA NOVA DESCOBERTA</v>
          </cell>
          <cell r="E126" t="str">
            <v>3.1 - Combustíveis e Lubrificantes Automotivos</v>
          </cell>
          <cell r="F126">
            <v>30194580000166</v>
          </cell>
          <cell r="G126" t="str">
            <v>JVRA  FERREIRA COMBUSTIVEL</v>
          </cell>
          <cell r="H126" t="str">
            <v>B</v>
          </cell>
          <cell r="I126" t="str">
            <v>S</v>
          </cell>
          <cell r="J126">
            <v>111531</v>
          </cell>
          <cell r="K126">
            <v>44571</v>
          </cell>
          <cell r="L126" t="str">
            <v>26220130194580000166650010001115311854629467</v>
          </cell>
          <cell r="M126" t="str">
            <v>26 -  Pernambuco</v>
          </cell>
          <cell r="N126">
            <v>217.72</v>
          </cell>
        </row>
        <row r="127">
          <cell r="C127" t="str">
            <v>UPA NOVA DESCOBERTA</v>
          </cell>
          <cell r="E127" t="str">
            <v>3.1 - Combustíveis e Lubrificantes Automotivos</v>
          </cell>
          <cell r="F127">
            <v>30194580000166</v>
          </cell>
          <cell r="G127" t="str">
            <v>JVRA  FERREIRA COMBUSTIVEL</v>
          </cell>
          <cell r="H127" t="str">
            <v>B</v>
          </cell>
          <cell r="I127" t="str">
            <v>S</v>
          </cell>
          <cell r="J127">
            <v>111825</v>
          </cell>
          <cell r="K127" t="str">
            <v>12/01/2022</v>
          </cell>
          <cell r="L127" t="str">
            <v>26220130194580000166650010001118251997981058</v>
          </cell>
          <cell r="M127" t="str">
            <v>26 -  Pernambuco</v>
          </cell>
          <cell r="N127">
            <v>229.67</v>
          </cell>
        </row>
        <row r="128">
          <cell r="C128" t="str">
            <v>UPA NOVA DESCOBERTA</v>
          </cell>
          <cell r="E128" t="str">
            <v>3.1 - Combustíveis e Lubrificantes Automotivos</v>
          </cell>
          <cell r="F128">
            <v>30194580000166</v>
          </cell>
          <cell r="G128" t="str">
            <v>JVRA  FERREIRA COMBUSTIVEL</v>
          </cell>
          <cell r="H128" t="str">
            <v>B</v>
          </cell>
          <cell r="I128" t="str">
            <v>S</v>
          </cell>
          <cell r="J128">
            <v>112129</v>
          </cell>
          <cell r="K128">
            <v>44575</v>
          </cell>
          <cell r="L128" t="str">
            <v>26220130194580000166650010001121291701212106</v>
          </cell>
          <cell r="M128" t="str">
            <v>26 -  Pernambuco</v>
          </cell>
          <cell r="N128">
            <v>255.46</v>
          </cell>
        </row>
        <row r="129">
          <cell r="C129" t="str">
            <v>UPA NOVA DESCOBERTA</v>
          </cell>
          <cell r="E129" t="str">
            <v>3.1 - Combustíveis e Lubrificantes Automotivos</v>
          </cell>
          <cell r="F129">
            <v>30194580000166</v>
          </cell>
          <cell r="G129" t="str">
            <v>JVRA  FERREIRA COMBUSTIVEL</v>
          </cell>
          <cell r="H129" t="str">
            <v>B</v>
          </cell>
          <cell r="I129" t="str">
            <v>S</v>
          </cell>
          <cell r="J129">
            <v>112186</v>
          </cell>
          <cell r="K129">
            <v>44575</v>
          </cell>
          <cell r="L129" t="str">
            <v>26220130194580000166650010001121861107853516</v>
          </cell>
          <cell r="M129" t="str">
            <v>26 -  Pernambuco</v>
          </cell>
          <cell r="N129">
            <v>280.82</v>
          </cell>
        </row>
        <row r="130">
          <cell r="C130" t="str">
            <v>UPA NOVA DESCOBERTA</v>
          </cell>
          <cell r="E130" t="str">
            <v>3.1 - Combustíveis e Lubrificantes Automotivos</v>
          </cell>
          <cell r="F130">
            <v>30194580000166</v>
          </cell>
          <cell r="G130" t="str">
            <v>JVRA  FERREIRA COMBUSTIVEL</v>
          </cell>
          <cell r="H130" t="str">
            <v>B</v>
          </cell>
          <cell r="I130" t="str">
            <v>S</v>
          </cell>
          <cell r="J130">
            <v>112365</v>
          </cell>
          <cell r="K130">
            <v>44577</v>
          </cell>
          <cell r="L130" t="str">
            <v>26220130194580000166650010001123651082610004</v>
          </cell>
          <cell r="M130" t="str">
            <v>26 -  Pernambuco</v>
          </cell>
          <cell r="N130">
            <v>187.37</v>
          </cell>
        </row>
        <row r="131">
          <cell r="C131" t="str">
            <v>UPA NOVA DESCOBERTA</v>
          </cell>
          <cell r="E131" t="str">
            <v>3.1 - Combustíveis e Lubrificantes Automotivos</v>
          </cell>
          <cell r="F131">
            <v>30194580000166</v>
          </cell>
          <cell r="G131" t="str">
            <v>JVRA  FERREIRA COMBUSTIVEL</v>
          </cell>
          <cell r="H131" t="str">
            <v>B</v>
          </cell>
          <cell r="I131" t="str">
            <v>S</v>
          </cell>
          <cell r="J131">
            <v>112606</v>
          </cell>
          <cell r="K131" t="str">
            <v>18/01/2022</v>
          </cell>
          <cell r="L131" t="str">
            <v>26220130194580000166650010001126061275714133</v>
          </cell>
          <cell r="M131" t="str">
            <v>26 -  Pernambuco</v>
          </cell>
          <cell r="N131">
            <v>255.9</v>
          </cell>
        </row>
        <row r="132">
          <cell r="C132" t="str">
            <v>UPA NOVA DESCOBERTA</v>
          </cell>
          <cell r="E132" t="str">
            <v>3.1 - Combustíveis e Lubrificantes Automotivos</v>
          </cell>
          <cell r="F132">
            <v>30194580000166</v>
          </cell>
          <cell r="G132" t="str">
            <v>JVRA  FERREIRA COMBUSTIVEL</v>
          </cell>
          <cell r="H132" t="str">
            <v>B</v>
          </cell>
          <cell r="I132" t="str">
            <v>S</v>
          </cell>
          <cell r="J132">
            <v>112625</v>
          </cell>
          <cell r="K132" t="str">
            <v>18/01/2022</v>
          </cell>
          <cell r="L132" t="str">
            <v>26220130194580000166650010001126251320895192</v>
          </cell>
          <cell r="M132" t="str">
            <v>26 -  Pernambuco</v>
          </cell>
          <cell r="N132">
            <v>274.75</v>
          </cell>
        </row>
        <row r="133">
          <cell r="C133" t="str">
            <v>UPA NOVA DESCOBERTA</v>
          </cell>
          <cell r="E133" t="str">
            <v>3.1 - Combustíveis e Lubrificantes Automotivos</v>
          </cell>
          <cell r="F133">
            <v>30194580000166</v>
          </cell>
          <cell r="G133" t="str">
            <v>JVRA  FERREIRA COMBUSTIVEL</v>
          </cell>
          <cell r="H133" t="str">
            <v>B</v>
          </cell>
          <cell r="I133" t="str">
            <v>S</v>
          </cell>
          <cell r="J133">
            <v>112829</v>
          </cell>
          <cell r="K133" t="str">
            <v>20/01/2022</v>
          </cell>
          <cell r="L133" t="str">
            <v>26220130194580000166650010001128291684312495</v>
          </cell>
          <cell r="M133" t="str">
            <v>26 -  Pernambuco</v>
          </cell>
          <cell r="N133">
            <v>210.46</v>
          </cell>
        </row>
        <row r="134">
          <cell r="C134" t="str">
            <v>UPA NOVA DESCOBERTA</v>
          </cell>
          <cell r="E134" t="str">
            <v>3.1 - Combustíveis e Lubrificantes Automotivos</v>
          </cell>
          <cell r="F134">
            <v>30194580000166</v>
          </cell>
          <cell r="G134" t="str">
            <v>JVRA  FERREIRA COMBUSTIVEL</v>
          </cell>
          <cell r="H134" t="str">
            <v>S</v>
          </cell>
          <cell r="I134" t="str">
            <v>N</v>
          </cell>
          <cell r="J134">
            <v>113136</v>
          </cell>
          <cell r="K134" t="str">
            <v>22/01/2022</v>
          </cell>
          <cell r="L134" t="str">
            <v>26220130194580000166650010001131361510249594</v>
          </cell>
          <cell r="M134" t="str">
            <v>26 -  Pernambuco</v>
          </cell>
          <cell r="N134">
            <v>232.18</v>
          </cell>
        </row>
        <row r="135">
          <cell r="C135" t="str">
            <v>UPA NOVA DESCOBERTA</v>
          </cell>
          <cell r="E135" t="str">
            <v>3.1 - Combustíveis e Lubrificantes Automotivos</v>
          </cell>
          <cell r="F135">
            <v>30194580000166</v>
          </cell>
          <cell r="G135" t="str">
            <v>JVRA  FERREIRA COMBUSTIVEL</v>
          </cell>
          <cell r="H135" t="str">
            <v>S</v>
          </cell>
          <cell r="I135" t="str">
            <v>N</v>
          </cell>
          <cell r="J135">
            <v>113260</v>
          </cell>
          <cell r="K135" t="str">
            <v>24/01/2022</v>
          </cell>
          <cell r="L135" t="str">
            <v>26220130194580000166650010001132601051857205</v>
          </cell>
          <cell r="M135" t="str">
            <v>26 -  Pernambuco</v>
          </cell>
          <cell r="N135">
            <v>237.09</v>
          </cell>
        </row>
        <row r="136">
          <cell r="C136" t="str">
            <v>UPA NOVA DESCOBERTA</v>
          </cell>
          <cell r="E136" t="str">
            <v>3.1 - Combustíveis e Lubrificantes Automotivos</v>
          </cell>
          <cell r="F136">
            <v>30194580000166</v>
          </cell>
          <cell r="G136" t="str">
            <v>JVRA  FERREIRA COMBUSTIVEL</v>
          </cell>
          <cell r="H136" t="str">
            <v>S</v>
          </cell>
          <cell r="I136" t="str">
            <v>N</v>
          </cell>
          <cell r="J136">
            <v>113264</v>
          </cell>
          <cell r="K136" t="str">
            <v>24/01/2022</v>
          </cell>
          <cell r="L136" t="str">
            <v>26220130194580000166650010001132641101052026</v>
          </cell>
          <cell r="M136" t="str">
            <v>26 -  Pernambuco</v>
          </cell>
          <cell r="N136">
            <v>323.58999999999997</v>
          </cell>
        </row>
        <row r="137">
          <cell r="C137" t="str">
            <v>UPA NOVA DESCOBERTA</v>
          </cell>
          <cell r="E137" t="str">
            <v>3.1 - Combustíveis e Lubrificantes Automotivos</v>
          </cell>
          <cell r="F137">
            <v>30194580000166</v>
          </cell>
          <cell r="G137" t="str">
            <v>JVRA  FERREIRA COMBUSTIVEL</v>
          </cell>
          <cell r="H137" t="str">
            <v>S</v>
          </cell>
          <cell r="I137" t="str">
            <v>N</v>
          </cell>
          <cell r="J137">
            <v>113512</v>
          </cell>
          <cell r="K137" t="str">
            <v>26/01/2022</v>
          </cell>
          <cell r="L137" t="str">
            <v>26220130194580000166650010001135121310376487</v>
          </cell>
          <cell r="M137" t="str">
            <v>26 -  Pernambuco</v>
          </cell>
          <cell r="N137">
            <v>293.89999999999998</v>
          </cell>
        </row>
        <row r="138">
          <cell r="C138" t="str">
            <v>UPA NOVA DESCOBERTA</v>
          </cell>
          <cell r="E138" t="str">
            <v>3.1 - Combustíveis e Lubrificantes Automotivos</v>
          </cell>
          <cell r="F138">
            <v>30194580000166</v>
          </cell>
          <cell r="G138" t="str">
            <v>JVRA  FERREIRA COMBUSTIVEL</v>
          </cell>
          <cell r="H138" t="str">
            <v>S</v>
          </cell>
          <cell r="I138" t="str">
            <v>N</v>
          </cell>
          <cell r="J138">
            <v>113728</v>
          </cell>
          <cell r="K138" t="str">
            <v>28/01/2022</v>
          </cell>
          <cell r="L138" t="str">
            <v>26220130194580000166650010001137281971410652</v>
          </cell>
          <cell r="M138" t="str">
            <v>26 -  Pernambuco</v>
          </cell>
          <cell r="N138">
            <v>162.76</v>
          </cell>
        </row>
        <row r="139">
          <cell r="C139" t="str">
            <v>UPA NOVA DESCOBERTA</v>
          </cell>
          <cell r="E139" t="str">
            <v>3.1 - Combustíveis e Lubrificantes Automotivos</v>
          </cell>
          <cell r="F139">
            <v>30194580000166</v>
          </cell>
          <cell r="G139" t="str">
            <v>JVRA  FERREIRA COMBUSTIVEL</v>
          </cell>
          <cell r="H139" t="str">
            <v>S</v>
          </cell>
          <cell r="I139" t="str">
            <v>S</v>
          </cell>
          <cell r="J139">
            <v>113897</v>
          </cell>
          <cell r="K139" t="str">
            <v>30/01/2022</v>
          </cell>
          <cell r="L139" t="str">
            <v>26220130194580000166650010001138971940609530</v>
          </cell>
          <cell r="M139" t="str">
            <v>26 -  Pernambuco</v>
          </cell>
          <cell r="N139">
            <v>176.78</v>
          </cell>
        </row>
        <row r="140">
          <cell r="C140" t="str">
            <v>UPA NOVA DESCOBERTA</v>
          </cell>
          <cell r="E140" t="str">
            <v>3.1 - Combustíveis e Lubrificantes Automotivos</v>
          </cell>
          <cell r="F140">
            <v>30194580000166</v>
          </cell>
          <cell r="G140" t="str">
            <v>JVRA  FERREIRA COMBUSTIVEL</v>
          </cell>
          <cell r="H140" t="str">
            <v>S</v>
          </cell>
          <cell r="I140" t="str">
            <v>N</v>
          </cell>
          <cell r="J140">
            <v>113911</v>
          </cell>
          <cell r="K140" t="str">
            <v>30/01/2022</v>
          </cell>
          <cell r="L140" t="str">
            <v>26220130194580000166650010001139111611011075</v>
          </cell>
          <cell r="M140" t="str">
            <v>26 -  Pernambuco</v>
          </cell>
          <cell r="N140">
            <v>178.5</v>
          </cell>
        </row>
        <row r="141">
          <cell r="C141" t="str">
            <v>UPA NOVA DESCOBERTA</v>
          </cell>
          <cell r="E141" t="str">
            <v>3.2 - Gás e Outros Materiais Engarrafados</v>
          </cell>
          <cell r="F141">
            <v>19807622000154</v>
          </cell>
          <cell r="G141" t="str">
            <v>CAMPEAO GAS</v>
          </cell>
          <cell r="H141" t="str">
            <v>S</v>
          </cell>
          <cell r="I141" t="str">
            <v>N</v>
          </cell>
          <cell r="J141">
            <v>111262</v>
          </cell>
          <cell r="K141" t="str">
            <v>18/01/2022</v>
          </cell>
          <cell r="L141" t="str">
            <v>26220119807622000154650010001112621012064100</v>
          </cell>
          <cell r="M141" t="str">
            <v>26 -  Pernambuco</v>
          </cell>
          <cell r="N141">
            <v>100</v>
          </cell>
        </row>
        <row r="142">
          <cell r="C142" t="str">
            <v>UPA NOVA DESCOBERTA</v>
          </cell>
          <cell r="E142" t="str">
            <v xml:space="preserve">3.9 - Material para Manutenção de Bens Imóveis </v>
          </cell>
          <cell r="F142">
            <v>40893042000113</v>
          </cell>
          <cell r="G142" t="str">
            <v>GERASTEP GERADORES ASSIST TEC E PE  LTDA</v>
          </cell>
          <cell r="H142" t="str">
            <v>S</v>
          </cell>
          <cell r="I142" t="str">
            <v>S</v>
          </cell>
          <cell r="J142">
            <v>2435</v>
          </cell>
          <cell r="K142">
            <v>44565</v>
          </cell>
          <cell r="L142" t="str">
            <v>26220140893042000113550010000024351297104064</v>
          </cell>
          <cell r="M142" t="str">
            <v>26 -  Pernambuco</v>
          </cell>
          <cell r="N142">
            <v>750</v>
          </cell>
        </row>
        <row r="143">
          <cell r="C143" t="str">
            <v>UPA NOVA DESCOBERTA</v>
          </cell>
          <cell r="E143" t="str">
            <v xml:space="preserve">3.9 - Material para Manutenção de Bens Imóveis </v>
          </cell>
          <cell r="F143">
            <v>8809296000106</v>
          </cell>
          <cell r="G143" t="str">
            <v>THIAGO D.MONTEIRO MATERIAL DE CONSTRUÇÃO</v>
          </cell>
          <cell r="H143" t="str">
            <v>S</v>
          </cell>
          <cell r="I143" t="str">
            <v>S</v>
          </cell>
          <cell r="J143">
            <v>12065</v>
          </cell>
          <cell r="K143" t="str">
            <v>18/01/2022</v>
          </cell>
          <cell r="L143" t="str">
            <v>26220108809296000106650010000120651003074482</v>
          </cell>
          <cell r="M143" t="str">
            <v>26 -  Pernambuco</v>
          </cell>
          <cell r="N143">
            <v>23</v>
          </cell>
        </row>
        <row r="144">
          <cell r="C144" t="str">
            <v>UPA NOVA DESCOBERTA</v>
          </cell>
          <cell r="E144" t="str">
            <v xml:space="preserve">3.10 - Material para Manutenção de Bens Móveis </v>
          </cell>
          <cell r="F144">
            <v>6814684000141</v>
          </cell>
          <cell r="G144" t="str">
            <v>LOGNET COMERCIO E TEVNOLOGIA LTDA ME</v>
          </cell>
          <cell r="H144" t="str">
            <v>S</v>
          </cell>
          <cell r="I144" t="str">
            <v>S</v>
          </cell>
          <cell r="J144">
            <v>113890</v>
          </cell>
          <cell r="K144">
            <v>44572</v>
          </cell>
          <cell r="L144" t="str">
            <v>26220106814684000141550030001138901003949349</v>
          </cell>
          <cell r="M144" t="str">
            <v>26 -  Pernambuco</v>
          </cell>
          <cell r="N144">
            <v>269.97000000000003</v>
          </cell>
        </row>
        <row r="145">
          <cell r="C145" t="str">
            <v>UPA NOVA DESCOBERTA</v>
          </cell>
          <cell r="E145" t="str">
            <v xml:space="preserve">3.10 - Material para Manutenção de Bens Móveis </v>
          </cell>
          <cell r="F145">
            <v>61418042000131</v>
          </cell>
          <cell r="G145" t="str">
            <v>CIRURGICA FERNANDES LTDA</v>
          </cell>
          <cell r="H145" t="str">
            <v>S</v>
          </cell>
          <cell r="I145" t="str">
            <v>S</v>
          </cell>
          <cell r="J145">
            <v>1417546</v>
          </cell>
          <cell r="K145">
            <v>44557</v>
          </cell>
          <cell r="L145" t="str">
            <v>35211261418042000131550040014175461690463800</v>
          </cell>
          <cell r="M145" t="str">
            <v>35 -  São Paulo</v>
          </cell>
          <cell r="N145">
            <v>2658.56</v>
          </cell>
        </row>
        <row r="146">
          <cell r="C146" t="str">
            <v>UPA NOVA DESCOBERTA</v>
          </cell>
          <cell r="E146" t="str">
            <v xml:space="preserve">3.10 - Material para Manutenção de Bens Móveis </v>
          </cell>
          <cell r="F146">
            <v>12853727000109</v>
          </cell>
          <cell r="G146" t="str">
            <v>KESA COMERCIO E SERVICOS TECNICOS LTDA.</v>
          </cell>
          <cell r="H146" t="str">
            <v>S</v>
          </cell>
          <cell r="I146" t="str">
            <v>S</v>
          </cell>
          <cell r="J146">
            <v>6210</v>
          </cell>
          <cell r="K146" t="str">
            <v>07/01/2022</v>
          </cell>
          <cell r="L146" t="str">
            <v>26220112853727000109550010000062101901244169</v>
          </cell>
          <cell r="M146" t="str">
            <v>26 -  Pernambuco</v>
          </cell>
          <cell r="N146">
            <v>816</v>
          </cell>
        </row>
        <row r="147">
          <cell r="C147" t="str">
            <v>UPA NOVA DESCOBERTA</v>
          </cell>
          <cell r="E147" t="str">
            <v xml:space="preserve">3.10 - Material para Manutenção de Bens Móveis </v>
          </cell>
          <cell r="F147">
            <v>24199576000198</v>
          </cell>
          <cell r="G147" t="str">
            <v>DIAS AUTO PECAS  SERVIÇOS EIRELI ME</v>
          </cell>
          <cell r="H147" t="str">
            <v>S</v>
          </cell>
          <cell r="I147" t="str">
            <v>S</v>
          </cell>
          <cell r="J147">
            <v>3321</v>
          </cell>
          <cell r="K147" t="str">
            <v>26/01/2022</v>
          </cell>
          <cell r="L147" t="str">
            <v>26220124199576000198550010000033211230021199</v>
          </cell>
          <cell r="M147" t="str">
            <v>26 -  Pernambuco</v>
          </cell>
          <cell r="N147">
            <v>66.8</v>
          </cell>
        </row>
        <row r="148">
          <cell r="C148" t="str">
            <v>UPA NOVA DESCOBERTA</v>
          </cell>
          <cell r="E148" t="str">
            <v xml:space="preserve">3.8 - Uniformes, Tecidos e Aviamentos </v>
          </cell>
          <cell r="F148">
            <v>8587400000157</v>
          </cell>
          <cell r="G148" t="str">
            <v>AFFESTAS</v>
          </cell>
          <cell r="H148" t="str">
            <v>S</v>
          </cell>
          <cell r="I148" t="str">
            <v>S</v>
          </cell>
          <cell r="J148">
            <v>23183</v>
          </cell>
          <cell r="K148" t="str">
            <v>06/01/2022</v>
          </cell>
          <cell r="L148" t="str">
            <v>26220108587400000157550010000231831609300240</v>
          </cell>
          <cell r="M148" t="str">
            <v>26 -  Pernambuco</v>
          </cell>
          <cell r="N148">
            <v>1100</v>
          </cell>
        </row>
        <row r="149">
          <cell r="C149" t="str">
            <v>UPA NOVA DESCOBERTA</v>
          </cell>
          <cell r="E149" t="str">
            <v>1.99 - Outras Despesas com Pessoal</v>
          </cell>
          <cell r="F149">
            <v>28637117000108</v>
          </cell>
          <cell r="G149" t="str">
            <v>INOWA</v>
          </cell>
          <cell r="H149" t="str">
            <v>S</v>
          </cell>
          <cell r="I149" t="str">
            <v>S</v>
          </cell>
          <cell r="J149">
            <v>1007</v>
          </cell>
          <cell r="K149" t="str">
            <v>03/01/2022</v>
          </cell>
          <cell r="L149" t="str">
            <v>26220128637117000108550010000010071000159097</v>
          </cell>
          <cell r="M149" t="str">
            <v>26 -  Pernambuco</v>
          </cell>
          <cell r="N149">
            <v>45182</v>
          </cell>
        </row>
        <row r="150">
          <cell r="C150" t="str">
            <v>UPA NOVA DESCOBERTA</v>
          </cell>
          <cell r="E150" t="str">
            <v>1.99 - Outras Despesas com Pessoal</v>
          </cell>
          <cell r="F150">
            <v>28637117000108</v>
          </cell>
          <cell r="G150" t="str">
            <v>INOWA</v>
          </cell>
          <cell r="H150" t="str">
            <v>S</v>
          </cell>
          <cell r="I150" t="str">
            <v>S</v>
          </cell>
          <cell r="J150">
            <v>1015</v>
          </cell>
          <cell r="K150" t="str">
            <v>31/01/2022</v>
          </cell>
          <cell r="L150" t="str">
            <v>26220128637117000108550010000010151000161255</v>
          </cell>
          <cell r="M150" t="str">
            <v>26 -  Pernambuco</v>
          </cell>
          <cell r="N150">
            <v>37282.400000000001</v>
          </cell>
        </row>
        <row r="151">
          <cell r="C151" t="str">
            <v>UPA NOVA DESCOBERTA</v>
          </cell>
          <cell r="E151" t="str">
            <v>5.16 - Serviços Médico-Hospitalares, Odotonlogia e Laboratoriais</v>
          </cell>
          <cell r="F151">
            <v>39358831000175</v>
          </cell>
          <cell r="G151" t="str">
            <v>POSITIVAMED ATIVIDADES MÉDICAS LTDA</v>
          </cell>
          <cell r="H151" t="str">
            <v>S</v>
          </cell>
          <cell r="I151" t="str">
            <v>S</v>
          </cell>
          <cell r="J151" t="str">
            <v>289</v>
          </cell>
          <cell r="K151">
            <v>44650</v>
          </cell>
          <cell r="M151" t="str">
            <v>26 -  Pernambuco</v>
          </cell>
          <cell r="N151">
            <v>4000</v>
          </cell>
        </row>
        <row r="152">
          <cell r="C152" t="str">
            <v>UPA NOVA DESCOBERTA</v>
          </cell>
          <cell r="E152" t="str">
            <v>5.15 - Serviços Domésticos</v>
          </cell>
          <cell r="F152">
            <v>21035995000104</v>
          </cell>
          <cell r="G152" t="str">
            <v>LAVCLIN LAVANDERIA LTDA</v>
          </cell>
          <cell r="H152" t="str">
            <v>S</v>
          </cell>
          <cell r="I152" t="str">
            <v>S</v>
          </cell>
          <cell r="J152" t="str">
            <v>3007</v>
          </cell>
          <cell r="K152">
            <v>44592</v>
          </cell>
          <cell r="M152" t="str">
            <v>26 -  Pernambuco</v>
          </cell>
          <cell r="N152">
            <v>4290.97</v>
          </cell>
        </row>
        <row r="153">
          <cell r="C153" t="str">
            <v>UPA NOVA DESCOBERTA</v>
          </cell>
          <cell r="E153" t="str">
            <v>5.10 - Detetização/Tratamento de Resíduos e Afins</v>
          </cell>
          <cell r="F153">
            <v>11863530000180</v>
          </cell>
          <cell r="G153" t="str">
            <v>BRASCON GESTAO AMBIENTAL LTDA</v>
          </cell>
          <cell r="H153" t="str">
            <v>S</v>
          </cell>
          <cell r="I153" t="str">
            <v>S</v>
          </cell>
          <cell r="J153" t="str">
            <v>100335</v>
          </cell>
          <cell r="K153">
            <v>44593</v>
          </cell>
          <cell r="M153" t="str">
            <v>26 -  Pernambuco</v>
          </cell>
          <cell r="N153">
            <v>2593.59</v>
          </cell>
        </row>
        <row r="154">
          <cell r="C154" t="str">
            <v>UPA NOVA DESCOBERTA</v>
          </cell>
          <cell r="E154" t="str">
            <v>5.17 - Manutenção de Software, Certificação Digital e Microfilmagem</v>
          </cell>
          <cell r="F154">
            <v>10891998000115</v>
          </cell>
          <cell r="G154" t="str">
            <v>ADVISERSIT SERVIÇOS EM INFORMATICA LTDA</v>
          </cell>
          <cell r="H154" t="str">
            <v>S</v>
          </cell>
          <cell r="I154" t="str">
            <v>S</v>
          </cell>
          <cell r="J154" t="str">
            <v>597</v>
          </cell>
          <cell r="K154">
            <v>44593</v>
          </cell>
          <cell r="M154" t="str">
            <v>26 -  Pernambuco</v>
          </cell>
          <cell r="N154">
            <v>1282.5</v>
          </cell>
        </row>
        <row r="155">
          <cell r="C155" t="str">
            <v>UPA NOVA DESCOBERTA</v>
          </cell>
          <cell r="E155" t="str">
            <v>5.17 - Manutenção de Software, Certificação Digital e Microfilmagem</v>
          </cell>
          <cell r="F155">
            <v>3423683000188</v>
          </cell>
          <cell r="G155" t="str">
            <v>ADELTEC INFORMATICA</v>
          </cell>
          <cell r="H155" t="str">
            <v>S</v>
          </cell>
          <cell r="I155" t="str">
            <v>S</v>
          </cell>
          <cell r="J155" t="str">
            <v>10934</v>
          </cell>
          <cell r="K155">
            <v>44567</v>
          </cell>
          <cell r="M155" t="str">
            <v>26 -  Pernambuco</v>
          </cell>
          <cell r="N155">
            <v>493</v>
          </cell>
        </row>
        <row r="156">
          <cell r="C156" t="str">
            <v>UPA NOVA DESCOBERTA</v>
          </cell>
          <cell r="E156" t="str">
            <v>5.17 - Manutenção de Software, Certificação Digital e Microfilmagem</v>
          </cell>
          <cell r="F156">
            <v>5633849000116</v>
          </cell>
          <cell r="G156" t="str">
            <v>GCINET SERVIÇOS DE INFORMATICA LTDA</v>
          </cell>
          <cell r="H156" t="str">
            <v>S</v>
          </cell>
          <cell r="I156" t="str">
            <v>S</v>
          </cell>
          <cell r="J156" t="str">
            <v>76383</v>
          </cell>
          <cell r="K156">
            <v>44562</v>
          </cell>
          <cell r="M156" t="str">
            <v>26 -  Pernambuco</v>
          </cell>
          <cell r="N156">
            <v>990.43</v>
          </cell>
        </row>
        <row r="157">
          <cell r="C157" t="str">
            <v>UPA NOVA DESCOBERTA</v>
          </cell>
          <cell r="E157" t="str">
            <v>5.17 - Manutenção de Software, Certificação Digital e Microfilmagem</v>
          </cell>
          <cell r="F157">
            <v>16783034000130</v>
          </cell>
          <cell r="G157" t="str">
            <v>SINTESE-LICENCIAMENTO DE PROGRAMA PARA COMPUTADORES  ON</v>
          </cell>
          <cell r="H157" t="str">
            <v>S</v>
          </cell>
          <cell r="I157" t="str">
            <v>S</v>
          </cell>
          <cell r="J157" t="str">
            <v>17992</v>
          </cell>
          <cell r="K157">
            <v>44593</v>
          </cell>
          <cell r="M157" t="str">
            <v>26 -  Pernambuco</v>
          </cell>
          <cell r="N157">
            <v>752.23</v>
          </cell>
        </row>
        <row r="158">
          <cell r="C158" t="str">
            <v>UPA NOVA DESCOBERTA</v>
          </cell>
          <cell r="E158" t="str">
            <v>5.17 - Manutenção de Software, Certificação Digital e Microfilmagem</v>
          </cell>
          <cell r="F158">
            <v>18630942000119</v>
          </cell>
          <cell r="G158" t="str">
            <v>PROVTEL TECNOLOGIA SERVIÇOS</v>
          </cell>
          <cell r="H158" t="str">
            <v>S</v>
          </cell>
          <cell r="I158" t="str">
            <v>S</v>
          </cell>
          <cell r="J158" t="str">
            <v>1374</v>
          </cell>
          <cell r="K158">
            <v>44593</v>
          </cell>
          <cell r="M158" t="str">
            <v>26 -  Pernambuco</v>
          </cell>
          <cell r="N158">
            <v>950</v>
          </cell>
        </row>
        <row r="159">
          <cell r="C159" t="str">
            <v>UPA NOVA DESCOBERTA</v>
          </cell>
          <cell r="E159" t="str">
            <v>5.17 - Manutenção de Software, Certificação Digital e Microfilmagem</v>
          </cell>
          <cell r="F159">
            <v>92306257000780</v>
          </cell>
          <cell r="G159" t="str">
            <v>MV INFORMATICA NORDESTE LTDA</v>
          </cell>
          <cell r="H159" t="str">
            <v>S</v>
          </cell>
          <cell r="I159" t="str">
            <v>S</v>
          </cell>
          <cell r="J159" t="str">
            <v>33587</v>
          </cell>
          <cell r="K159">
            <v>44562</v>
          </cell>
          <cell r="M159" t="str">
            <v>26 -  Pernambuco</v>
          </cell>
          <cell r="N159">
            <v>13711.55</v>
          </cell>
        </row>
        <row r="160">
          <cell r="C160" t="str">
            <v>UPA NOVA DESCOBERTA</v>
          </cell>
          <cell r="E160" t="str">
            <v>5.22 - Vigilância Ostensiva / Monitorada</v>
          </cell>
          <cell r="F160">
            <v>9863853000121</v>
          </cell>
          <cell r="G160" t="str">
            <v>SOSERVI SOCIEDADE DE SERVIÇOS GERAIS LTDA</v>
          </cell>
          <cell r="H160" t="str">
            <v>S</v>
          </cell>
          <cell r="I160" t="str">
            <v>S</v>
          </cell>
          <cell r="J160" t="str">
            <v>61128</v>
          </cell>
          <cell r="K160">
            <v>44568</v>
          </cell>
          <cell r="M160" t="str">
            <v>26 -  Pernambuco</v>
          </cell>
          <cell r="N160">
            <v>31234.85</v>
          </cell>
        </row>
        <row r="161">
          <cell r="C161" t="str">
            <v>UPA NOVA DESCOBERTA</v>
          </cell>
          <cell r="E161" t="str">
            <v>5.2 - Serviços Técnicos Profissionais</v>
          </cell>
          <cell r="F161">
            <v>8654123000158</v>
          </cell>
          <cell r="G161" t="str">
            <v>AUDISA AUDITORES ASSOCIADOS S/S</v>
          </cell>
          <cell r="H161" t="str">
            <v>S</v>
          </cell>
          <cell r="I161" t="str">
            <v>S</v>
          </cell>
          <cell r="J161" t="str">
            <v>012172</v>
          </cell>
          <cell r="K161">
            <v>44564</v>
          </cell>
          <cell r="M161" t="str">
            <v>26 -  Pernambuco</v>
          </cell>
          <cell r="N161">
            <v>859.27</v>
          </cell>
        </row>
        <row r="162">
          <cell r="C162" t="str">
            <v>UPA NOVA DESCOBERTA</v>
          </cell>
          <cell r="E162" t="str">
            <v>5.2 - Serviços Técnicos Profissionais</v>
          </cell>
          <cell r="F162">
            <v>35466416000184</v>
          </cell>
          <cell r="G162" t="str">
            <v>M F GONÇALVES SEABRA ASSESSORIA DE COMUNICAÇÃO</v>
          </cell>
          <cell r="H162" t="str">
            <v>S</v>
          </cell>
          <cell r="I162" t="str">
            <v>S</v>
          </cell>
          <cell r="J162" t="str">
            <v>1417</v>
          </cell>
          <cell r="K162">
            <v>44614</v>
          </cell>
          <cell r="M162" t="str">
            <v>26 -  Pernambuco</v>
          </cell>
          <cell r="N162">
            <v>1750</v>
          </cell>
        </row>
        <row r="163">
          <cell r="C163" t="str">
            <v>UPA NOVA DESCOBERTA</v>
          </cell>
          <cell r="E163" t="str">
            <v>5.10 - Detetização/Tratamento de Resíduos e Afins</v>
          </cell>
          <cell r="F163">
            <v>10858157000106</v>
          </cell>
          <cell r="G163" t="str">
            <v>F GENES E CIA LTDA</v>
          </cell>
          <cell r="H163" t="str">
            <v>S</v>
          </cell>
          <cell r="I163" t="str">
            <v>S</v>
          </cell>
          <cell r="J163" t="str">
            <v>361339</v>
          </cell>
          <cell r="K163">
            <v>44602</v>
          </cell>
          <cell r="M163" t="str">
            <v>26 -  Pernambuco</v>
          </cell>
          <cell r="N163">
            <v>488.86</v>
          </cell>
        </row>
        <row r="164">
          <cell r="C164" t="str">
            <v>UPA NOVA DESCOBERTA</v>
          </cell>
          <cell r="E164" t="str">
            <v>5.23 - Limpeza e Conservação</v>
          </cell>
          <cell r="F164">
            <v>9863853000121</v>
          </cell>
          <cell r="G164" t="str">
            <v>SOSERVI SOCIEDADE DE SERVIÇOS GERAIS LTDA</v>
          </cell>
          <cell r="H164" t="str">
            <v>S</v>
          </cell>
          <cell r="I164" t="str">
            <v>S</v>
          </cell>
          <cell r="J164" t="str">
            <v>61129</v>
          </cell>
          <cell r="K164">
            <v>44568</v>
          </cell>
          <cell r="M164" t="str">
            <v>26 -  Pernambuco</v>
          </cell>
          <cell r="N164">
            <v>48982.61</v>
          </cell>
        </row>
        <row r="165">
          <cell r="C165" t="str">
            <v>UPA NOVA DESCOBERTA</v>
          </cell>
          <cell r="E165" t="str">
            <v>5.99 - Outros Serviços de Terceiros Pessoa Jurídica</v>
          </cell>
          <cell r="F165">
            <v>9025768000194</v>
          </cell>
          <cell r="G165" t="str">
            <v>SEMOPE SERVIÇOS ESPECIALIZADO EM MED.</v>
          </cell>
          <cell r="H165" t="str">
            <v>S</v>
          </cell>
          <cell r="I165" t="str">
            <v>S</v>
          </cell>
          <cell r="J165" t="str">
            <v>946</v>
          </cell>
          <cell r="K165">
            <v>44589</v>
          </cell>
          <cell r="M165" t="str">
            <v>26 -  Pernambuco</v>
          </cell>
          <cell r="N165">
            <v>3498</v>
          </cell>
        </row>
        <row r="166">
          <cell r="C166" t="str">
            <v>UPA NOVA DESCOBERTA</v>
          </cell>
          <cell r="E166" t="str">
            <v>5.99 - Outros Serviços de Terceiros Pessoa Jurídica</v>
          </cell>
          <cell r="F166">
            <v>24380578002041</v>
          </cell>
          <cell r="G166" t="str">
            <v>WHITE MARTINS GASES INDUSTRIAIS NE LTDA</v>
          </cell>
          <cell r="H166" t="str">
            <v>S</v>
          </cell>
          <cell r="I166" t="str">
            <v>S</v>
          </cell>
          <cell r="J166" t="str">
            <v>12221</v>
          </cell>
          <cell r="K166">
            <v>44574</v>
          </cell>
          <cell r="M166" t="str">
            <v>26 -  Pernambuco</v>
          </cell>
          <cell r="N166">
            <v>1052.4100000000001</v>
          </cell>
        </row>
        <row r="167">
          <cell r="C167" t="str">
            <v>UPA NOVA DESCOBERTA</v>
          </cell>
          <cell r="E167" t="str">
            <v>5.99 - Outros Serviços de Terceiros Pessoa Jurídica</v>
          </cell>
          <cell r="F167">
            <v>2668797000125</v>
          </cell>
          <cell r="G167" t="str">
            <v>BRASIL GESTÃO DE DADOS INFORMAÇOES E DOC</v>
          </cell>
          <cell r="H167" t="str">
            <v>S</v>
          </cell>
          <cell r="I167" t="str">
            <v>S</v>
          </cell>
          <cell r="J167" t="str">
            <v>3024</v>
          </cell>
          <cell r="K167">
            <v>44593</v>
          </cell>
          <cell r="M167" t="str">
            <v>26 -  Pernambuco</v>
          </cell>
          <cell r="N167">
            <v>1601</v>
          </cell>
        </row>
        <row r="168">
          <cell r="C168" t="str">
            <v>UPA NOVA DESCOBERTA</v>
          </cell>
          <cell r="E168" t="str">
            <v>5.99 - Outros Serviços de Terceiros Pessoa Jurídica</v>
          </cell>
          <cell r="F168">
            <v>9767633000102</v>
          </cell>
          <cell r="G168" t="str">
            <v>FUNDAÇÃO MANUEL DA SILVA ALMEIDA</v>
          </cell>
          <cell r="H168" t="str">
            <v>S</v>
          </cell>
          <cell r="I168" t="str">
            <v>S</v>
          </cell>
          <cell r="J168" t="str">
            <v>35281</v>
          </cell>
          <cell r="K168">
            <v>44601</v>
          </cell>
          <cell r="M168" t="str">
            <v>26 -  Pernambuco</v>
          </cell>
          <cell r="N168">
            <v>3510</v>
          </cell>
        </row>
        <row r="169">
          <cell r="C169" t="str">
            <v>UPA NOVA DESCOBERTA</v>
          </cell>
          <cell r="E169" t="str">
            <v>5.99 - Outros Serviços de Terceiros Pessoa Jurídica</v>
          </cell>
          <cell r="F169">
            <v>10998292000157</v>
          </cell>
          <cell r="G169" t="str">
            <v>CENTRO CIEE</v>
          </cell>
          <cell r="H169" t="str">
            <v>S</v>
          </cell>
          <cell r="I169" t="str">
            <v>N</v>
          </cell>
          <cell r="J169" t="str">
            <v>307276</v>
          </cell>
          <cell r="K169">
            <v>44581</v>
          </cell>
          <cell r="M169" t="str">
            <v>26 -  Pernambuco</v>
          </cell>
          <cell r="N169">
            <v>450</v>
          </cell>
        </row>
        <row r="170">
          <cell r="C170" t="str">
            <v>UPA NOVA DESCOBERTA</v>
          </cell>
          <cell r="E170" t="str">
            <v>4.7 - Apoio Administrativo, Técnico e Operacional</v>
          </cell>
          <cell r="F170">
            <v>80132839415</v>
          </cell>
          <cell r="G170" t="str">
            <v xml:space="preserve">JOSE CARLOS FERREIRA DA SILVA </v>
          </cell>
          <cell r="H170" t="str">
            <v>S</v>
          </cell>
          <cell r="I170" t="str">
            <v>N</v>
          </cell>
          <cell r="N170">
            <v>1293.8599999999999</v>
          </cell>
        </row>
        <row r="171">
          <cell r="C171" t="str">
            <v>UPA NOVA DESCOBERTA</v>
          </cell>
          <cell r="E171" t="str">
            <v>5.5 - Reparo e Manutenção de Máquinas e Equipamentos</v>
          </cell>
          <cell r="F171">
            <v>1141468000169</v>
          </cell>
          <cell r="G171" t="str">
            <v>MEDCALL COMERCIO E SERVIÇOS DE EQUIPAMENTOS MED</v>
          </cell>
          <cell r="H171" t="str">
            <v>S</v>
          </cell>
          <cell r="I171" t="str">
            <v>S</v>
          </cell>
          <cell r="J171" t="str">
            <v>2979</v>
          </cell>
          <cell r="K171">
            <v>44592</v>
          </cell>
          <cell r="M171" t="str">
            <v>26 -  Pernambuco</v>
          </cell>
          <cell r="N171">
            <v>870</v>
          </cell>
        </row>
        <row r="172">
          <cell r="C172" t="str">
            <v>UPA NOVA DESCOBERTA</v>
          </cell>
          <cell r="E172" t="str">
            <v>5.5 - Reparo e Manutenção de Máquinas e Equipamentos</v>
          </cell>
          <cell r="F172">
            <v>6907719000197</v>
          </cell>
          <cell r="G172" t="str">
            <v>F A G DE OLIVEIRA LTDA</v>
          </cell>
          <cell r="H172" t="str">
            <v>S</v>
          </cell>
          <cell r="I172" t="str">
            <v>S</v>
          </cell>
          <cell r="J172" t="str">
            <v>1237</v>
          </cell>
          <cell r="K172">
            <v>44594</v>
          </cell>
          <cell r="M172" t="str">
            <v>26 -  Pernambuco</v>
          </cell>
          <cell r="N172">
            <v>4836.38</v>
          </cell>
        </row>
        <row r="173">
          <cell r="C173" t="str">
            <v>UPA NOVA DESCOBERTA</v>
          </cell>
          <cell r="E173" t="str">
            <v>5.4 - Reparo e Manutenção de Bens Imóveis</v>
          </cell>
          <cell r="F173" t="str">
            <v>40.893.042/0001-13</v>
          </cell>
          <cell r="G173" t="str">
            <v>GERASTEP GERADORES ASSISTENCIA TECNICA E PECAS</v>
          </cell>
          <cell r="H173" t="str">
            <v>S</v>
          </cell>
          <cell r="I173" t="str">
            <v>S</v>
          </cell>
          <cell r="J173" t="str">
            <v>31685</v>
          </cell>
          <cell r="K173">
            <v>44587</v>
          </cell>
          <cell r="M173" t="str">
            <v>26 -  Pernambuco</v>
          </cell>
          <cell r="N173">
            <v>300</v>
          </cell>
        </row>
        <row r="174">
          <cell r="C174" t="str">
            <v>UPA NOVA DESCOBERTA</v>
          </cell>
          <cell r="E174" t="str">
            <v>5.4 - Reparo e Manutenção de Bens Imóveis</v>
          </cell>
          <cell r="F174">
            <v>30378359000168</v>
          </cell>
          <cell r="G174" t="str">
            <v>NJS MANUTENÇÃO E SERVIÇOS EM REFRIGERAÇÃO LTDA</v>
          </cell>
          <cell r="H174" t="str">
            <v>S</v>
          </cell>
          <cell r="I174" t="str">
            <v>S</v>
          </cell>
          <cell r="J174" t="str">
            <v>343</v>
          </cell>
          <cell r="K174">
            <v>44590</v>
          </cell>
          <cell r="M174" t="str">
            <v>26 -  Pernambuco</v>
          </cell>
          <cell r="N174">
            <v>3450</v>
          </cell>
        </row>
        <row r="175">
          <cell r="C175" t="str">
            <v>UPA NOVA DESCOBERTA</v>
          </cell>
          <cell r="E175" t="str">
            <v>5.4 - Reparo e Manutenção de Bens Imóveis</v>
          </cell>
          <cell r="F175">
            <v>13259653000131</v>
          </cell>
          <cell r="G175" t="str">
            <v>POWER INSTALAÇAO E MANUTENÇÃO DE ELEVADORES</v>
          </cell>
          <cell r="H175" t="str">
            <v>S</v>
          </cell>
          <cell r="I175" t="str">
            <v>S</v>
          </cell>
          <cell r="J175" t="str">
            <v>2476</v>
          </cell>
          <cell r="K175">
            <v>44606</v>
          </cell>
          <cell r="M175" t="str">
            <v>26 -  Pernambuco</v>
          </cell>
          <cell r="N175">
            <v>300</v>
          </cell>
        </row>
        <row r="176">
          <cell r="C176" t="str">
            <v>UPA NOVA DESCOBERTA</v>
          </cell>
          <cell r="E176" t="str">
            <v>5.4 - Reparo e Manutenção de Bens Imóveis</v>
          </cell>
          <cell r="F176">
            <v>20451492000149</v>
          </cell>
          <cell r="G176" t="str">
            <v xml:space="preserve">TOLDOS PE SERVICOS LTDA </v>
          </cell>
          <cell r="H176" t="str">
            <v>S</v>
          </cell>
          <cell r="I176" t="str">
            <v>S</v>
          </cell>
          <cell r="J176" t="str">
            <v>713</v>
          </cell>
          <cell r="K176">
            <v>44581</v>
          </cell>
          <cell r="M176" t="str">
            <v>26 -  Pernambuco</v>
          </cell>
          <cell r="N176">
            <v>600</v>
          </cell>
        </row>
        <row r="177">
          <cell r="C177" t="str">
            <v>UPA NOVA DESCOBERTA</v>
          </cell>
          <cell r="E177" t="str">
            <v>5.16 - Serviços Médico-Hospitalares, Odotonlogia e Laboratoriais</v>
          </cell>
          <cell r="F177" t="str">
            <v>31.482.992/0001-64</v>
          </cell>
          <cell r="G177" t="str">
            <v>MIX LIFE HEALTH ASSISTENCIA E SERVICOS MEDICOS LTDA</v>
          </cell>
          <cell r="H177" t="str">
            <v>S</v>
          </cell>
          <cell r="I177" t="str">
            <v>S</v>
          </cell>
          <cell r="J177" t="str">
            <v>206</v>
          </cell>
          <cell r="K177">
            <v>44599</v>
          </cell>
          <cell r="M177" t="str">
            <v>26 -  Pernambuco</v>
          </cell>
          <cell r="N177">
            <v>4000</v>
          </cell>
        </row>
        <row r="178">
          <cell r="C178" t="str">
            <v>UPA NOVA DESCOBERTA</v>
          </cell>
          <cell r="E178" t="str">
            <v>5.16 - Serviços Médico-Hospitalares, Odotonlogia e Laboratoriais</v>
          </cell>
          <cell r="F178">
            <v>37438630000152</v>
          </cell>
          <cell r="G178" t="str">
            <v>S2 SOLUÇÕES EM SAUDE LTDA</v>
          </cell>
          <cell r="H178" t="str">
            <v>S</v>
          </cell>
          <cell r="I178" t="str">
            <v>S</v>
          </cell>
          <cell r="J178" t="str">
            <v>179</v>
          </cell>
          <cell r="K178">
            <v>44608</v>
          </cell>
          <cell r="M178" t="str">
            <v>26 -  Pernambuco</v>
          </cell>
          <cell r="N178">
            <v>8391</v>
          </cell>
        </row>
        <row r="179">
          <cell r="C179" t="str">
            <v>UPA NOVA DESCOBERTA</v>
          </cell>
          <cell r="E179" t="str">
            <v>5.16 - Serviços Médico-Hospitalares, Odotonlogia e Laboratoriais</v>
          </cell>
          <cell r="F179">
            <v>43314584000182</v>
          </cell>
          <cell r="G179" t="str">
            <v>VILAÇA Q VALENCA SERVIÇOS MEDICOS LTDA</v>
          </cell>
          <cell r="H179" t="str">
            <v>S</v>
          </cell>
          <cell r="I179" t="str">
            <v>S</v>
          </cell>
          <cell r="J179" t="str">
            <v>10</v>
          </cell>
          <cell r="K179">
            <v>44599</v>
          </cell>
          <cell r="M179" t="str">
            <v>26 -  Pernambuco</v>
          </cell>
          <cell r="N179">
            <v>5750</v>
          </cell>
        </row>
        <row r="180">
          <cell r="C180" t="str">
            <v>UPA NOVA DESCOBERTA</v>
          </cell>
          <cell r="E180" t="str">
            <v>5.16 - Serviços Médico-Hospitalares, Odotonlogia e Laboratoriais</v>
          </cell>
          <cell r="F180">
            <v>26245293000160</v>
          </cell>
          <cell r="G180" t="str">
            <v>LS PERNAMBUCO ASSISTENCIA MEDICA LTDA</v>
          </cell>
          <cell r="H180" t="str">
            <v>S</v>
          </cell>
          <cell r="I180" t="str">
            <v>S</v>
          </cell>
          <cell r="J180" t="str">
            <v>2366</v>
          </cell>
          <cell r="K180">
            <v>44608</v>
          </cell>
          <cell r="M180" t="str">
            <v>26 -  Pernambuco</v>
          </cell>
          <cell r="N180">
            <v>5750</v>
          </cell>
        </row>
        <row r="181">
          <cell r="C181" t="str">
            <v>UPA NOVA DESCOBERTA</v>
          </cell>
          <cell r="E181" t="str">
            <v>5.16 - Serviços Médico-Hospitalares, Odotonlogia e Laboratoriais</v>
          </cell>
          <cell r="F181">
            <v>39271446000196</v>
          </cell>
          <cell r="G181" t="str">
            <v>NSC SERVIÇOS MEDICOS LTDA</v>
          </cell>
          <cell r="H181" t="str">
            <v>S</v>
          </cell>
          <cell r="I181" t="str">
            <v>S</v>
          </cell>
          <cell r="J181" t="str">
            <v>19</v>
          </cell>
          <cell r="K181">
            <v>44606</v>
          </cell>
          <cell r="M181" t="str">
            <v>26 -  Pernambuco</v>
          </cell>
          <cell r="N181">
            <v>7059.93</v>
          </cell>
        </row>
        <row r="182">
          <cell r="C182" t="str">
            <v>UPA NOVA DESCOBERTA</v>
          </cell>
          <cell r="E182" t="str">
            <v>5.16 - Serviços Médico-Hospitalares, Odotonlogia e Laboratoriais</v>
          </cell>
          <cell r="F182" t="str">
            <v>08.014.293/0001-78</v>
          </cell>
          <cell r="G182" t="str">
            <v xml:space="preserve">GSLS &amp; F CONSULTORIA </v>
          </cell>
          <cell r="H182" t="str">
            <v>S</v>
          </cell>
          <cell r="I182" t="str">
            <v>S</v>
          </cell>
          <cell r="J182" t="str">
            <v>282</v>
          </cell>
          <cell r="K182">
            <v>44600</v>
          </cell>
          <cell r="M182" t="str">
            <v>26 -  Pernambuco</v>
          </cell>
          <cell r="N182">
            <v>5750</v>
          </cell>
        </row>
        <row r="183">
          <cell r="C183" t="str">
            <v>UPA NOVA DESCOBERTA</v>
          </cell>
          <cell r="E183" t="str">
            <v>5.16 - Serviços Médico-Hospitalares, Odotonlogia e Laboratoriais</v>
          </cell>
          <cell r="F183" t="str">
            <v>45.345.376/0001-76</v>
          </cell>
          <cell r="G183" t="str">
            <v>ORTOPEDIA RECIFE</v>
          </cell>
          <cell r="H183" t="str">
            <v>S</v>
          </cell>
          <cell r="I183" t="str">
            <v>S</v>
          </cell>
          <cell r="J183" t="str">
            <v>1</v>
          </cell>
          <cell r="K183">
            <v>44620</v>
          </cell>
          <cell r="M183" t="str">
            <v>26 -  Pernambuco</v>
          </cell>
          <cell r="N183">
            <v>933.29</v>
          </cell>
        </row>
        <row r="184">
          <cell r="C184" t="str">
            <v>UPA NOVA DESCOBERTA</v>
          </cell>
          <cell r="E184" t="str">
            <v>5.16 - Serviços Médico-Hospitalares, Odotonlogia e Laboratoriais</v>
          </cell>
          <cell r="F184" t="str">
            <v>37.565.738/0001-06</v>
          </cell>
          <cell r="G184" t="str">
            <v>TERESINA CONSULTA E SAUDE LTDA</v>
          </cell>
          <cell r="H184" t="str">
            <v>S</v>
          </cell>
          <cell r="I184" t="str">
            <v>S</v>
          </cell>
          <cell r="J184" t="str">
            <v>103</v>
          </cell>
          <cell r="K184">
            <v>44600</v>
          </cell>
          <cell r="M184" t="str">
            <v>26 -  Pernambuco</v>
          </cell>
          <cell r="N184">
            <v>3532.92</v>
          </cell>
        </row>
        <row r="185">
          <cell r="C185" t="str">
            <v>UPA NOVA DESCOBERTA</v>
          </cell>
          <cell r="E185" t="str">
            <v>5.13 - Água e Esgoto</v>
          </cell>
          <cell r="F185">
            <v>9769035000164</v>
          </cell>
          <cell r="G185" t="str">
            <v>COMPESA</v>
          </cell>
          <cell r="H185" t="str">
            <v>S</v>
          </cell>
          <cell r="I185" t="str">
            <v>S</v>
          </cell>
          <cell r="J185" t="str">
            <v>88226212</v>
          </cell>
          <cell r="K185">
            <v>44617</v>
          </cell>
          <cell r="M185" t="str">
            <v>26 -  Pernambuco</v>
          </cell>
          <cell r="N185">
            <v>71.81</v>
          </cell>
        </row>
        <row r="186">
          <cell r="C186" t="str">
            <v>UPA NOVA DESCOBERTA</v>
          </cell>
          <cell r="E186" t="str">
            <v>5.26 - Locação de Imóveis</v>
          </cell>
          <cell r="F186">
            <v>7264015000106</v>
          </cell>
          <cell r="G186" t="str">
            <v>UNISERVICE</v>
          </cell>
          <cell r="H186" t="str">
            <v>S</v>
          </cell>
          <cell r="I186" t="str">
            <v>S</v>
          </cell>
          <cell r="J186" t="str">
            <v>17842</v>
          </cell>
          <cell r="K186">
            <v>44603</v>
          </cell>
          <cell r="M186" t="str">
            <v>26 -  Pernambuco</v>
          </cell>
          <cell r="N186">
            <v>339.2</v>
          </cell>
        </row>
        <row r="187">
          <cell r="C187" t="str">
            <v>UPA NOVA DESCOBERTA</v>
          </cell>
          <cell r="E187" t="str">
            <v>5.26 - Locação de Imóveis</v>
          </cell>
          <cell r="F187">
            <v>7264015000106</v>
          </cell>
          <cell r="G187" t="str">
            <v>UNISERVICE</v>
          </cell>
          <cell r="H187" t="str">
            <v>S</v>
          </cell>
          <cell r="I187" t="str">
            <v>S</v>
          </cell>
          <cell r="J187" t="str">
            <v>17841</v>
          </cell>
          <cell r="K187">
            <v>44603</v>
          </cell>
          <cell r="M187" t="str">
            <v>26 -  Pernambuco</v>
          </cell>
          <cell r="N187">
            <v>2513.98</v>
          </cell>
        </row>
        <row r="188">
          <cell r="C188" t="str">
            <v>UPA NOVA DESCOBERTA</v>
          </cell>
          <cell r="E188" t="str">
            <v>5.1 - Locação de Equipamentos Médicos-Hospitalares</v>
          </cell>
          <cell r="F188">
            <v>4238951000740</v>
          </cell>
          <cell r="G188" t="str">
            <v>LOCMED HOSPITALAR LTDA</v>
          </cell>
          <cell r="H188" t="str">
            <v>S</v>
          </cell>
          <cell r="I188" t="str">
            <v>S</v>
          </cell>
          <cell r="J188" t="str">
            <v>1074</v>
          </cell>
          <cell r="K188">
            <v>44603</v>
          </cell>
          <cell r="M188" t="str">
            <v>26 -  Pernambuco</v>
          </cell>
          <cell r="N188">
            <v>351.33</v>
          </cell>
        </row>
        <row r="189">
          <cell r="C189" t="str">
            <v>UPA NOVA DESCOBERTA</v>
          </cell>
          <cell r="E189" t="str">
            <v>5.1 - Locação de Equipamentos Médicos-Hospitalares</v>
          </cell>
          <cell r="F189" t="str">
            <v>00.331.788/0024-05</v>
          </cell>
          <cell r="G189" t="str">
            <v>AIR LIQUIDE</v>
          </cell>
          <cell r="H189" t="str">
            <v>S</v>
          </cell>
          <cell r="I189" t="str">
            <v>S</v>
          </cell>
          <cell r="J189" t="str">
            <v>43796</v>
          </cell>
          <cell r="K189">
            <v>44592</v>
          </cell>
          <cell r="M189" t="str">
            <v>26 -  Pernambuco</v>
          </cell>
          <cell r="N189">
            <v>6384.9</v>
          </cell>
        </row>
        <row r="190">
          <cell r="C190" t="str">
            <v>UPA NOVA DESCOBERTA</v>
          </cell>
          <cell r="E190" t="str">
            <v>5.1 - Locação de Equipamentos Médicos-Hospitalares</v>
          </cell>
          <cell r="F190">
            <v>5011743000180</v>
          </cell>
          <cell r="G190" t="str">
            <v>ASTECH</v>
          </cell>
          <cell r="H190" t="str">
            <v>S</v>
          </cell>
          <cell r="I190" t="str">
            <v>S</v>
          </cell>
          <cell r="J190" t="str">
            <v>5606</v>
          </cell>
          <cell r="K190">
            <v>44564</v>
          </cell>
          <cell r="M190" t="str">
            <v>26 -  Pernambuco</v>
          </cell>
          <cell r="N190">
            <v>1000</v>
          </cell>
        </row>
        <row r="191">
          <cell r="C191" t="str">
            <v>UPA NOVA DESCOBERTA</v>
          </cell>
          <cell r="E191" t="str">
            <v>5.1 - Locação de Equipamentos Médicos-Hospitalares</v>
          </cell>
          <cell r="F191">
            <v>12853727000109</v>
          </cell>
          <cell r="G191" t="str">
            <v>KESA COME.SERV.TECNICO LTDA</v>
          </cell>
          <cell r="H191" t="str">
            <v>S</v>
          </cell>
          <cell r="I191" t="str">
            <v>S</v>
          </cell>
          <cell r="J191" t="str">
            <v>582</v>
          </cell>
          <cell r="K191">
            <v>44564</v>
          </cell>
          <cell r="M191" t="str">
            <v>26 -  Pernambuco</v>
          </cell>
          <cell r="N191">
            <v>2417</v>
          </cell>
        </row>
        <row r="192">
          <cell r="C192" t="str">
            <v>UPA NOVA DESCOBERTA</v>
          </cell>
          <cell r="E192" t="str">
            <v>5.1 - Locação de Equipamentos Médicos-Hospitalares</v>
          </cell>
          <cell r="F192">
            <v>11758108000164</v>
          </cell>
          <cell r="G192" t="str">
            <v>SERVMED</v>
          </cell>
          <cell r="H192" t="str">
            <v>S</v>
          </cell>
          <cell r="I192" t="str">
            <v>S</v>
          </cell>
          <cell r="J192" t="str">
            <v>49</v>
          </cell>
          <cell r="K192">
            <v>44553</v>
          </cell>
          <cell r="M192" t="str">
            <v>26 -  Pernambuco</v>
          </cell>
          <cell r="N192">
            <v>1200</v>
          </cell>
        </row>
        <row r="193">
          <cell r="C193" t="str">
            <v>UPA NOVA DESCOBERTA</v>
          </cell>
          <cell r="E193" t="str">
            <v>5.20 - Serviços Judicíarios e Cartoriais</v>
          </cell>
          <cell r="F193">
            <v>68592221404</v>
          </cell>
          <cell r="G193" t="str">
            <v>OSMAN SOARES ARAUJO FILHO</v>
          </cell>
          <cell r="H193" t="str">
            <v>S</v>
          </cell>
          <cell r="I193" t="str">
            <v>N</v>
          </cell>
          <cell r="K193">
            <v>44564</v>
          </cell>
          <cell r="M193" t="str">
            <v>26 -  Pernambuco</v>
          </cell>
          <cell r="N193">
            <v>5000</v>
          </cell>
        </row>
        <row r="194">
          <cell r="C194" t="str">
            <v>UPA NOVA DESCOBERTA</v>
          </cell>
          <cell r="E194" t="str">
            <v>5.20 - Serviços Judicíarios e Cartoriais</v>
          </cell>
          <cell r="F194">
            <v>5165545490</v>
          </cell>
          <cell r="G194" t="str">
            <v>JOAS ALEXANDRINO DA SILVA</v>
          </cell>
          <cell r="H194" t="str">
            <v>S</v>
          </cell>
          <cell r="I194" t="str">
            <v>N</v>
          </cell>
          <cell r="K194">
            <v>44564</v>
          </cell>
          <cell r="M194" t="str">
            <v>26 -  Pernambuco</v>
          </cell>
          <cell r="N194">
            <v>5400</v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C197" t="str">
            <v>UPA NOVA DESCOBERTA</v>
          </cell>
          <cell r="E197" t="str">
            <v>5.16 - Serviços Médico-Hospitalares, Odotonlogia e Laboratoriais</v>
          </cell>
          <cell r="F197">
            <v>24872505000295</v>
          </cell>
          <cell r="G197" t="str">
            <v>CENTER MAIS DIAGNOSTICOS LTDA</v>
          </cell>
          <cell r="H197" t="str">
            <v>S</v>
          </cell>
          <cell r="I197" t="str">
            <v>S</v>
          </cell>
          <cell r="J197" t="str">
            <v>524</v>
          </cell>
          <cell r="K197">
            <v>44616</v>
          </cell>
          <cell r="M197" t="str">
            <v>26 -  Pernambuco</v>
          </cell>
          <cell r="N197">
            <v>16384.91</v>
          </cell>
        </row>
        <row r="198">
          <cell r="C198" t="str">
            <v>UPA NOVA DESCOBERTA</v>
          </cell>
          <cell r="E198" t="str">
            <v>5.8 - Locação de Veículos Automotores</v>
          </cell>
          <cell r="F198">
            <v>13097538000108</v>
          </cell>
          <cell r="G198" t="str">
            <v>MAIS VIDA SERVIÇOS DE SAUDE LTDA</v>
          </cell>
          <cell r="H198" t="str">
            <v>S</v>
          </cell>
          <cell r="I198" t="str">
            <v>S</v>
          </cell>
          <cell r="J198" t="str">
            <v>7440</v>
          </cell>
          <cell r="K198">
            <v>44608</v>
          </cell>
          <cell r="M198" t="str">
            <v>26 -  Pernambuco</v>
          </cell>
          <cell r="N198">
            <v>850</v>
          </cell>
        </row>
        <row r="199">
          <cell r="C199" t="str">
            <v>UPA NOVA DESCOBERTA</v>
          </cell>
          <cell r="E199" t="str">
            <v>5.5 - Reparo e Manutenção de Máquinas e Equipamentos</v>
          </cell>
          <cell r="F199">
            <v>7146768000117</v>
          </cell>
          <cell r="G199" t="str">
            <v>SERV IMAGEM NORDESTE ASSISTENCIA TECNICA LTDA</v>
          </cell>
          <cell r="H199" t="str">
            <v>S</v>
          </cell>
          <cell r="I199" t="str">
            <v>S</v>
          </cell>
          <cell r="J199" t="str">
            <v>4479</v>
          </cell>
          <cell r="K199">
            <v>44596</v>
          </cell>
          <cell r="M199" t="str">
            <v>26 -  Pernambuco</v>
          </cell>
          <cell r="N199">
            <v>3153</v>
          </cell>
        </row>
        <row r="200">
          <cell r="C200" t="str">
            <v>UPA NOVA DESCOBERTA</v>
          </cell>
          <cell r="E200" t="str">
            <v>5.4 - Reparo e Manutenção de Bens Imóveis</v>
          </cell>
          <cell r="F200">
            <v>40893042000113</v>
          </cell>
          <cell r="G200" t="str">
            <v>GERASTEP GERADORES ASSISTENCIA TECNICA E PECAS</v>
          </cell>
          <cell r="H200" t="str">
            <v>S</v>
          </cell>
          <cell r="I200" t="str">
            <v>S</v>
          </cell>
          <cell r="J200" t="str">
            <v>31685</v>
          </cell>
          <cell r="K200">
            <v>44587</v>
          </cell>
          <cell r="M200" t="str">
            <v>26 -  Pernambuco</v>
          </cell>
          <cell r="N200">
            <v>300</v>
          </cell>
        </row>
        <row r="201">
          <cell r="C201" t="str">
            <v>UPA NOVA DESCOBERTA</v>
          </cell>
          <cell r="E201" t="str">
            <v>5.16 - Serviços Médico-Hospitalares, Odotonlogia e Laboratoriais</v>
          </cell>
          <cell r="F201" t="str">
            <v>34.154.579/0001-69</v>
          </cell>
          <cell r="G201" t="str">
            <v>CORDEIRO SERVIÇOS DE SAUDE LTDA</v>
          </cell>
          <cell r="H201" t="str">
            <v>S</v>
          </cell>
          <cell r="I201" t="str">
            <v>S</v>
          </cell>
          <cell r="J201" t="str">
            <v>118</v>
          </cell>
          <cell r="K201">
            <v>44600</v>
          </cell>
          <cell r="M201" t="str">
            <v>26 -  Pernambuco</v>
          </cell>
          <cell r="N201">
            <v>10750</v>
          </cell>
        </row>
        <row r="202">
          <cell r="C202" t="str">
            <v>UPA NOVA DESCOBERTA</v>
          </cell>
          <cell r="E202" t="str">
            <v>5.16 - Serviços Médico-Hospitalares, Odotonlogia e Laboratoriais</v>
          </cell>
          <cell r="F202" t="str">
            <v>35.835.539/0001-45</v>
          </cell>
          <cell r="G202" t="str">
            <v>MEDIC SAUDE SERVICOS MEDICOS LTDA</v>
          </cell>
          <cell r="H202" t="str">
            <v>S</v>
          </cell>
          <cell r="I202" t="str">
            <v>S</v>
          </cell>
          <cell r="J202" t="str">
            <v>254</v>
          </cell>
          <cell r="K202">
            <v>44600</v>
          </cell>
          <cell r="M202" t="str">
            <v>26 -  Pernambuco</v>
          </cell>
          <cell r="N202">
            <v>3046.86</v>
          </cell>
        </row>
        <row r="203">
          <cell r="C203" t="str">
            <v>UPA NOVA DESCOBERTA</v>
          </cell>
          <cell r="E203" t="str">
            <v>5.16 - Serviços Médico-Hospitalares, Odotonlogia e Laboratoriais</v>
          </cell>
          <cell r="F203">
            <v>43843356000108</v>
          </cell>
          <cell r="G203" t="str">
            <v>SAUDEMED ATIVIDADES MEDICAS LTDA</v>
          </cell>
          <cell r="H203" t="str">
            <v>S</v>
          </cell>
          <cell r="I203" t="str">
            <v>S</v>
          </cell>
          <cell r="J203" t="str">
            <v>264</v>
          </cell>
          <cell r="K203">
            <v>44606</v>
          </cell>
          <cell r="M203" t="str">
            <v>26 -  Pernambuco</v>
          </cell>
          <cell r="N203">
            <v>10600</v>
          </cell>
        </row>
        <row r="204">
          <cell r="C204" t="str">
            <v>UPA NOVA DESCOBERTA</v>
          </cell>
          <cell r="E204" t="str">
            <v>5.16 - Serviços Médico-Hospitalares, Odotonlogia e Laboratoriais</v>
          </cell>
          <cell r="F204">
            <v>39358831000175</v>
          </cell>
          <cell r="G204" t="str">
            <v>POSITIVAMED ATIVIDADES MEDICAS LTDA</v>
          </cell>
          <cell r="H204" t="str">
            <v>S</v>
          </cell>
          <cell r="I204" t="str">
            <v>S</v>
          </cell>
          <cell r="J204" t="str">
            <v>282</v>
          </cell>
          <cell r="K204">
            <v>44602</v>
          </cell>
          <cell r="M204" t="str">
            <v>26 -  Pernambuco</v>
          </cell>
          <cell r="N204">
            <v>51481.599999999999</v>
          </cell>
        </row>
        <row r="205">
          <cell r="C205" t="str">
            <v>UPA NOVA DESCOBERTA</v>
          </cell>
          <cell r="E205" t="str">
            <v>4.7 - Apoio Administrativo, Técnico e Operacional</v>
          </cell>
          <cell r="F205">
            <v>10414804406</v>
          </cell>
          <cell r="G205" t="str">
            <v>SINDOALA LIUSKA VIEIRA SOUZA CAVALCANTI</v>
          </cell>
          <cell r="H205" t="str">
            <v>S</v>
          </cell>
          <cell r="I205" t="str">
            <v>N</v>
          </cell>
          <cell r="N205">
            <v>1969.74</v>
          </cell>
        </row>
        <row r="206">
          <cell r="C206" t="str">
            <v>UPA NOVA DESCOBERTA</v>
          </cell>
          <cell r="E206" t="str">
            <v>4.7 - Apoio Administrativo, Técnico e Operacional</v>
          </cell>
          <cell r="F206">
            <v>10050022407</v>
          </cell>
          <cell r="G206" t="str">
            <v xml:space="preserve">MIRELLA RIBEIRO DA SILVA MENEZES </v>
          </cell>
          <cell r="H206" t="str">
            <v>S</v>
          </cell>
          <cell r="I206" t="str">
            <v>N</v>
          </cell>
          <cell r="N206">
            <v>1134.5999999999999</v>
          </cell>
        </row>
        <row r="207">
          <cell r="C207" t="str">
            <v>UPA NOVA DESCOBERTA</v>
          </cell>
          <cell r="E207" t="str">
            <v>4.7 - Apoio Administrativo, Técnico e Operacional</v>
          </cell>
          <cell r="F207">
            <v>10136474403</v>
          </cell>
          <cell r="G207" t="str">
            <v>INGRID MARIA DO NASCIMENTO SILVA</v>
          </cell>
          <cell r="H207" t="str">
            <v>S</v>
          </cell>
          <cell r="I207" t="str">
            <v>N</v>
          </cell>
          <cell r="N207">
            <v>1926.65</v>
          </cell>
        </row>
        <row r="208">
          <cell r="C208" t="str">
            <v>UPA NOVA DESCOBERTA</v>
          </cell>
          <cell r="E208" t="str">
            <v>4.7 - Apoio Administrativo, Técnico e Operacional</v>
          </cell>
          <cell r="F208">
            <v>90546970400</v>
          </cell>
          <cell r="G208" t="str">
            <v xml:space="preserve">ROSALIA FERNANDES DA SILVA MOREIRA </v>
          </cell>
          <cell r="H208" t="str">
            <v>S</v>
          </cell>
          <cell r="I208" t="str">
            <v>N</v>
          </cell>
          <cell r="N208">
            <v>1679.4</v>
          </cell>
        </row>
        <row r="209">
          <cell r="C209" t="str">
            <v>UPA NOVA DESCOBERTA</v>
          </cell>
          <cell r="E209" t="str">
            <v>4.6 - Serviços de Profissionais de Saúde</v>
          </cell>
          <cell r="F209">
            <v>9820023432</v>
          </cell>
          <cell r="G209" t="str">
            <v>GABRIELLE SANTOS DA SILVA</v>
          </cell>
          <cell r="H209" t="str">
            <v>S</v>
          </cell>
          <cell r="I209" t="str">
            <v>N</v>
          </cell>
          <cell r="N209">
            <v>1035.6099999999999</v>
          </cell>
        </row>
        <row r="210">
          <cell r="C210" t="str">
            <v>UPA NOVA DESCOBERTA</v>
          </cell>
          <cell r="E210" t="str">
            <v>4.6 - Serviços de Profissionais de Saúde</v>
          </cell>
          <cell r="F210">
            <v>1352219433</v>
          </cell>
          <cell r="G210" t="str">
            <v>MILENA CRISTINA DA SILVA</v>
          </cell>
          <cell r="H210" t="str">
            <v>S</v>
          </cell>
          <cell r="I210" t="str">
            <v>N</v>
          </cell>
          <cell r="N210">
            <v>794.85</v>
          </cell>
        </row>
        <row r="211">
          <cell r="C211" t="str">
            <v>UPA NOVA DESCOBERTA</v>
          </cell>
          <cell r="E211" t="str">
            <v>4.6 - Serviços de Profissionais de Saúde</v>
          </cell>
          <cell r="F211">
            <v>7945509401</v>
          </cell>
          <cell r="G211" t="str">
            <v>MARIA DAS DORES RAMOS SAMPAIO</v>
          </cell>
          <cell r="H211" t="str">
            <v>S</v>
          </cell>
          <cell r="I211" t="str">
            <v>N</v>
          </cell>
          <cell r="N211">
            <v>1798.05</v>
          </cell>
        </row>
        <row r="212">
          <cell r="C212" t="str">
            <v>UPA NOVA DESCOBERTA</v>
          </cell>
          <cell r="E212" t="str">
            <v>4.6 - Serviços de Profissionais de Saúde</v>
          </cell>
          <cell r="F212">
            <v>9808626475</v>
          </cell>
          <cell r="G212" t="str">
            <v>MAIRLA MANOEL DA SILVA</v>
          </cell>
          <cell r="H212" t="str">
            <v>S</v>
          </cell>
          <cell r="I212" t="str">
            <v>N</v>
          </cell>
          <cell r="N212">
            <v>1545.31</v>
          </cell>
        </row>
        <row r="213">
          <cell r="C213" t="str">
            <v>UPA NOVA DESCOBERTA</v>
          </cell>
          <cell r="E213" t="str">
            <v>4.6 - Serviços de Profissionais de Saúde</v>
          </cell>
          <cell r="F213">
            <v>8280192409</v>
          </cell>
          <cell r="G213" t="str">
            <v>VANESSA MARIA CHAGAS DA SILVA</v>
          </cell>
          <cell r="H213" t="str">
            <v>S</v>
          </cell>
          <cell r="I213" t="str">
            <v>N</v>
          </cell>
          <cell r="M213" t="str">
            <v>26 -  Pernambuco</v>
          </cell>
          <cell r="N213">
            <v>2625.42</v>
          </cell>
        </row>
        <row r="214">
          <cell r="C214" t="str">
            <v>UPA NOVA DESCOBERTA</v>
          </cell>
          <cell r="E214" t="str">
            <v>4.6 - Serviços de Profissionais de Saúde</v>
          </cell>
          <cell r="F214">
            <v>4377971476</v>
          </cell>
          <cell r="G214" t="str">
            <v>LILIANE KARLA SILVA FERREIRA VASCONCELOS</v>
          </cell>
          <cell r="H214" t="str">
            <v>S</v>
          </cell>
          <cell r="I214" t="str">
            <v>N</v>
          </cell>
          <cell r="M214" t="str">
            <v>26 -  Pernambuco</v>
          </cell>
          <cell r="N214">
            <v>2320.85</v>
          </cell>
        </row>
        <row r="215">
          <cell r="C215" t="str">
            <v>UPA NOVA DESCOBERTA</v>
          </cell>
          <cell r="E215" t="str">
            <v>4.6 - Serviços de Profissionais de Saúde</v>
          </cell>
          <cell r="F215">
            <v>11176428446</v>
          </cell>
          <cell r="G215" t="str">
            <v>MICAELLY DANTAS NASCIMENTO</v>
          </cell>
          <cell r="H215" t="str">
            <v>S</v>
          </cell>
          <cell r="I215" t="str">
            <v>N</v>
          </cell>
          <cell r="N215">
            <v>2094.66</v>
          </cell>
        </row>
        <row r="216">
          <cell r="C216" t="str">
            <v>UPA NOVA DESCOBERTA</v>
          </cell>
          <cell r="E216" t="str">
            <v>5.12 - Energia Elétrica</v>
          </cell>
          <cell r="F216">
            <v>10835932000108</v>
          </cell>
          <cell r="G216" t="str">
            <v>NEOENERGIA</v>
          </cell>
          <cell r="H216" t="str">
            <v>S</v>
          </cell>
          <cell r="I216" t="str">
            <v>S</v>
          </cell>
          <cell r="J216" t="str">
            <v>192679408</v>
          </cell>
          <cell r="K216">
            <v>44593</v>
          </cell>
          <cell r="M216" t="str">
            <v>26 -  Pernambuco</v>
          </cell>
          <cell r="N216">
            <v>22459.91</v>
          </cell>
        </row>
        <row r="217">
          <cell r="C217" t="str">
            <v>UPA NOVA DESCOBERTA</v>
          </cell>
          <cell r="E217" t="str">
            <v>5.9 - Telefonia Móvel</v>
          </cell>
          <cell r="F217">
            <v>76535764002278</v>
          </cell>
          <cell r="G217" t="str">
            <v>OI S.A</v>
          </cell>
          <cell r="H217" t="str">
            <v>S</v>
          </cell>
          <cell r="I217" t="str">
            <v>S</v>
          </cell>
          <cell r="J217" t="str">
            <v>031082793</v>
          </cell>
          <cell r="K217">
            <v>44582</v>
          </cell>
          <cell r="M217" t="str">
            <v>26 -  Pernambuco</v>
          </cell>
          <cell r="N217">
            <v>37.85</v>
          </cell>
        </row>
        <row r="218">
          <cell r="C218" t="str">
            <v>UPA NOVA DESCOBERTA</v>
          </cell>
          <cell r="E218" t="str">
            <v>5.9 - Telefonia Móvel</v>
          </cell>
          <cell r="F218">
            <v>9767633000528</v>
          </cell>
          <cell r="G218" t="str">
            <v>CLARO</v>
          </cell>
          <cell r="H218" t="str">
            <v>S</v>
          </cell>
          <cell r="I218" t="str">
            <v>N</v>
          </cell>
          <cell r="J218" t="str">
            <v>8900102291</v>
          </cell>
          <cell r="K218">
            <v>44591</v>
          </cell>
          <cell r="M218" t="str">
            <v>26 -  Pernambuco</v>
          </cell>
          <cell r="N218">
            <v>527.19000000000005</v>
          </cell>
        </row>
        <row r="219">
          <cell r="C219" t="str">
            <v>UPA NOVA DESCOBERTA</v>
          </cell>
          <cell r="E219" t="str">
            <v>5.18 - Teledonia Fixa</v>
          </cell>
          <cell r="F219">
            <v>76535764002278</v>
          </cell>
          <cell r="G219" t="str">
            <v>OI S.A</v>
          </cell>
          <cell r="H219" t="str">
            <v>S</v>
          </cell>
          <cell r="I219" t="str">
            <v>S</v>
          </cell>
          <cell r="J219" t="str">
            <v>031082793</v>
          </cell>
          <cell r="K219">
            <v>44582</v>
          </cell>
          <cell r="M219" t="str">
            <v>26 -  Pernambuco</v>
          </cell>
          <cell r="N219">
            <v>109.41</v>
          </cell>
        </row>
        <row r="220">
          <cell r="C220" t="str">
            <v>UPA NOVA DESCOBERTA</v>
          </cell>
          <cell r="E220" t="str">
            <v>5.18 - Teledonia Fixa</v>
          </cell>
          <cell r="F220">
            <v>38611210000199</v>
          </cell>
          <cell r="G220" t="str">
            <v>ZP3 TELECOMUNICAÇÕES E SERVIÇOS LTDA</v>
          </cell>
          <cell r="H220" t="str">
            <v>S</v>
          </cell>
          <cell r="I220" t="str">
            <v>S</v>
          </cell>
          <cell r="J220" t="str">
            <v>561</v>
          </cell>
          <cell r="K220">
            <v>44564</v>
          </cell>
          <cell r="M220" t="str">
            <v>26 -  Pernambuco</v>
          </cell>
          <cell r="N220">
            <v>1000</v>
          </cell>
        </row>
        <row r="221">
          <cell r="C221" t="str">
            <v>UPA NOVA DESCOBERTA</v>
          </cell>
          <cell r="E221" t="str">
            <v xml:space="preserve">5.21 - Seguros em geral </v>
          </cell>
          <cell r="F221">
            <v>61074175000138</v>
          </cell>
          <cell r="G221" t="str">
            <v xml:space="preserve">MAPFRE SEGUROS </v>
          </cell>
          <cell r="H221" t="str">
            <v>S</v>
          </cell>
          <cell r="I221" t="str">
            <v>N</v>
          </cell>
          <cell r="K221">
            <v>44562</v>
          </cell>
          <cell r="M221" t="str">
            <v>26 -  Pernambuco</v>
          </cell>
          <cell r="N221">
            <v>423.61</v>
          </cell>
        </row>
        <row r="222">
          <cell r="C222" t="str">
            <v>UPA NOVA DESCOBERTA</v>
          </cell>
          <cell r="E222" t="str">
            <v xml:space="preserve">5.25 - Serviços Bancários </v>
          </cell>
          <cell r="F222">
            <v>9767633000528</v>
          </cell>
          <cell r="G222" t="str">
            <v xml:space="preserve">FUNDAÇÃO MANOEL DA SILVA ALMEIDA </v>
          </cell>
          <cell r="H222" t="str">
            <v>S</v>
          </cell>
          <cell r="I222" t="str">
            <v>N</v>
          </cell>
          <cell r="K222" t="str">
            <v>01/01;2022</v>
          </cell>
          <cell r="M222" t="str">
            <v>26 -  Pernambuco</v>
          </cell>
          <cell r="N222">
            <v>169</v>
          </cell>
        </row>
        <row r="223">
          <cell r="C223" t="str">
            <v>UPA NOVA DESCOBERTA</v>
          </cell>
          <cell r="E223" t="str">
            <v xml:space="preserve">5.25 - Serviços Bancários </v>
          </cell>
          <cell r="F223">
            <v>9767633000528</v>
          </cell>
          <cell r="G223" t="str">
            <v xml:space="preserve">FUNDAÇÃO MANOEL DA SILVA ALMEIDA </v>
          </cell>
          <cell r="H223" t="str">
            <v>S</v>
          </cell>
          <cell r="I223" t="str">
            <v>N</v>
          </cell>
          <cell r="K223">
            <v>44595</v>
          </cell>
          <cell r="M223" t="str">
            <v>26 -  Pernambuco</v>
          </cell>
          <cell r="N223">
            <v>229.6</v>
          </cell>
        </row>
        <row r="224">
          <cell r="C224" t="str">
            <v>UPA NOVA DESCOBERTA</v>
          </cell>
          <cell r="E224" t="str">
            <v>5.16 - Serviços Médico-Hospitalares, Odotonlogia e Laboratoriais</v>
          </cell>
          <cell r="F224">
            <v>43843356000108</v>
          </cell>
          <cell r="G224" t="str">
            <v>SAUDEMED ATIVIDADES MEDICAS LTDA</v>
          </cell>
          <cell r="H224" t="str">
            <v>S</v>
          </cell>
          <cell r="I224" t="str">
            <v>N</v>
          </cell>
          <cell r="J224" t="str">
            <v>256</v>
          </cell>
          <cell r="K224">
            <v>44601</v>
          </cell>
          <cell r="M224" t="str">
            <v>26 -  Pernambuco</v>
          </cell>
          <cell r="N224">
            <v>45274.22</v>
          </cell>
        </row>
        <row r="225">
          <cell r="C225" t="str">
            <v>UPA NOVA DESCOBERTA</v>
          </cell>
          <cell r="E225" t="str">
            <v>5.8 - Locação de Veículos Automotores</v>
          </cell>
          <cell r="F225">
            <v>13097538000108</v>
          </cell>
          <cell r="G225" t="str">
            <v>MAIS VIDA SERVIÇOS DE SAUDE LTDA</v>
          </cell>
          <cell r="H225" t="str">
            <v>S</v>
          </cell>
          <cell r="I225" t="str">
            <v>N</v>
          </cell>
          <cell r="J225" t="str">
            <v>7439</v>
          </cell>
          <cell r="K225">
            <v>44608</v>
          </cell>
          <cell r="M225" t="str">
            <v>26 -  Pernambuco</v>
          </cell>
          <cell r="N225">
            <v>1550.5</v>
          </cell>
        </row>
        <row r="226">
          <cell r="C226" t="str">
            <v>UPA NOVA DESCOBERTA</v>
          </cell>
          <cell r="E226" t="str">
            <v>4.6 - Serviços de Profissionais de Saúde</v>
          </cell>
          <cell r="F226">
            <v>48411078434</v>
          </cell>
          <cell r="G226" t="str">
            <v>MARTA MADALENA DE LIMA</v>
          </cell>
          <cell r="H226" t="str">
            <v>S</v>
          </cell>
          <cell r="I226" t="str">
            <v>N</v>
          </cell>
          <cell r="N226">
            <v>1850.61</v>
          </cell>
        </row>
        <row r="227">
          <cell r="C227" t="str">
            <v>UPA NOVA DESCOBERTA</v>
          </cell>
          <cell r="E227" t="str">
            <v>4.6 - Serviços de Profissionais de Saúde</v>
          </cell>
          <cell r="F227">
            <v>93492774415</v>
          </cell>
          <cell r="G227" t="str">
            <v>ROSIMERE FABIA PESSOA</v>
          </cell>
          <cell r="H227" t="str">
            <v>S</v>
          </cell>
          <cell r="I227" t="str">
            <v>N</v>
          </cell>
          <cell r="N227">
            <v>356.61</v>
          </cell>
        </row>
        <row r="228">
          <cell r="C228" t="str">
            <v>UPA NOVA DESCOBERTA</v>
          </cell>
          <cell r="E228" t="str">
            <v>4.6 - Serviços de Profissionais de Saúde</v>
          </cell>
          <cell r="F228">
            <v>1970175419</v>
          </cell>
          <cell r="G228" t="str">
            <v>MARCIA SILVA FREIRE DA GAMA FERREIRA</v>
          </cell>
          <cell r="H228" t="str">
            <v>S</v>
          </cell>
          <cell r="I228" t="str">
            <v>N</v>
          </cell>
          <cell r="N228">
            <v>2091.75</v>
          </cell>
        </row>
        <row r="229">
          <cell r="C229" t="str">
            <v>UPA NOVA DESCOBERTA</v>
          </cell>
          <cell r="E229" t="str">
            <v>4.6 - Serviços de Profissionais de Saúde</v>
          </cell>
          <cell r="F229">
            <v>8908291440</v>
          </cell>
          <cell r="G229" t="str">
            <v>CAMILA DA SILVA BARBOSA</v>
          </cell>
          <cell r="H229" t="str">
            <v>S</v>
          </cell>
          <cell r="I229" t="str">
            <v>N</v>
          </cell>
          <cell r="N229">
            <v>2009.25</v>
          </cell>
        </row>
        <row r="230">
          <cell r="C230" t="str">
            <v>UPA NOVA DESCOBERTA</v>
          </cell>
          <cell r="E230" t="str">
            <v>4.6 - Serviços de Profissionais de Saúde</v>
          </cell>
          <cell r="F230">
            <v>11279713445</v>
          </cell>
          <cell r="G230" t="str">
            <v>MARCELA KLYVIANN BEZERRA DE VASCONCELOS</v>
          </cell>
          <cell r="H230" t="str">
            <v>S</v>
          </cell>
          <cell r="I230" t="str">
            <v>N</v>
          </cell>
          <cell r="N230">
            <v>1850.61</v>
          </cell>
        </row>
        <row r="231">
          <cell r="C231" t="str">
            <v>UPA NOVA DESCOBERTA</v>
          </cell>
          <cell r="E231" t="str">
            <v>4.6 - Serviços de Profissionais de Saúde</v>
          </cell>
          <cell r="F231">
            <v>5854730480</v>
          </cell>
          <cell r="G231" t="str">
            <v xml:space="preserve">PATRICIA PIRES VILELA MANOEL </v>
          </cell>
          <cell r="H231" t="str">
            <v>S</v>
          </cell>
          <cell r="I231" t="str">
            <v>N</v>
          </cell>
          <cell r="N231">
            <v>2358.11</v>
          </cell>
        </row>
        <row r="232">
          <cell r="C232" t="str">
            <v>UPA NOVA DESCOBERTA</v>
          </cell>
          <cell r="E232" t="str">
            <v>4.6 - Serviços de Profissionais de Saúde</v>
          </cell>
          <cell r="F232">
            <v>11665842407</v>
          </cell>
          <cell r="G232" t="str">
            <v xml:space="preserve">ISA BARROS COSTA DE ARAUJO </v>
          </cell>
          <cell r="H232" t="str">
            <v>S</v>
          </cell>
          <cell r="I232" t="str">
            <v>N</v>
          </cell>
          <cell r="N232">
            <v>3297.48</v>
          </cell>
        </row>
        <row r="233">
          <cell r="C233" t="str">
            <v>UPA NOVA DESCOBERTA</v>
          </cell>
          <cell r="E233" t="str">
            <v>4.6 - Serviços de Profissionais de Saúde</v>
          </cell>
          <cell r="F233">
            <v>14682797425</v>
          </cell>
          <cell r="G233" t="str">
            <v xml:space="preserve">RAQUEL ELISA RAMOS DE ARAUJO </v>
          </cell>
          <cell r="H233" t="str">
            <v>S</v>
          </cell>
          <cell r="I233" t="str">
            <v>N</v>
          </cell>
          <cell r="N233">
            <v>1386.67</v>
          </cell>
        </row>
        <row r="234">
          <cell r="C234" t="str">
            <v>UPA NOVA DESCOBERTA</v>
          </cell>
          <cell r="E234" t="str">
            <v>4.6 - Serviços de Profissionais de Saúde</v>
          </cell>
          <cell r="F234">
            <v>4375607408</v>
          </cell>
          <cell r="G234" t="str">
            <v>ANDRE LUIZ DE SOUZA</v>
          </cell>
          <cell r="H234" t="str">
            <v>S</v>
          </cell>
          <cell r="I234" t="str">
            <v>N</v>
          </cell>
          <cell r="N234">
            <v>2062.62</v>
          </cell>
        </row>
        <row r="235">
          <cell r="C235" t="str">
            <v>UPA NOVA DESCOBERTA</v>
          </cell>
          <cell r="E235" t="str">
            <v>4.6 - Serviços de Profissionais de Saúde</v>
          </cell>
          <cell r="F235">
            <v>4249768465</v>
          </cell>
          <cell r="G235" t="str">
            <v xml:space="preserve">MERCIA MONTEIRO DA SILVA </v>
          </cell>
          <cell r="H235" t="str">
            <v>S</v>
          </cell>
          <cell r="I235" t="str">
            <v>N</v>
          </cell>
          <cell r="N235">
            <v>3680.64</v>
          </cell>
        </row>
        <row r="236">
          <cell r="C236" t="str">
            <v>UPA NOVA DESCOBERTA</v>
          </cell>
          <cell r="E236" t="str">
            <v>4.6 - Serviços de Profissionais de Saúde</v>
          </cell>
          <cell r="F236">
            <v>4532167493</v>
          </cell>
          <cell r="G236" t="str">
            <v>MARCOS ALEXANDRE BALBINO PESSOA</v>
          </cell>
          <cell r="H236" t="str">
            <v>S</v>
          </cell>
          <cell r="I236" t="str">
            <v>N</v>
          </cell>
          <cell r="N236">
            <v>458.14</v>
          </cell>
        </row>
        <row r="237">
          <cell r="C237" t="str">
            <v>UPA NOVA DESCOBERTA</v>
          </cell>
          <cell r="E237" t="str">
            <v>4.6 - Serviços de Profissionais de Saúde</v>
          </cell>
          <cell r="F237">
            <v>6367351841</v>
          </cell>
          <cell r="G237" t="str">
            <v xml:space="preserve">MARIA ROSIANE CESAR DE ALBUQUERQUE FONTES </v>
          </cell>
          <cell r="H237" t="str">
            <v>S</v>
          </cell>
          <cell r="I237" t="str">
            <v>N</v>
          </cell>
          <cell r="N237">
            <v>1907.36</v>
          </cell>
        </row>
        <row r="238">
          <cell r="C238" t="str">
            <v>UPA NOVA DESCOBERTA</v>
          </cell>
          <cell r="E238" t="str">
            <v>4.6 - Serviços de Profissionais de Saúde</v>
          </cell>
          <cell r="F238">
            <v>4626875467</v>
          </cell>
          <cell r="G238" t="str">
            <v xml:space="preserve">DANIEL DE MELO PRAZERES </v>
          </cell>
          <cell r="H238" t="str">
            <v>S</v>
          </cell>
          <cell r="I238" t="str">
            <v>N</v>
          </cell>
          <cell r="N238">
            <v>2158.4</v>
          </cell>
        </row>
        <row r="239">
          <cell r="C239" t="str">
            <v>UPA NOVA DESCOBERTA</v>
          </cell>
          <cell r="E239" t="str">
            <v>4.6 - Serviços de Profissionais de Saúde</v>
          </cell>
          <cell r="F239">
            <v>3953471490</v>
          </cell>
          <cell r="G239" t="str">
            <v xml:space="preserve">CARLOS ANTONIO DOS SANTOS </v>
          </cell>
          <cell r="H239" t="str">
            <v>S</v>
          </cell>
          <cell r="I239" t="str">
            <v>N</v>
          </cell>
          <cell r="N239">
            <v>1829.53</v>
          </cell>
        </row>
        <row r="240">
          <cell r="C240" t="str">
            <v>UPA NOVA DESCOBERTA</v>
          </cell>
          <cell r="E240" t="str">
            <v>4.6 - Serviços de Profissionais de Saúde</v>
          </cell>
          <cell r="F240">
            <v>219949433</v>
          </cell>
          <cell r="G240" t="str">
            <v xml:space="preserve">LAUDILENE FELISMINA BARBOSA </v>
          </cell>
          <cell r="H240" t="str">
            <v>S</v>
          </cell>
          <cell r="I240" t="str">
            <v>N</v>
          </cell>
          <cell r="N240">
            <v>1769.18</v>
          </cell>
        </row>
        <row r="241">
          <cell r="C241" t="str">
            <v>UPA NOVA DESCOBERTA</v>
          </cell>
          <cell r="E241" t="str">
            <v>4.6 - Serviços de Profissionais de Saúde</v>
          </cell>
          <cell r="F241">
            <v>71581184441</v>
          </cell>
          <cell r="G241" t="str">
            <v xml:space="preserve">TAYNA AUXILIADORA PEREIRA DA SILVA </v>
          </cell>
          <cell r="H241" t="str">
            <v>S</v>
          </cell>
          <cell r="I241" t="str">
            <v>N</v>
          </cell>
          <cell r="N241">
            <v>925.01</v>
          </cell>
        </row>
        <row r="242">
          <cell r="C242" t="str">
            <v>UPA NOVA DESCOBERTA</v>
          </cell>
          <cell r="E242" t="str">
            <v>4.6 - Serviços de Profissionais de Saúde</v>
          </cell>
          <cell r="F242">
            <v>2391324405</v>
          </cell>
          <cell r="G242" t="str">
            <v xml:space="preserve">SHEILA SUELI CORREIA </v>
          </cell>
          <cell r="H242" t="str">
            <v>S</v>
          </cell>
          <cell r="I242" t="str">
            <v>N</v>
          </cell>
          <cell r="N242">
            <v>1536.08</v>
          </cell>
        </row>
        <row r="243">
          <cell r="C243" t="str">
            <v>UPA NOVA DESCOBERTA</v>
          </cell>
          <cell r="E243" t="str">
            <v>4.6 - Serviços de Profissionais de Saúde</v>
          </cell>
          <cell r="F243">
            <v>70518429431</v>
          </cell>
          <cell r="G243" t="str">
            <v xml:space="preserve">VALTER AFONSO DE MOURA JUNIOR </v>
          </cell>
          <cell r="H243" t="str">
            <v>S</v>
          </cell>
          <cell r="I243" t="str">
            <v>N</v>
          </cell>
          <cell r="N243">
            <v>1444.87</v>
          </cell>
        </row>
        <row r="244">
          <cell r="C244" t="str">
            <v>UPA NOVA DESCOBERTA</v>
          </cell>
          <cell r="E244" t="str">
            <v>4.6 - Serviços de Profissionais de Saúde</v>
          </cell>
          <cell r="F244">
            <v>70894321498</v>
          </cell>
          <cell r="G244" t="str">
            <v xml:space="preserve">SUZAN VITORIA ALEXANDRE MARQUES DE CHAGAS </v>
          </cell>
          <cell r="H244" t="str">
            <v>S</v>
          </cell>
          <cell r="I244" t="str">
            <v>N</v>
          </cell>
          <cell r="N244">
            <v>2214.91</v>
          </cell>
        </row>
        <row r="245">
          <cell r="C245" t="str">
            <v>UPA NOVA DESCOBERTA</v>
          </cell>
          <cell r="E245" t="str">
            <v>4.6 - Serviços de Profissionais de Saúde</v>
          </cell>
          <cell r="F245">
            <v>11698507402</v>
          </cell>
          <cell r="G245" t="str">
            <v xml:space="preserve">KAROLAYNE SOUZA DE OLIVEIRA </v>
          </cell>
          <cell r="H245" t="str">
            <v>S</v>
          </cell>
          <cell r="I245" t="str">
            <v>N</v>
          </cell>
          <cell r="N245">
            <v>1765.76</v>
          </cell>
        </row>
        <row r="246">
          <cell r="C246" t="str">
            <v>UPA NOVA DESCOBERTA</v>
          </cell>
          <cell r="E246" t="str">
            <v>4.6 - Serviços de Profissionais de Saúde</v>
          </cell>
          <cell r="F246">
            <v>7662387410</v>
          </cell>
          <cell r="G246" t="str">
            <v xml:space="preserve">RAFAEL DE ARAUJO BARBOSA </v>
          </cell>
          <cell r="H246" t="str">
            <v>S</v>
          </cell>
          <cell r="I246" t="str">
            <v>N</v>
          </cell>
          <cell r="N246">
            <v>2048.27</v>
          </cell>
        </row>
        <row r="247">
          <cell r="C247" t="str">
            <v>UPA NOVA DESCOBERTA</v>
          </cell>
          <cell r="E247" t="str">
            <v>4.6 - Serviços de Profissionais de Saúde</v>
          </cell>
          <cell r="F247">
            <v>11835625436</v>
          </cell>
          <cell r="G247" t="str">
            <v xml:space="preserve">ISABELA COSTA DE AMORIM </v>
          </cell>
          <cell r="H247" t="str">
            <v>S</v>
          </cell>
          <cell r="I247" t="str">
            <v>N</v>
          </cell>
          <cell r="N247">
            <v>1988.47</v>
          </cell>
        </row>
        <row r="248">
          <cell r="C248" t="str">
            <v>UPA NOVA DESCOBERTA</v>
          </cell>
          <cell r="E248" t="str">
            <v>4.6 - Serviços de Profissionais de Saúde</v>
          </cell>
          <cell r="F248">
            <v>7120223410</v>
          </cell>
          <cell r="G248" t="str">
            <v xml:space="preserve">TATIANA CARLA VIEIRA NERI </v>
          </cell>
          <cell r="H248" t="str">
            <v>S</v>
          </cell>
          <cell r="I248" t="str">
            <v>N</v>
          </cell>
          <cell r="N248">
            <v>1396.44</v>
          </cell>
        </row>
        <row r="249">
          <cell r="C249" t="str">
            <v>UPA NOVA DESCOBERTA</v>
          </cell>
          <cell r="E249" t="str">
            <v>4.6 - Serviços de Profissionais de Saúde</v>
          </cell>
          <cell r="F249">
            <v>2792502401</v>
          </cell>
          <cell r="G249" t="str">
            <v xml:space="preserve">MOISES GOMES DA SILVA </v>
          </cell>
          <cell r="H249" t="str">
            <v>S</v>
          </cell>
          <cell r="I249" t="str">
            <v>N</v>
          </cell>
          <cell r="N249">
            <v>3888.35</v>
          </cell>
        </row>
        <row r="250">
          <cell r="C250" t="str">
            <v>UPA NOVA DESCOBERTA</v>
          </cell>
          <cell r="E250" t="str">
            <v>4.6 - Serviços de Profissionais de Saúde</v>
          </cell>
          <cell r="F250">
            <v>3717908405</v>
          </cell>
          <cell r="G250" t="str">
            <v xml:space="preserve">BARBARA BEZERRA LEANDRO DE ALENCAR </v>
          </cell>
          <cell r="H250" t="str">
            <v>S</v>
          </cell>
          <cell r="I250" t="str">
            <v>N</v>
          </cell>
          <cell r="N250">
            <v>3297.48</v>
          </cell>
        </row>
        <row r="251">
          <cell r="C251" t="str">
            <v>UPA NOVA DESCOBERTA</v>
          </cell>
          <cell r="E251" t="str">
            <v>4.6 - Serviços de Profissionais de Saúde</v>
          </cell>
          <cell r="F251">
            <v>10385329490</v>
          </cell>
          <cell r="G251" t="str">
            <v xml:space="preserve">BRUNA HIPOLITO MOREIRA REIS </v>
          </cell>
          <cell r="H251" t="str">
            <v>S</v>
          </cell>
          <cell r="I251" t="str">
            <v>N</v>
          </cell>
          <cell r="N251">
            <v>2438.7199999999998</v>
          </cell>
        </row>
        <row r="252">
          <cell r="C252" t="str">
            <v>UPA NOVA DESCOBERTA</v>
          </cell>
          <cell r="E252" t="str">
            <v>4.6 - Serviços de Profissionais de Saúde</v>
          </cell>
          <cell r="F252">
            <v>4537647469</v>
          </cell>
          <cell r="G252" t="str">
            <v xml:space="preserve">EDNA LUCIA AGUIAR </v>
          </cell>
          <cell r="H252" t="str">
            <v>S</v>
          </cell>
          <cell r="I252" t="str">
            <v>N</v>
          </cell>
          <cell r="N252">
            <v>2080.16</v>
          </cell>
        </row>
        <row r="253">
          <cell r="C253" t="str">
            <v>UPA NOVA DESCOBERTA</v>
          </cell>
          <cell r="E253" t="str">
            <v>4.6 - Serviços de Profissionais de Saúde</v>
          </cell>
          <cell r="F253">
            <v>4502468410</v>
          </cell>
          <cell r="G253" t="str">
            <v>LADYANNE ALEXANDRE SOARES TABOSA</v>
          </cell>
          <cell r="H253" t="str">
            <v>S</v>
          </cell>
          <cell r="I253" t="str">
            <v>N</v>
          </cell>
          <cell r="N253">
            <v>1768.11</v>
          </cell>
        </row>
        <row r="254">
          <cell r="C254" t="str">
            <v>UPA NOVA DESCOBERTA</v>
          </cell>
          <cell r="E254" t="str">
            <v>4.6 - Serviços de Profissionais de Saúde</v>
          </cell>
          <cell r="F254">
            <v>6392126465</v>
          </cell>
          <cell r="G254" t="str">
            <v xml:space="preserve">ELIANE TAVARES DA SILVA </v>
          </cell>
          <cell r="H254" t="str">
            <v>S</v>
          </cell>
          <cell r="I254" t="str">
            <v>N</v>
          </cell>
          <cell r="N254">
            <v>2393.0300000000002</v>
          </cell>
        </row>
        <row r="255">
          <cell r="C255" t="str">
            <v>UPA NOVA DESCOBERTA</v>
          </cell>
          <cell r="E255" t="str">
            <v>4.6 - Serviços de Profissionais de Saúde</v>
          </cell>
          <cell r="F255">
            <v>14248013460</v>
          </cell>
          <cell r="G255" t="str">
            <v xml:space="preserve">RAQUEL LORRANY PINTO OLIVEIRA </v>
          </cell>
          <cell r="H255" t="str">
            <v>S</v>
          </cell>
          <cell r="I255" t="str">
            <v>N</v>
          </cell>
          <cell r="N255">
            <v>1860.97</v>
          </cell>
        </row>
        <row r="256">
          <cell r="C256" t="str">
            <v>UPA NOVA DESCOBERTA</v>
          </cell>
          <cell r="E256" t="str">
            <v>5.16 - Serviços Médico-Hospitalares, Odotonlogia e Laboratoriais</v>
          </cell>
          <cell r="F256">
            <v>41502695000197</v>
          </cell>
          <cell r="G256" t="str">
            <v xml:space="preserve">RAFAEL RODRIGO DA SILVA </v>
          </cell>
          <cell r="H256" t="str">
            <v>S</v>
          </cell>
          <cell r="I256" t="str">
            <v>N</v>
          </cell>
          <cell r="J256" t="str">
            <v>12</v>
          </cell>
          <cell r="K256">
            <v>44600</v>
          </cell>
          <cell r="N256">
            <v>1843.88</v>
          </cell>
        </row>
        <row r="257">
          <cell r="C257" t="str">
            <v>UPA NOVA DESCOBERTA</v>
          </cell>
          <cell r="E257" t="str">
            <v>5.16 - Serviços Médico-Hospitalares, Odotonlogia e Laboratoriais</v>
          </cell>
          <cell r="F257">
            <v>34440531000117</v>
          </cell>
          <cell r="G257" t="str">
            <v xml:space="preserve">PATRICIA DE SIQUEIRA MOREIRA </v>
          </cell>
          <cell r="H257" t="str">
            <v>S</v>
          </cell>
          <cell r="I257" t="str">
            <v>N</v>
          </cell>
          <cell r="J257" t="str">
            <v>160</v>
          </cell>
          <cell r="K257">
            <v>44600</v>
          </cell>
          <cell r="N257">
            <v>4284.38</v>
          </cell>
        </row>
        <row r="258">
          <cell r="C258" t="str">
            <v>UPA NOVA DESCOBERTA</v>
          </cell>
          <cell r="E258" t="str">
            <v>5.22 - Vigilância Ostensiva / Monitorada</v>
          </cell>
          <cell r="F258">
            <v>11572781000105</v>
          </cell>
          <cell r="G258" t="str">
            <v>SOSERVI SOCIEDADE DE SERVIÇOS GERAIS LTDA</v>
          </cell>
          <cell r="H258" t="str">
            <v>S</v>
          </cell>
          <cell r="I258" t="str">
            <v>N</v>
          </cell>
          <cell r="J258" t="str">
            <v>8124</v>
          </cell>
          <cell r="K258">
            <v>44572</v>
          </cell>
          <cell r="N258">
            <v>18592.02</v>
          </cell>
        </row>
        <row r="259">
          <cell r="C259" t="str">
            <v>UPA NOVA DESCOBERTA</v>
          </cell>
          <cell r="E259" t="str">
            <v>5.99 - Outros Serviços de Terceiros Pessoa Jurídica</v>
          </cell>
          <cell r="F259">
            <v>17658187000118</v>
          </cell>
          <cell r="G259" t="str">
            <v>RH DESENVOLVIMENTO DE PESSOAS LTDA</v>
          </cell>
          <cell r="H259" t="str">
            <v>S</v>
          </cell>
          <cell r="I259" t="str">
            <v>N</v>
          </cell>
          <cell r="J259" t="str">
            <v>39</v>
          </cell>
          <cell r="K259">
            <v>44573</v>
          </cell>
          <cell r="N259">
            <v>5565</v>
          </cell>
        </row>
        <row r="260">
          <cell r="C260" t="str">
            <v>UPA NOVA DESCOBERTA</v>
          </cell>
          <cell r="E260" t="str">
            <v>5.4 - Reparo e Manutenção de Bens Imóveis</v>
          </cell>
          <cell r="F260">
            <v>20451492000149</v>
          </cell>
          <cell r="G260" t="str">
            <v xml:space="preserve">TOLDOS PE SERVICOS LTDA </v>
          </cell>
          <cell r="H260" t="str">
            <v>S</v>
          </cell>
          <cell r="I260" t="str">
            <v>N</v>
          </cell>
          <cell r="J260" t="str">
            <v>716</v>
          </cell>
          <cell r="K260">
            <v>44587</v>
          </cell>
          <cell r="N260">
            <v>1400</v>
          </cell>
        </row>
        <row r="261">
          <cell r="C261" t="str">
            <v>UPA NOVA DESCOBERTA</v>
          </cell>
          <cell r="E261" t="str">
            <v>5.6 - Reparo e Manutanção de Veículos</v>
          </cell>
          <cell r="F261">
            <v>24199576000198</v>
          </cell>
          <cell r="G261" t="str">
            <v>DIAS AUTO PECAS  SERVIÇOS EIRELI ME</v>
          </cell>
          <cell r="H261" t="str">
            <v>S</v>
          </cell>
          <cell r="I261" t="str">
            <v>N</v>
          </cell>
          <cell r="J261" t="str">
            <v>2224</v>
          </cell>
          <cell r="K261">
            <v>44587</v>
          </cell>
          <cell r="N261">
            <v>260</v>
          </cell>
        </row>
        <row r="262">
          <cell r="C262" t="str">
            <v>UPA NOVA DESCOBERTA</v>
          </cell>
          <cell r="E262" t="str">
            <v>4.6 - Serviços de Profissionais de Saúde</v>
          </cell>
          <cell r="F262">
            <v>11830555448</v>
          </cell>
          <cell r="G262" t="str">
            <v xml:space="preserve">MARIA EDUARDA GOUVEIA DE REZENDE PEREIRA </v>
          </cell>
          <cell r="H262" t="str">
            <v>S</v>
          </cell>
          <cell r="I262" t="str">
            <v>N</v>
          </cell>
          <cell r="N262">
            <v>1285.9000000000001</v>
          </cell>
        </row>
        <row r="263">
          <cell r="C263" t="str">
            <v>UPA NOVA DESCOBERTA</v>
          </cell>
          <cell r="E263" t="str">
            <v>4.6 - Serviços de Profissionais de Saúde</v>
          </cell>
          <cell r="F263">
            <v>7403079400</v>
          </cell>
          <cell r="G263" t="str">
            <v xml:space="preserve">CAMILA MARIA NEVES DA SILVA </v>
          </cell>
          <cell r="H263" t="str">
            <v>S</v>
          </cell>
          <cell r="I263" t="str">
            <v>N</v>
          </cell>
          <cell r="N263">
            <v>2062.33</v>
          </cell>
        </row>
        <row r="264">
          <cell r="C264" t="str">
            <v>UPA NOVA DESCOBERTA</v>
          </cell>
          <cell r="E264" t="str">
            <v>4.6 - Serviços de Profissionais de Saúde</v>
          </cell>
          <cell r="F264">
            <v>9391140467</v>
          </cell>
          <cell r="G264" t="str">
            <v xml:space="preserve">NAARA HENRIQUE DE MELO BATISTA </v>
          </cell>
          <cell r="H264" t="str">
            <v>S</v>
          </cell>
          <cell r="I264" t="str">
            <v>N</v>
          </cell>
          <cell r="N264">
            <v>2051.25</v>
          </cell>
        </row>
        <row r="265">
          <cell r="C265" t="str">
            <v>UPA NOVA DESCOBERTA</v>
          </cell>
          <cell r="E265" t="str">
            <v>4.7 - Apoio Administrativo, Técnico e Operacional</v>
          </cell>
          <cell r="F265">
            <v>41682211487</v>
          </cell>
          <cell r="G265" t="str">
            <v xml:space="preserve">ROSIANE MONTEIRO COSTA </v>
          </cell>
          <cell r="H265" t="str">
            <v>S</v>
          </cell>
          <cell r="I265" t="str">
            <v>N</v>
          </cell>
          <cell r="N265">
            <v>1709.4</v>
          </cell>
        </row>
        <row r="266">
          <cell r="C266" t="str">
            <v>UPA NOVA DESCOBERTA</v>
          </cell>
          <cell r="E266" t="str">
            <v>4.7 - Apoio Administrativo, Técnico e Operacional</v>
          </cell>
          <cell r="F266">
            <v>7509309425</v>
          </cell>
          <cell r="G266" t="str">
            <v xml:space="preserve">ALYNE RODRIGUES DE BARROS </v>
          </cell>
          <cell r="H266" t="str">
            <v>S</v>
          </cell>
          <cell r="I266" t="str">
            <v>N</v>
          </cell>
          <cell r="N266">
            <v>355.27</v>
          </cell>
        </row>
        <row r="267">
          <cell r="C267" t="str">
            <v>UPA NOVA DESCOBERTA</v>
          </cell>
          <cell r="E267" t="str">
            <v>5.16 - Serviços Médico-Hospitalares, Odotonlogia e Laboratoriais</v>
          </cell>
          <cell r="F267">
            <v>43843356000108</v>
          </cell>
          <cell r="G267" t="str">
            <v>SAUDEMED ATIVIDADES MEDICAS LTDA</v>
          </cell>
          <cell r="H267" t="str">
            <v>S</v>
          </cell>
          <cell r="I267" t="str">
            <v>S</v>
          </cell>
          <cell r="J267" t="str">
            <v>319</v>
          </cell>
          <cell r="K267">
            <v>44623</v>
          </cell>
          <cell r="M267" t="str">
            <v>26 -  Pernambuco</v>
          </cell>
          <cell r="N267">
            <v>1015.62</v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20DBB-37EA-49E3-8E88-B8687324409B}">
  <sheetPr>
    <tabColor rgb="FF92D050"/>
  </sheetPr>
  <dimension ref="A1:M1992"/>
  <sheetViews>
    <sheetView showGridLines="0" tabSelected="1" topLeftCell="F1" zoomScale="80" zoomScaleNormal="80" workbookViewId="0">
      <selection activeCell="G185" sqref="G185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(OCULTAR)'!$P$3:$R$91,3,0),"")</f>
        <v>9767633000528</v>
      </c>
      <c r="B2" s="4" t="str">
        <f>'[1]TCE - ANEXO IV - Preencher'!C11</f>
        <v>UPA NOVA DESCOBERTA</v>
      </c>
      <c r="C2" s="4" t="str">
        <f>'[1]TCE - ANEXO IV - Preencher'!E11</f>
        <v>3.12 - Material Hospitalar</v>
      </c>
      <c r="D2" s="3">
        <f>'[1]TCE - ANEXO IV - Preencher'!F11</f>
        <v>12340717000161</v>
      </c>
      <c r="E2" s="5" t="str">
        <f>'[1]TCE - ANEXO IV - Preencher'!G11</f>
        <v>POINT SUTURE DO BRASIL IND DE FIOS CIRURGICOS LTDA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80097</v>
      </c>
      <c r="I2" s="6">
        <f>IF('[1]TCE - ANEXO IV - Preencher'!K11="","",'[1]TCE - ANEXO IV - Preencher'!K11)</f>
        <v>44558</v>
      </c>
      <c r="J2" s="5" t="str">
        <f>'[1]TCE - ANEXO IV - Preencher'!L11</f>
        <v>23211212340717000161550010000800971660530545</v>
      </c>
      <c r="K2" s="5" t="str">
        <f>IF(F2="B",LEFT('[1]TCE - ANEXO IV - Preencher'!M11,2),IF(F2="S",LEFT('[1]TCE - ANEXO IV - Preencher'!M11,7),IF('[1]TCE - ANEXO IV - Preencher'!H11="","")))</f>
        <v>23</v>
      </c>
      <c r="L2" s="7">
        <f>'[1]TCE - ANEXO IV - Preencher'!N11</f>
        <v>962.4</v>
      </c>
    </row>
    <row r="3" spans="1:12" s="8" customFormat="1" ht="19.5" customHeight="1" x14ac:dyDescent="0.2">
      <c r="A3" s="3">
        <f>IFERROR(VLOOKUP(B3,'[1]DADOS (OCULTAR)'!$P$3:$R$91,3,0),"")</f>
        <v>9767633000528</v>
      </c>
      <c r="B3" s="4" t="str">
        <f>'[1]TCE - ANEXO IV - Preencher'!C12</f>
        <v>UPA NOVA DESCOBERTA</v>
      </c>
      <c r="C3" s="4" t="str">
        <f>'[1]TCE - ANEXO IV - Preencher'!E12</f>
        <v>3.12 - Material Hospitalar</v>
      </c>
      <c r="D3" s="3">
        <f>'[1]TCE - ANEXO IV - Preencher'!F12</f>
        <v>8674752000140</v>
      </c>
      <c r="E3" s="5" t="str">
        <f>'[1]TCE - ANEXO IV - Preencher'!G12</f>
        <v>CIRURGICA MONTEBELLO LTDA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121331</v>
      </c>
      <c r="I3" s="6">
        <f>IF('[1]TCE - ANEXO IV - Preencher'!K12="","",'[1]TCE - ANEXO IV - Preencher'!K12)</f>
        <v>44565</v>
      </c>
      <c r="J3" s="5" t="str">
        <f>'[1]TCE - ANEXO IV - Preencher'!L12</f>
        <v>26220108674752000140550010001213311110651670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3771.12</v>
      </c>
    </row>
    <row r="4" spans="1:12" s="8" customFormat="1" ht="19.5" customHeight="1" x14ac:dyDescent="0.2">
      <c r="A4" s="3">
        <f>IFERROR(VLOOKUP(B4,'[1]DADOS (OCULTAR)'!$P$3:$R$91,3,0),"")</f>
        <v>9767633000528</v>
      </c>
      <c r="B4" s="4" t="str">
        <f>'[1]TCE - ANEXO IV - Preencher'!C13</f>
        <v>UPA NOVA DESCOBERTA</v>
      </c>
      <c r="C4" s="4" t="str">
        <f>'[1]TCE - ANEXO IV - Preencher'!E13</f>
        <v>3.12 - Material Hospitalar</v>
      </c>
      <c r="D4" s="3">
        <f>'[1]TCE - ANEXO IV - Preencher'!F13</f>
        <v>8674752000140</v>
      </c>
      <c r="E4" s="5" t="str">
        <f>'[1]TCE - ANEXO IV - Preencher'!G13</f>
        <v>CIRURGICA MONTEBELLO LTDA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121338</v>
      </c>
      <c r="I4" s="6">
        <f>IF('[1]TCE - ANEXO IV - Preencher'!K13="","",'[1]TCE - ANEXO IV - Preencher'!K13)</f>
        <v>44565</v>
      </c>
      <c r="J4" s="5" t="str">
        <f>'[1]TCE - ANEXO IV - Preencher'!L13</f>
        <v>26220108674752000140550010001213381847594592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989.5</v>
      </c>
    </row>
    <row r="5" spans="1:12" s="8" customFormat="1" ht="19.5" customHeight="1" x14ac:dyDescent="0.2">
      <c r="A5" s="3">
        <f>IFERROR(VLOOKUP(B5,'[1]DADOS (OCULTAR)'!$P$3:$R$91,3,0),"")</f>
        <v>9767633000528</v>
      </c>
      <c r="B5" s="4" t="str">
        <f>'[1]TCE - ANEXO IV - Preencher'!C14</f>
        <v>UPA NOVA DESCOBERTA</v>
      </c>
      <c r="C5" s="4" t="str">
        <f>'[1]TCE - ANEXO IV - Preencher'!E14</f>
        <v>3.12 - Material Hospitalar</v>
      </c>
      <c r="D5" s="3">
        <f>'[1]TCE - ANEXO IV - Preencher'!F14</f>
        <v>9441460000120</v>
      </c>
      <c r="E5" s="5" t="str">
        <f>'[1]TCE - ANEXO IV - Preencher'!G14</f>
        <v>PADRAO DIST DE PRODUTOS E EQUIP HOSP PADRE CALLOU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277076</v>
      </c>
      <c r="I5" s="6">
        <f>IF('[1]TCE - ANEXO IV - Preencher'!K14="","",'[1]TCE - ANEXO IV - Preencher'!K14)</f>
        <v>44565</v>
      </c>
      <c r="J5" s="5" t="str">
        <f>'[1]TCE - ANEXO IV - Preencher'!L14</f>
        <v>26220109441460000120550010002770761820972599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705.96</v>
      </c>
    </row>
    <row r="6" spans="1:12" s="8" customFormat="1" ht="19.5" customHeight="1" x14ac:dyDescent="0.2">
      <c r="A6" s="3">
        <f>IFERROR(VLOOKUP(B6,'[1]DADOS (OCULTAR)'!$P$3:$R$91,3,0),"")</f>
        <v>9767633000528</v>
      </c>
      <c r="B6" s="4" t="str">
        <f>'[1]TCE - ANEXO IV - Preencher'!C15</f>
        <v>UPA NOVA DESCOBERTA</v>
      </c>
      <c r="C6" s="4" t="str">
        <f>'[1]TCE - ANEXO IV - Preencher'!E15</f>
        <v>3.12 - Material Hospitalar</v>
      </c>
      <c r="D6" s="3">
        <f>'[1]TCE - ANEXO IV - Preencher'!F15</f>
        <v>12882932000194</v>
      </c>
      <c r="E6" s="5" t="str">
        <f>'[1]TCE - ANEXO IV - Preencher'!G15</f>
        <v>EXOMED COMERCIO ATACADISTA DE MEDICAMENTOS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157490</v>
      </c>
      <c r="I6" s="6">
        <f>IF('[1]TCE - ANEXO IV - Preencher'!K15="","",'[1]TCE - ANEXO IV - Preencher'!K15)</f>
        <v>44565</v>
      </c>
      <c r="J6" s="5" t="str">
        <f>'[1]TCE - ANEXO IV - Preencher'!L15</f>
        <v>26220112882932000194550010001574901334065266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239</v>
      </c>
    </row>
    <row r="7" spans="1:12" s="8" customFormat="1" ht="19.5" customHeight="1" x14ac:dyDescent="0.2">
      <c r="A7" s="3">
        <f>IFERROR(VLOOKUP(B7,'[1]DADOS (OCULTAR)'!$P$3:$R$91,3,0),"")</f>
        <v>9767633000528</v>
      </c>
      <c r="B7" s="4" t="str">
        <f>'[1]TCE - ANEXO IV - Preencher'!C16</f>
        <v>UPA NOVA DESCOBERTA</v>
      </c>
      <c r="C7" s="4" t="str">
        <f>'[1]TCE - ANEXO IV - Preencher'!E16</f>
        <v>3.12 - Material Hospitalar</v>
      </c>
      <c r="D7" s="3">
        <f>'[1]TCE - ANEXO IV - Preencher'!F16</f>
        <v>165933000139</v>
      </c>
      <c r="E7" s="5" t="str">
        <f>'[1]TCE - ANEXO IV - Preencher'!G16</f>
        <v>DESCARTEX CONFECCOES E COMERCIO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29040</v>
      </c>
      <c r="I7" s="6">
        <f>IF('[1]TCE - ANEXO IV - Preencher'!K16="","",'[1]TCE - ANEXO IV - Preencher'!K16)</f>
        <v>44565</v>
      </c>
      <c r="J7" s="5" t="str">
        <f>'[1]TCE - ANEXO IV - Preencher'!L16</f>
        <v>26220100165933000139550020000290401759014168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6002</v>
      </c>
    </row>
    <row r="8" spans="1:12" s="8" customFormat="1" ht="19.5" customHeight="1" x14ac:dyDescent="0.2">
      <c r="A8" s="3">
        <f>IFERROR(VLOOKUP(B8,'[1]DADOS (OCULTAR)'!$P$3:$R$91,3,0),"")</f>
        <v>9767633000528</v>
      </c>
      <c r="B8" s="4" t="str">
        <f>'[1]TCE - ANEXO IV - Preencher'!C17</f>
        <v>UPA NOVA DESCOBERTA</v>
      </c>
      <c r="C8" s="4" t="str">
        <f>'[1]TCE - ANEXO IV - Preencher'!E17</f>
        <v>3.12 - Material Hospitalar</v>
      </c>
      <c r="D8" s="3">
        <f>'[1]TCE - ANEXO IV - Preencher'!F17</f>
        <v>12420164001048</v>
      </c>
      <c r="E8" s="5" t="str">
        <f>'[1]TCE - ANEXO IV - Preencher'!G17</f>
        <v>CM HOSPITALAR S.A. RECIFE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114309</v>
      </c>
      <c r="I8" s="6">
        <f>IF('[1]TCE - ANEXO IV - Preencher'!K17="","",'[1]TCE - ANEXO IV - Preencher'!K17)</f>
        <v>44565</v>
      </c>
      <c r="J8" s="5" t="str">
        <f>'[1]TCE - ANEXO IV - Preencher'!L17</f>
        <v>26220112420164001048550010001143091591836437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4114.5</v>
      </c>
    </row>
    <row r="9" spans="1:12" s="8" customFormat="1" ht="19.5" customHeight="1" x14ac:dyDescent="0.2">
      <c r="A9" s="3">
        <f>IFERROR(VLOOKUP(B9,'[1]DADOS (OCULTAR)'!$P$3:$R$91,3,0),"")</f>
        <v>9767633000528</v>
      </c>
      <c r="B9" s="4" t="str">
        <f>'[1]TCE - ANEXO IV - Preencher'!C18</f>
        <v>UPA NOVA DESCOBERTA</v>
      </c>
      <c r="C9" s="4" t="str">
        <f>'[1]TCE - ANEXO IV - Preencher'!E18</f>
        <v>3.12 - Material Hospitalar</v>
      </c>
      <c r="D9" s="3">
        <f>'[1]TCE - ANEXO IV - Preencher'!F18</f>
        <v>8674752000301</v>
      </c>
      <c r="E9" s="5" t="str">
        <f>'[1]TCE - ANEXO IV - Preencher'!G18</f>
        <v>CIRURGICA MONTEBELLO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11140</v>
      </c>
      <c r="I9" s="6">
        <f>IF('[1]TCE - ANEXO IV - Preencher'!K18="","",'[1]TCE - ANEXO IV - Preencher'!K18)</f>
        <v>44565</v>
      </c>
      <c r="J9" s="5" t="str">
        <f>'[1]TCE - ANEXO IV - Preencher'!L18</f>
        <v>26220108674752000301550010000111401513941019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170.36</v>
      </c>
    </row>
    <row r="10" spans="1:12" s="8" customFormat="1" ht="19.5" customHeight="1" x14ac:dyDescent="0.2">
      <c r="A10" s="3">
        <f>IFERROR(VLOOKUP(B10,'[1]DADOS (OCULTAR)'!$P$3:$R$91,3,0),"")</f>
        <v>9767633000528</v>
      </c>
      <c r="B10" s="4" t="str">
        <f>'[1]TCE - ANEXO IV - Preencher'!C19</f>
        <v>UPA NOVA DESCOBERTA</v>
      </c>
      <c r="C10" s="4" t="str">
        <f>'[1]TCE - ANEXO IV - Preencher'!E19</f>
        <v>3.12 - Material Hospitalar</v>
      </c>
      <c r="D10" s="3">
        <f>'[1]TCE - ANEXO IV - Preencher'!F19</f>
        <v>6106005000180</v>
      </c>
      <c r="E10" s="5" t="str">
        <f>'[1]TCE - ANEXO IV - Preencher'!G19</f>
        <v>STOCK MED PRODUTOS MEDICO-HOSPITALARES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140251</v>
      </c>
      <c r="I10" s="6">
        <f>IF('[1]TCE - ANEXO IV - Preencher'!K19="","",'[1]TCE - ANEXO IV - Preencher'!K19)</f>
        <v>44557</v>
      </c>
      <c r="J10" s="5" t="str">
        <f>'[1]TCE - ANEXO IV - Preencher'!L19</f>
        <v>43211206106005000180550010001402511005789913</v>
      </c>
      <c r="K10" s="5" t="str">
        <f>IF(F10="B",LEFT('[1]TCE - ANEXO IV - Preencher'!M19,2),IF(F10="S",LEFT('[1]TCE - ANEXO IV - Preencher'!M19,7),IF('[1]TCE - ANEXO IV - Preencher'!H19="","")))</f>
        <v>43</v>
      </c>
      <c r="L10" s="7">
        <f>'[1]TCE - ANEXO IV - Preencher'!N19</f>
        <v>2455</v>
      </c>
    </row>
    <row r="11" spans="1:12" s="8" customFormat="1" ht="19.5" customHeight="1" x14ac:dyDescent="0.2">
      <c r="A11" s="3">
        <f>IFERROR(VLOOKUP(B11,'[1]DADOS (OCULTAR)'!$P$3:$R$91,3,0),"")</f>
        <v>9767633000528</v>
      </c>
      <c r="B11" s="4" t="str">
        <f>'[1]TCE - ANEXO IV - Preencher'!C20</f>
        <v>UPA NOVA DESCOBERTA</v>
      </c>
      <c r="C11" s="4" t="str">
        <f>'[1]TCE - ANEXO IV - Preencher'!E20</f>
        <v>3.12 - Material Hospitalar</v>
      </c>
      <c r="D11" s="3">
        <f>'[1]TCE - ANEXO IV - Preencher'!F20</f>
        <v>6106005000180</v>
      </c>
      <c r="E11" s="5" t="str">
        <f>'[1]TCE - ANEXO IV - Preencher'!G20</f>
        <v>STOCK MED PRODUTOS MEDICO-HOSPITALARES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140246</v>
      </c>
      <c r="I11" s="6">
        <f>IF('[1]TCE - ANEXO IV - Preencher'!K20="","",'[1]TCE - ANEXO IV - Preencher'!K20)</f>
        <v>44557</v>
      </c>
      <c r="J11" s="5" t="str">
        <f>'[1]TCE - ANEXO IV - Preencher'!L20</f>
        <v>43211206106005000180550010001402461005789891</v>
      </c>
      <c r="K11" s="5" t="str">
        <f>IF(F11="B",LEFT('[1]TCE - ANEXO IV - Preencher'!M20,2),IF(F11="S",LEFT('[1]TCE - ANEXO IV - Preencher'!M20,7),IF('[1]TCE - ANEXO IV - Preencher'!H20="","")))</f>
        <v>43</v>
      </c>
      <c r="L11" s="7">
        <f>'[1]TCE - ANEXO IV - Preencher'!N20</f>
        <v>2860</v>
      </c>
    </row>
    <row r="12" spans="1:12" s="8" customFormat="1" ht="19.5" customHeight="1" x14ac:dyDescent="0.2">
      <c r="A12" s="3">
        <f>IFERROR(VLOOKUP(B12,'[1]DADOS (OCULTAR)'!$P$3:$R$91,3,0),"")</f>
        <v>9767633000528</v>
      </c>
      <c r="B12" s="4" t="str">
        <f>'[1]TCE - ANEXO IV - Preencher'!C21</f>
        <v>UPA NOVA DESCOBERTA</v>
      </c>
      <c r="C12" s="4" t="str">
        <f>'[1]TCE - ANEXO IV - Preencher'!E21</f>
        <v>3.12 - Material Hospitalar</v>
      </c>
      <c r="D12" s="3">
        <f>'[1]TCE - ANEXO IV - Preencher'!F21</f>
        <v>42555519000186</v>
      </c>
      <c r="E12" s="5" t="str">
        <f>'[1]TCE - ANEXO IV - Preencher'!G21</f>
        <v>R.D.A. COMERCIO E SERVICOS E REPRESENTACAO HOSPITALAR EIRELI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113</v>
      </c>
      <c r="I12" s="6">
        <f>IF('[1]TCE - ANEXO IV - Preencher'!K21="","",'[1]TCE - ANEXO IV - Preencher'!K21)</f>
        <v>44565</v>
      </c>
      <c r="J12" s="5" t="str">
        <f>'[1]TCE - ANEXO IV - Preencher'!L21</f>
        <v>26220142555519000186550010000001131007766730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5400</v>
      </c>
    </row>
    <row r="13" spans="1:12" s="8" customFormat="1" ht="19.5" customHeight="1" x14ac:dyDescent="0.2">
      <c r="A13" s="3">
        <f>IFERROR(VLOOKUP(B13,'[1]DADOS (OCULTAR)'!$P$3:$R$91,3,0),"")</f>
        <v>9767633000528</v>
      </c>
      <c r="B13" s="4" t="str">
        <f>'[1]TCE - ANEXO IV - Preencher'!C22</f>
        <v>UPA NOVA DESCOBERTA</v>
      </c>
      <c r="C13" s="4" t="str">
        <f>'[1]TCE - ANEXO IV - Preencher'!E22</f>
        <v>3.12 - Material Hospitalar</v>
      </c>
      <c r="D13" s="3">
        <f>'[1]TCE - ANEXO IV - Preencher'!F22</f>
        <v>10779833000156</v>
      </c>
      <c r="E13" s="5" t="str">
        <f>'[1]TCE - ANEXO IV - Preencher'!G22</f>
        <v>MEDICAL MERCANTIL DE APARELHAGEM MEDICA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542035</v>
      </c>
      <c r="I13" s="6">
        <f>IF('[1]TCE - ANEXO IV - Preencher'!K22="","",'[1]TCE - ANEXO IV - Preencher'!K22)</f>
        <v>44565</v>
      </c>
      <c r="J13" s="5" t="str">
        <f>'[1]TCE - ANEXO IV - Preencher'!L22</f>
        <v>26220110779833000156550010005420351171921190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1760</v>
      </c>
    </row>
    <row r="14" spans="1:12" s="8" customFormat="1" ht="19.5" customHeight="1" x14ac:dyDescent="0.2">
      <c r="A14" s="3">
        <f>IFERROR(VLOOKUP(B14,'[1]DADOS (OCULTAR)'!$P$3:$R$91,3,0),"")</f>
        <v>9767633000528</v>
      </c>
      <c r="B14" s="4" t="str">
        <f>'[1]TCE - ANEXO IV - Preencher'!C23</f>
        <v>UPA NOVA DESCOBERTA</v>
      </c>
      <c r="C14" s="4" t="str">
        <f>'[1]TCE - ANEXO IV - Preencher'!E23</f>
        <v>3.12 - Material Hospitalar</v>
      </c>
      <c r="D14" s="3">
        <f>'[1]TCE - ANEXO IV - Preencher'!F23</f>
        <v>5932624000160</v>
      </c>
      <c r="E14" s="5" t="str">
        <f>'[1]TCE - ANEXO IV - Preencher'!G23</f>
        <v>MEGAMED COMERCIO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16731</v>
      </c>
      <c r="I14" s="6">
        <f>IF('[1]TCE - ANEXO IV - Preencher'!K23="","",'[1]TCE - ANEXO IV - Preencher'!K23)</f>
        <v>44566</v>
      </c>
      <c r="J14" s="5" t="str">
        <f>'[1]TCE - ANEXO IV - Preencher'!L23</f>
        <v>26220105932624000160550010000167311057445348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2636</v>
      </c>
    </row>
    <row r="15" spans="1:12" s="8" customFormat="1" ht="19.5" customHeight="1" x14ac:dyDescent="0.2">
      <c r="A15" s="3">
        <f>IFERROR(VLOOKUP(B15,'[1]DADOS (OCULTAR)'!$P$3:$R$91,3,0),"")</f>
        <v>9767633000528</v>
      </c>
      <c r="B15" s="4" t="str">
        <f>'[1]TCE - ANEXO IV - Preencher'!C24</f>
        <v>UPA NOVA DESCOBERTA</v>
      </c>
      <c r="C15" s="4" t="str">
        <f>'[1]TCE - ANEXO IV - Preencher'!E24</f>
        <v>3.12 - Material Hospitalar</v>
      </c>
      <c r="D15" s="3">
        <f>'[1]TCE - ANEXO IV - Preencher'!F24</f>
        <v>3817043000152</v>
      </c>
      <c r="E15" s="5" t="str">
        <f>'[1]TCE - ANEXO IV - Preencher'!G24</f>
        <v>PHARMAPLUS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39115</v>
      </c>
      <c r="I15" s="6">
        <f>IF('[1]TCE - ANEXO IV - Preencher'!K24="","",'[1]TCE - ANEXO IV - Preencher'!K24)</f>
        <v>44557</v>
      </c>
      <c r="J15" s="5" t="str">
        <f>'[1]TCE - ANEXO IV - Preencher'!L24</f>
        <v>26211203817043000152550010000391151054558189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1283.45</v>
      </c>
    </row>
    <row r="16" spans="1:12" s="8" customFormat="1" ht="19.5" customHeight="1" x14ac:dyDescent="0.2">
      <c r="A16" s="3">
        <f>IFERROR(VLOOKUP(B16,'[1]DADOS (OCULTAR)'!$P$3:$R$91,3,0),"")</f>
        <v>9767633000528</v>
      </c>
      <c r="B16" s="4" t="str">
        <f>'[1]TCE - ANEXO IV - Preencher'!C25</f>
        <v>UPA NOVA DESCOBERTA</v>
      </c>
      <c r="C16" s="4" t="str">
        <f>'[1]TCE - ANEXO IV - Preencher'!E25</f>
        <v>3.12 - Material Hospitalar</v>
      </c>
      <c r="D16" s="3">
        <f>'[1]TCE - ANEXO IV - Preencher'!F25</f>
        <v>22940455000120</v>
      </c>
      <c r="E16" s="5" t="str">
        <f>'[1]TCE - ANEXO IV - Preencher'!G25</f>
        <v>MOURA &amp; MELO COMERCIO E SERVICOS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14943</v>
      </c>
      <c r="I16" s="6">
        <f>IF('[1]TCE - ANEXO IV - Preencher'!K25="","",'[1]TCE - ANEXO IV - Preencher'!K25)</f>
        <v>44565</v>
      </c>
      <c r="J16" s="5" t="str">
        <f>'[1]TCE - ANEXO IV - Preencher'!L25</f>
        <v>26220122940455000120550010000149431846057852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2257.6</v>
      </c>
    </row>
    <row r="17" spans="1:12" s="8" customFormat="1" ht="19.5" customHeight="1" x14ac:dyDescent="0.2">
      <c r="A17" s="3">
        <f>IFERROR(VLOOKUP(B17,'[1]DADOS (OCULTAR)'!$P$3:$R$91,3,0),"")</f>
        <v>9767633000528</v>
      </c>
      <c r="B17" s="4" t="str">
        <f>'[1]TCE - ANEXO IV - Preencher'!C26</f>
        <v>UPA NOVA DESCOBERTA</v>
      </c>
      <c r="C17" s="4" t="str">
        <f>'[1]TCE - ANEXO IV - Preencher'!E26</f>
        <v>3.12 - Material Hospitalar</v>
      </c>
      <c r="D17" s="3">
        <f>'[1]TCE - ANEXO IV - Preencher'!F26</f>
        <v>11449180000100</v>
      </c>
      <c r="E17" s="5" t="str">
        <f>'[1]TCE - ANEXO IV - Preencher'!G26</f>
        <v>DPROSMED DISTRIBUIDORA DE PRODUTOS MEDICOS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47880</v>
      </c>
      <c r="I17" s="6">
        <f>IF('[1]TCE - ANEXO IV - Preencher'!K26="","",'[1]TCE - ANEXO IV - Preencher'!K26)</f>
        <v>44567</v>
      </c>
      <c r="J17" s="5" t="str">
        <f>'[1]TCE - ANEXO IV - Preencher'!L26</f>
        <v>26220111449180000100550010000478801000020032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1655.27</v>
      </c>
    </row>
    <row r="18" spans="1:12" s="8" customFormat="1" ht="19.5" customHeight="1" x14ac:dyDescent="0.2">
      <c r="A18" s="3">
        <f>IFERROR(VLOOKUP(B18,'[1]DADOS (OCULTAR)'!$P$3:$R$91,3,0),"")</f>
        <v>9767633000528</v>
      </c>
      <c r="B18" s="4" t="str">
        <f>'[1]TCE - ANEXO IV - Preencher'!C27</f>
        <v>UPA NOVA DESCOBERTA</v>
      </c>
      <c r="C18" s="4" t="str">
        <f>'[1]TCE - ANEXO IV - Preencher'!E27</f>
        <v>3.12 - Material Hospitalar</v>
      </c>
      <c r="D18" s="3">
        <f>'[1]TCE - ANEXO IV - Preencher'!F27</f>
        <v>3817043000152</v>
      </c>
      <c r="E18" s="5" t="str">
        <f>'[1]TCE - ANEXO IV - Preencher'!G27</f>
        <v>PHARMAPLUS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39276</v>
      </c>
      <c r="I18" s="6">
        <f>IF('[1]TCE - ANEXO IV - Preencher'!K27="","",'[1]TCE - ANEXO IV - Preencher'!K27)</f>
        <v>44566</v>
      </c>
      <c r="J18" s="5" t="str">
        <f>'[1]TCE - ANEXO IV - Preencher'!L27</f>
        <v>26220103817043000152550010000392761013076950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1511</v>
      </c>
    </row>
    <row r="19" spans="1:12" s="8" customFormat="1" ht="19.5" customHeight="1" x14ac:dyDescent="0.2">
      <c r="A19" s="3">
        <f>IFERROR(VLOOKUP(B19,'[1]DADOS (OCULTAR)'!$P$3:$R$91,3,0),"")</f>
        <v>9767633000528</v>
      </c>
      <c r="B19" s="4" t="str">
        <f>'[1]TCE - ANEXO IV - Preencher'!C28</f>
        <v>UPA NOVA DESCOBERTA</v>
      </c>
      <c r="C19" s="4" t="str">
        <f>'[1]TCE - ANEXO IV - Preencher'!E28</f>
        <v>3.12 - Material Hospitalar</v>
      </c>
      <c r="D19" s="3">
        <f>'[1]TCE - ANEXO IV - Preencher'!F28</f>
        <v>11449180000290</v>
      </c>
      <c r="E19" s="5" t="str">
        <f>'[1]TCE - ANEXO IV - Preencher'!G28</f>
        <v>DPROSMED DISTRIBUIDORA DE PRODUTOS MEDICOS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2883</v>
      </c>
      <c r="I19" s="6">
        <f>IF('[1]TCE - ANEXO IV - Preencher'!K28="","",'[1]TCE - ANEXO IV - Preencher'!K28)</f>
        <v>44567</v>
      </c>
      <c r="J19" s="5" t="str">
        <f>'[1]TCE - ANEXO IV - Preencher'!L28</f>
        <v>26220111449180000290550010000028831000019889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696.8</v>
      </c>
    </row>
    <row r="20" spans="1:12" s="8" customFormat="1" ht="19.5" customHeight="1" x14ac:dyDescent="0.2">
      <c r="A20" s="3">
        <f>IFERROR(VLOOKUP(B20,'[1]DADOS (OCULTAR)'!$P$3:$R$91,3,0),"")</f>
        <v>9767633000528</v>
      </c>
      <c r="B20" s="4" t="str">
        <f>'[1]TCE - ANEXO IV - Preencher'!C29</f>
        <v>UPA NOVA DESCOBERTA</v>
      </c>
      <c r="C20" s="4" t="str">
        <f>'[1]TCE - ANEXO IV - Preencher'!E29</f>
        <v>3.12 - Material Hospitalar</v>
      </c>
      <c r="D20" s="3">
        <f>'[1]TCE - ANEXO IV - Preencher'!F29</f>
        <v>11449180000290</v>
      </c>
      <c r="E20" s="5" t="str">
        <f>'[1]TCE - ANEXO IV - Preencher'!G29</f>
        <v>DPROSMED DISTRIBUIDORA DE PRODUTOS MEDICOS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2884</v>
      </c>
      <c r="I20" s="6">
        <f>IF('[1]TCE - ANEXO IV - Preencher'!K29="","",'[1]TCE - ANEXO IV - Preencher'!K29)</f>
        <v>44567</v>
      </c>
      <c r="J20" s="5" t="str">
        <f>'[1]TCE - ANEXO IV - Preencher'!L29</f>
        <v>26220111449180000290550010000028841000019894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121.44</v>
      </c>
    </row>
    <row r="21" spans="1:12" s="8" customFormat="1" ht="19.5" customHeight="1" x14ac:dyDescent="0.2">
      <c r="A21" s="3">
        <f>IFERROR(VLOOKUP(B21,'[1]DADOS (OCULTAR)'!$P$3:$R$91,3,0),"")</f>
        <v>9767633000528</v>
      </c>
      <c r="B21" s="4" t="str">
        <f>'[1]TCE - ANEXO IV - Preencher'!C30</f>
        <v>UPA NOVA DESCOBERTA</v>
      </c>
      <c r="C21" s="4" t="str">
        <f>'[1]TCE - ANEXO IV - Preencher'!E30</f>
        <v>3.12 - Material Hospitalar</v>
      </c>
      <c r="D21" s="3">
        <f>'[1]TCE - ANEXO IV - Preencher'!F30</f>
        <v>11449180000290</v>
      </c>
      <c r="E21" s="5" t="str">
        <f>'[1]TCE - ANEXO IV - Preencher'!G30</f>
        <v>DPROSMED DISTRIBUIDORA DE PRODUTOS MEDICOS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2891</v>
      </c>
      <c r="I21" s="6">
        <f>IF('[1]TCE - ANEXO IV - Preencher'!K30="","",'[1]TCE - ANEXO IV - Preencher'!K30)</f>
        <v>44567</v>
      </c>
      <c r="J21" s="5" t="str">
        <f>'[1]TCE - ANEXO IV - Preencher'!L30</f>
        <v>26220111449180000290550010000028911000020021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139.80000000000001</v>
      </c>
    </row>
    <row r="22" spans="1:12" s="8" customFormat="1" ht="19.5" customHeight="1" x14ac:dyDescent="0.2">
      <c r="A22" s="3">
        <f>IFERROR(VLOOKUP(B22,'[1]DADOS (OCULTAR)'!$P$3:$R$91,3,0),"")</f>
        <v>9767633000528</v>
      </c>
      <c r="B22" s="4" t="str">
        <f>'[1]TCE - ANEXO IV - Preencher'!C31</f>
        <v>UPA NOVA DESCOBERTA</v>
      </c>
      <c r="C22" s="4" t="str">
        <f>'[1]TCE - ANEXO IV - Preencher'!E31</f>
        <v>3.12 - Material Hospitalar</v>
      </c>
      <c r="D22" s="3">
        <f>'[1]TCE - ANEXO IV - Preencher'!F31</f>
        <v>67729178000653</v>
      </c>
      <c r="E22" s="5" t="str">
        <f>'[1]TCE - ANEXO IV - Preencher'!G31</f>
        <v>COMERCIAL CIRURGICA RIOCLARENCE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19994</v>
      </c>
      <c r="I22" s="6">
        <f>IF('[1]TCE - ANEXO IV - Preencher'!K31="","",'[1]TCE - ANEXO IV - Preencher'!K31)</f>
        <v>44568</v>
      </c>
      <c r="J22" s="5" t="str">
        <f>'[1]TCE - ANEXO IV - Preencher'!L31</f>
        <v>26220167729178000653550010000199941008118005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904</v>
      </c>
    </row>
    <row r="23" spans="1:12" s="8" customFormat="1" ht="19.5" customHeight="1" x14ac:dyDescent="0.2">
      <c r="A23" s="3">
        <f>IFERROR(VLOOKUP(B23,'[1]DADOS (OCULTAR)'!$P$3:$R$91,3,0),"")</f>
        <v>9767633000528</v>
      </c>
      <c r="B23" s="4" t="str">
        <f>'[1]TCE - ANEXO IV - Preencher'!C32</f>
        <v>UPA NOVA DESCOBERTA</v>
      </c>
      <c r="C23" s="4" t="str">
        <f>'[1]TCE - ANEXO IV - Preencher'!E32</f>
        <v>3.12 - Material Hospitalar</v>
      </c>
      <c r="D23" s="3">
        <f>'[1]TCE - ANEXO IV - Preencher'!F32</f>
        <v>35514416000102</v>
      </c>
      <c r="E23" s="5" t="str">
        <f>'[1]TCE - ANEXO IV - Preencher'!G32</f>
        <v>QUALIMMED COM. ATAC. DE MED. E MAT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902</v>
      </c>
      <c r="I23" s="6">
        <f>IF('[1]TCE - ANEXO IV - Preencher'!K32="","",'[1]TCE - ANEXO IV - Preencher'!K32)</f>
        <v>44567</v>
      </c>
      <c r="J23" s="5" t="str">
        <f>'[1]TCE - ANEXO IV - Preencher'!L32</f>
        <v>26220135514416000102550010000009021059233805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1200</v>
      </c>
    </row>
    <row r="24" spans="1:12" s="8" customFormat="1" ht="19.5" customHeight="1" x14ac:dyDescent="0.2">
      <c r="A24" s="3">
        <f>IFERROR(VLOOKUP(B24,'[1]DADOS (OCULTAR)'!$P$3:$R$91,3,0),"")</f>
        <v>9767633000528</v>
      </c>
      <c r="B24" s="4" t="str">
        <f>'[1]TCE - ANEXO IV - Preencher'!C33</f>
        <v>UPA NOVA DESCOBERTA</v>
      </c>
      <c r="C24" s="4" t="str">
        <f>'[1]TCE - ANEXO IV - Preencher'!E33</f>
        <v>3.12 - Material Hospitalar</v>
      </c>
      <c r="D24" s="3">
        <f>'[1]TCE - ANEXO IV - Preencher'!F33</f>
        <v>12853727000109</v>
      </c>
      <c r="E24" s="5" t="str">
        <f>'[1]TCE - ANEXO IV - Preencher'!G33</f>
        <v>KESA COMERCIO E SERVICOS TECNICOS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6211</v>
      </c>
      <c r="I24" s="6">
        <f>IF('[1]TCE - ANEXO IV - Preencher'!K33="","",'[1]TCE - ANEXO IV - Preencher'!K33)</f>
        <v>44568</v>
      </c>
      <c r="J24" s="5" t="str">
        <f>'[1]TCE - ANEXO IV - Preencher'!L33</f>
        <v>26220112853727000109550010000062111371903893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450</v>
      </c>
    </row>
    <row r="25" spans="1:12" s="8" customFormat="1" ht="19.5" customHeight="1" x14ac:dyDescent="0.2">
      <c r="A25" s="3">
        <f>IFERROR(VLOOKUP(B25,'[1]DADOS (OCULTAR)'!$P$3:$R$91,3,0),"")</f>
        <v>9767633000528</v>
      </c>
      <c r="B25" s="4" t="str">
        <f>'[1]TCE - ANEXO IV - Preencher'!C34</f>
        <v>UPA NOVA DESCOBERTA</v>
      </c>
      <c r="C25" s="4" t="str">
        <f>'[1]TCE - ANEXO IV - Preencher'!E34</f>
        <v>3.12 - Material Hospitalar</v>
      </c>
      <c r="D25" s="3">
        <f>'[1]TCE - ANEXO IV - Preencher'!F34</f>
        <v>61418042000131</v>
      </c>
      <c r="E25" s="5" t="str">
        <f>'[1]TCE - ANEXO IV - Preencher'!G34</f>
        <v>CIRURGICA FERNANDES C. MAT. CIR. HO. SO.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1419566</v>
      </c>
      <c r="I25" s="6">
        <f>IF('[1]TCE - ANEXO IV - Preencher'!K34="","",'[1]TCE - ANEXO IV - Preencher'!K34)</f>
        <v>44565</v>
      </c>
      <c r="J25" s="5" t="str">
        <f>'[1]TCE - ANEXO IV - Preencher'!L34</f>
        <v>35220161418042000131550040014195661238248538</v>
      </c>
      <c r="K25" s="5" t="str">
        <f>IF(F25="B",LEFT('[1]TCE - ANEXO IV - Preencher'!M34,2),IF(F25="S",LEFT('[1]TCE - ANEXO IV - Preencher'!M34,7),IF('[1]TCE - ANEXO IV - Preencher'!H34="","")))</f>
        <v>35</v>
      </c>
      <c r="L25" s="7">
        <f>'[1]TCE - ANEXO IV - Preencher'!N34</f>
        <v>5247.61</v>
      </c>
    </row>
    <row r="26" spans="1:12" s="8" customFormat="1" ht="19.5" customHeight="1" x14ac:dyDescent="0.2">
      <c r="A26" s="3">
        <f>IFERROR(VLOOKUP(B26,'[1]DADOS (OCULTAR)'!$P$3:$R$91,3,0),"")</f>
        <v>9767633000528</v>
      </c>
      <c r="B26" s="4" t="str">
        <f>'[1]TCE - ANEXO IV - Preencher'!C35</f>
        <v>UPA NOVA DESCOBERTA</v>
      </c>
      <c r="C26" s="4" t="str">
        <f>'[1]TCE - ANEXO IV - Preencher'!E35</f>
        <v>3.12 - Material Hospitalar</v>
      </c>
      <c r="D26" s="3">
        <f>'[1]TCE - ANEXO IV - Preencher'!F35</f>
        <v>11449180000100</v>
      </c>
      <c r="E26" s="5" t="str">
        <f>'[1]TCE - ANEXO IV - Preencher'!G35</f>
        <v>DPROSMED DISTRIBUIDORA DE PRODUTOS MEDICOS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48052</v>
      </c>
      <c r="I26" s="6">
        <f>IF('[1]TCE - ANEXO IV - Preencher'!K35="","",'[1]TCE - ANEXO IV - Preencher'!K35)</f>
        <v>44572</v>
      </c>
      <c r="J26" s="5" t="str">
        <f>'[1]TCE - ANEXO IV - Preencher'!L35</f>
        <v>26220111449180000100550010000480521000022597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348</v>
      </c>
    </row>
    <row r="27" spans="1:12" s="8" customFormat="1" ht="19.5" customHeight="1" x14ac:dyDescent="0.2">
      <c r="A27" s="3">
        <f>IFERROR(VLOOKUP(B27,'[1]DADOS (OCULTAR)'!$P$3:$R$91,3,0),"")</f>
        <v>9767633000528</v>
      </c>
      <c r="B27" s="4" t="str">
        <f>'[1]TCE - ANEXO IV - Preencher'!C36</f>
        <v>UPA NOVA DESCOBERTA</v>
      </c>
      <c r="C27" s="4" t="str">
        <f>'[1]TCE - ANEXO IV - Preencher'!E36</f>
        <v>3.12 - Material Hospitalar</v>
      </c>
      <c r="D27" s="3">
        <f>'[1]TCE - ANEXO IV - Preencher'!F36</f>
        <v>8675394000190</v>
      </c>
      <c r="E27" s="5" t="str">
        <f>'[1]TCE - ANEXO IV - Preencher'!G36</f>
        <v>SAFE SUPORTE A VIDA E COMERCIO INTERNACIONAL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37453</v>
      </c>
      <c r="I27" s="6">
        <f>IF('[1]TCE - ANEXO IV - Preencher'!K36="","",'[1]TCE - ANEXO IV - Preencher'!K36)</f>
        <v>44567</v>
      </c>
      <c r="J27" s="5" t="str">
        <f>'[1]TCE - ANEXO IV - Preencher'!L36</f>
        <v>26220108675394000190550010000374531305375060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1900</v>
      </c>
    </row>
    <row r="28" spans="1:12" s="8" customFormat="1" ht="19.5" customHeight="1" x14ac:dyDescent="0.2">
      <c r="A28" s="3">
        <f>IFERROR(VLOOKUP(B28,'[1]DADOS (OCULTAR)'!$P$3:$R$91,3,0),"")</f>
        <v>9767633000528</v>
      </c>
      <c r="B28" s="4" t="str">
        <f>'[1]TCE - ANEXO IV - Preencher'!C37</f>
        <v>UPA NOVA DESCOBERTA</v>
      </c>
      <c r="C28" s="4" t="str">
        <f>'[1]TCE - ANEXO IV - Preencher'!E37</f>
        <v>3.12 - Material Hospitalar</v>
      </c>
      <c r="D28" s="3">
        <f>'[1]TCE - ANEXO IV - Preencher'!F37</f>
        <v>14229337000180</v>
      </c>
      <c r="E28" s="5" t="str">
        <f>'[1]TCE - ANEXO IV - Preencher'!G37</f>
        <v>VOLGEN HOSPITALAR LTDA. ME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24575</v>
      </c>
      <c r="I28" s="6">
        <f>IF('[1]TCE - ANEXO IV - Preencher'!K37="","",'[1]TCE - ANEXO IV - Preencher'!K37)</f>
        <v>44565</v>
      </c>
      <c r="J28" s="5" t="str">
        <f>'[1]TCE - ANEXO IV - Preencher'!L37</f>
        <v>31220114229337000180550010000245751040120227</v>
      </c>
      <c r="K28" s="5" t="str">
        <f>IF(F28="B",LEFT('[1]TCE - ANEXO IV - Preencher'!M37,2),IF(F28="S",LEFT('[1]TCE - ANEXO IV - Preencher'!M37,7),IF('[1]TCE - ANEXO IV - Preencher'!H37="","")))</f>
        <v>31</v>
      </c>
      <c r="L28" s="7">
        <f>'[1]TCE - ANEXO IV - Preencher'!N37</f>
        <v>2254</v>
      </c>
    </row>
    <row r="29" spans="1:12" s="8" customFormat="1" ht="19.5" customHeight="1" x14ac:dyDescent="0.2">
      <c r="A29" s="3">
        <f>IFERROR(VLOOKUP(B29,'[1]DADOS (OCULTAR)'!$P$3:$R$91,3,0),"")</f>
        <v>9767633000528</v>
      </c>
      <c r="B29" s="4" t="str">
        <f>'[1]TCE - ANEXO IV - Preencher'!C38</f>
        <v>UPA NOVA DESCOBERTA</v>
      </c>
      <c r="C29" s="4" t="str">
        <f>'[1]TCE - ANEXO IV - Preencher'!E38</f>
        <v>3.12 - Material Hospitalar</v>
      </c>
      <c r="D29" s="3">
        <f>'[1]TCE - ANEXO IV - Preencher'!F38</f>
        <v>6106005000180</v>
      </c>
      <c r="E29" s="5" t="str">
        <f>'[1]TCE - ANEXO IV - Preencher'!G38</f>
        <v>STOCK MED PRODUTOS MEDICO-HOSPITALARES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140940</v>
      </c>
      <c r="I29" s="6">
        <f>IF('[1]TCE - ANEXO IV - Preencher'!K38="","",'[1]TCE - ANEXO IV - Preencher'!K38)</f>
        <v>44565</v>
      </c>
      <c r="J29" s="5" t="str">
        <f>'[1]TCE - ANEXO IV - Preencher'!L38</f>
        <v>43220106106005000180550010001409401005808446</v>
      </c>
      <c r="K29" s="5" t="str">
        <f>IF(F29="B",LEFT('[1]TCE - ANEXO IV - Preencher'!M38,2),IF(F29="S",LEFT('[1]TCE - ANEXO IV - Preencher'!M38,7),IF('[1]TCE - ANEXO IV - Preencher'!H38="","")))</f>
        <v>43</v>
      </c>
      <c r="L29" s="7">
        <f>'[1]TCE - ANEXO IV - Preencher'!N38</f>
        <v>17481</v>
      </c>
    </row>
    <row r="30" spans="1:12" s="8" customFormat="1" ht="19.5" customHeight="1" x14ac:dyDescent="0.2">
      <c r="A30" s="3">
        <f>IFERROR(VLOOKUP(B30,'[1]DADOS (OCULTAR)'!$P$3:$R$91,3,0),"")</f>
        <v>9767633000528</v>
      </c>
      <c r="B30" s="4" t="str">
        <f>'[1]TCE - ANEXO IV - Preencher'!C39</f>
        <v>UPA NOVA DESCOBERTA</v>
      </c>
      <c r="C30" s="4" t="str">
        <f>'[1]TCE - ANEXO IV - Preencher'!E39</f>
        <v>3.12 - Material Hospitalar</v>
      </c>
      <c r="D30" s="3">
        <f>'[1]TCE - ANEXO IV - Preencher'!F39</f>
        <v>6106005000180</v>
      </c>
      <c r="E30" s="5" t="str">
        <f>'[1]TCE - ANEXO IV - Preencher'!G39</f>
        <v>STOCK MED PRODUTOS MEDICO-HOSPITALARES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140938</v>
      </c>
      <c r="I30" s="6">
        <f>IF('[1]TCE - ANEXO IV - Preencher'!K39="","",'[1]TCE - ANEXO IV - Preencher'!K39)</f>
        <v>44565</v>
      </c>
      <c r="J30" s="5" t="str">
        <f>'[1]TCE - ANEXO IV - Preencher'!L39</f>
        <v>43220106106005000180550010001409381005808430</v>
      </c>
      <c r="K30" s="5" t="str">
        <f>IF(F30="B",LEFT('[1]TCE - ANEXO IV - Preencher'!M39,2),IF(F30="S",LEFT('[1]TCE - ANEXO IV - Preencher'!M39,7),IF('[1]TCE - ANEXO IV - Preencher'!H39="","")))</f>
        <v>43</v>
      </c>
      <c r="L30" s="7">
        <f>'[1]TCE - ANEXO IV - Preencher'!N39</f>
        <v>122.5</v>
      </c>
    </row>
    <row r="31" spans="1:12" s="8" customFormat="1" ht="19.5" customHeight="1" x14ac:dyDescent="0.2">
      <c r="A31" s="3">
        <f>IFERROR(VLOOKUP(B31,'[1]DADOS (OCULTAR)'!$P$3:$R$91,3,0),"")</f>
        <v>9767633000528</v>
      </c>
      <c r="B31" s="4" t="str">
        <f>'[1]TCE - ANEXO IV - Preencher'!C40</f>
        <v>UPA NOVA DESCOBERTA</v>
      </c>
      <c r="C31" s="4" t="str">
        <f>'[1]TCE - ANEXO IV - Preencher'!E40</f>
        <v>3.12 - Material Hospitalar</v>
      </c>
      <c r="D31" s="3">
        <f>'[1]TCE - ANEXO IV - Preencher'!F40</f>
        <v>11449180000100</v>
      </c>
      <c r="E31" s="5" t="str">
        <f>'[1]TCE - ANEXO IV - Preencher'!G40</f>
        <v>DPROSMED DISTRIBUIDORA DE PRODUTOS MEDICOS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48089</v>
      </c>
      <c r="I31" s="6">
        <f>IF('[1]TCE - ANEXO IV - Preencher'!K40="","",'[1]TCE - ANEXO IV - Preencher'!K40)</f>
        <v>44573</v>
      </c>
      <c r="J31" s="5" t="str">
        <f>'[1]TCE - ANEXO IV - Preencher'!L40</f>
        <v>26220111449180000100550010000480891000023100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1339.8</v>
      </c>
    </row>
    <row r="32" spans="1:12" s="8" customFormat="1" ht="19.5" customHeight="1" x14ac:dyDescent="0.2">
      <c r="A32" s="3">
        <f>IFERROR(VLOOKUP(B32,'[1]DADOS (OCULTAR)'!$P$3:$R$91,3,0),"")</f>
        <v>9767633000528</v>
      </c>
      <c r="B32" s="4" t="str">
        <f>'[1]TCE - ANEXO IV - Preencher'!C41</f>
        <v>UPA NOVA DESCOBERTA</v>
      </c>
      <c r="C32" s="4" t="str">
        <f>'[1]TCE - ANEXO IV - Preencher'!E41</f>
        <v>3.12 - Material Hospitalar</v>
      </c>
      <c r="D32" s="3">
        <f>'[1]TCE - ANEXO IV - Preencher'!F41</f>
        <v>11449180000290</v>
      </c>
      <c r="E32" s="5" t="str">
        <f>'[1]TCE - ANEXO IV - Preencher'!G41</f>
        <v>DPROSMED DISTRIBUIDORA DE PRODUTOS MEDICOS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2981</v>
      </c>
      <c r="I32" s="6">
        <f>IF('[1]TCE - ANEXO IV - Preencher'!K41="","",'[1]TCE - ANEXO IV - Preencher'!K41)</f>
        <v>44573</v>
      </c>
      <c r="J32" s="5" t="str">
        <f>'[1]TCE - ANEXO IV - Preencher'!L41</f>
        <v>26220111449180000290550010000029811000023097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30.36</v>
      </c>
    </row>
    <row r="33" spans="1:12" s="8" customFormat="1" ht="19.5" customHeight="1" x14ac:dyDescent="0.2">
      <c r="A33" s="3">
        <f>IFERROR(VLOOKUP(B33,'[1]DADOS (OCULTAR)'!$P$3:$R$91,3,0),"")</f>
        <v>9767633000528</v>
      </c>
      <c r="B33" s="4" t="str">
        <f>'[1]TCE - ANEXO IV - Preencher'!C42</f>
        <v>UPA NOVA DESCOBERTA</v>
      </c>
      <c r="C33" s="4" t="str">
        <f>'[1]TCE - ANEXO IV - Preencher'!E42</f>
        <v>3.12 - Material Hospitalar</v>
      </c>
      <c r="D33" s="3">
        <f>'[1]TCE - ANEXO IV - Preencher'!F42</f>
        <v>61418042000131</v>
      </c>
      <c r="E33" s="5" t="str">
        <f>'[1]TCE - ANEXO IV - Preencher'!G42</f>
        <v>CIRURGICA FERNANDES C. MAT. CIR. HO. SO.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1420003</v>
      </c>
      <c r="I33" s="6">
        <f>IF('[1]TCE - ANEXO IV - Preencher'!K42="","",'[1]TCE - ANEXO IV - Preencher'!K42)</f>
        <v>44566</v>
      </c>
      <c r="J33" s="5" t="str">
        <f>'[1]TCE - ANEXO IV - Preencher'!L42</f>
        <v>35220161418042000131550040014200031533392674</v>
      </c>
      <c r="K33" s="5" t="str">
        <f>IF(F33="B",LEFT('[1]TCE - ANEXO IV - Preencher'!M42,2),IF(F33="S",LEFT('[1]TCE - ANEXO IV - Preencher'!M42,7),IF('[1]TCE - ANEXO IV - Preencher'!H42="","")))</f>
        <v>35</v>
      </c>
      <c r="L33" s="7">
        <f>'[1]TCE - ANEXO IV - Preencher'!N42</f>
        <v>2418</v>
      </c>
    </row>
    <row r="34" spans="1:12" s="8" customFormat="1" ht="19.5" customHeight="1" x14ac:dyDescent="0.2">
      <c r="A34" s="3">
        <f>IFERROR(VLOOKUP(B34,'[1]DADOS (OCULTAR)'!$P$3:$R$91,3,0),"")</f>
        <v>9767633000528</v>
      </c>
      <c r="B34" s="4" t="str">
        <f>'[1]TCE - ANEXO IV - Preencher'!C43</f>
        <v>UPA NOVA DESCOBERTA</v>
      </c>
      <c r="C34" s="4" t="str">
        <f>'[1]TCE - ANEXO IV - Preencher'!E43</f>
        <v>3.12 - Material Hospitalar</v>
      </c>
      <c r="D34" s="3">
        <f>'[1]TCE - ANEXO IV - Preencher'!F43</f>
        <v>61418042000131</v>
      </c>
      <c r="E34" s="5" t="str">
        <f>'[1]TCE - ANEXO IV - Preencher'!G43</f>
        <v>CIRURGICA FERNANDES C. MAT. CIR. HO. SO.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1419868</v>
      </c>
      <c r="I34" s="6">
        <f>IF('[1]TCE - ANEXO IV - Preencher'!K43="","",'[1]TCE - ANEXO IV - Preencher'!K43)</f>
        <v>44566</v>
      </c>
      <c r="J34" s="5" t="str">
        <f>'[1]TCE - ANEXO IV - Preencher'!L43</f>
        <v>35220161418042000131550040014198681945319627</v>
      </c>
      <c r="K34" s="5" t="str">
        <f>IF(F34="B",LEFT('[1]TCE - ANEXO IV - Preencher'!M43,2),IF(F34="S",LEFT('[1]TCE - ANEXO IV - Preencher'!M43,7),IF('[1]TCE - ANEXO IV - Preencher'!H43="","")))</f>
        <v>35</v>
      </c>
      <c r="L34" s="7">
        <f>'[1]TCE - ANEXO IV - Preencher'!N43</f>
        <v>2820.1</v>
      </c>
    </row>
    <row r="35" spans="1:12" s="8" customFormat="1" ht="19.5" customHeight="1" x14ac:dyDescent="0.2">
      <c r="A35" s="3">
        <f>IFERROR(VLOOKUP(B35,'[1]DADOS (OCULTAR)'!$P$3:$R$91,3,0),"")</f>
        <v>9767633000528</v>
      </c>
      <c r="B35" s="4" t="str">
        <f>'[1]TCE - ANEXO IV - Preencher'!C44</f>
        <v>UPA NOVA DESCOBERTA</v>
      </c>
      <c r="C35" s="4" t="str">
        <f>'[1]TCE - ANEXO IV - Preencher'!E44</f>
        <v>3.12 - Material Hospitalar</v>
      </c>
      <c r="D35" s="3">
        <f>'[1]TCE - ANEXO IV - Preencher'!F44</f>
        <v>58426628000133</v>
      </c>
      <c r="E35" s="5" t="str">
        <f>'[1]TCE - ANEXO IV - Preencher'!G44</f>
        <v>SAMTRONIC INDUSTRIA E COMERCIO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292482</v>
      </c>
      <c r="I35" s="6">
        <f>IF('[1]TCE - ANEXO IV - Preencher'!K44="","",'[1]TCE - ANEXO IV - Preencher'!K44)</f>
        <v>44573</v>
      </c>
      <c r="J35" s="5" t="str">
        <f>'[1]TCE - ANEXO IV - Preencher'!L44</f>
        <v>35220158426628000133550010002924821691151472</v>
      </c>
      <c r="K35" s="5" t="str">
        <f>IF(F35="B",LEFT('[1]TCE - ANEXO IV - Preencher'!M44,2),IF(F35="S",LEFT('[1]TCE - ANEXO IV - Preencher'!M44,7),IF('[1]TCE - ANEXO IV - Preencher'!H44="","")))</f>
        <v>35</v>
      </c>
      <c r="L35" s="7">
        <f>'[1]TCE - ANEXO IV - Preencher'!N44</f>
        <v>4800</v>
      </c>
    </row>
    <row r="36" spans="1:12" s="8" customFormat="1" ht="19.5" customHeight="1" x14ac:dyDescent="0.2">
      <c r="A36" s="3">
        <f>IFERROR(VLOOKUP(B36,'[1]DADOS (OCULTAR)'!$P$3:$R$91,3,0),"")</f>
        <v>9767633000528</v>
      </c>
      <c r="B36" s="4" t="str">
        <f>'[1]TCE - ANEXO IV - Preencher'!C45</f>
        <v>UPA NOVA DESCOBERTA</v>
      </c>
      <c r="C36" s="4" t="str">
        <f>'[1]TCE - ANEXO IV - Preencher'!E45</f>
        <v>3.12 - Material Hospitalar</v>
      </c>
      <c r="D36" s="3">
        <f>'[1]TCE - ANEXO IV - Preencher'!F45</f>
        <v>61418042000131</v>
      </c>
      <c r="E36" s="5" t="str">
        <f>'[1]TCE - ANEXO IV - Preencher'!G45</f>
        <v>CIRURGICA FERNANDES C. MAT. CIR. HO. SO.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1421394</v>
      </c>
      <c r="I36" s="6">
        <f>IF('[1]TCE - ANEXO IV - Preencher'!K45="","",'[1]TCE - ANEXO IV - Preencher'!K45)</f>
        <v>44572</v>
      </c>
      <c r="J36" s="5" t="str">
        <f>'[1]TCE - ANEXO IV - Preencher'!L45</f>
        <v>35220161418042000131550040014213941130441265</v>
      </c>
      <c r="K36" s="5" t="str">
        <f>IF(F36="B",LEFT('[1]TCE - ANEXO IV - Preencher'!M45,2),IF(F36="S",LEFT('[1]TCE - ANEXO IV - Preencher'!M45,7),IF('[1]TCE - ANEXO IV - Preencher'!H45="","")))</f>
        <v>35</v>
      </c>
      <c r="L36" s="7">
        <f>'[1]TCE - ANEXO IV - Preencher'!N45</f>
        <v>2517.4</v>
      </c>
    </row>
    <row r="37" spans="1:12" s="8" customFormat="1" ht="19.5" customHeight="1" x14ac:dyDescent="0.2">
      <c r="A37" s="3">
        <f>IFERROR(VLOOKUP(B37,'[1]DADOS (OCULTAR)'!$P$3:$R$91,3,0),"")</f>
        <v>9767633000528</v>
      </c>
      <c r="B37" s="4" t="str">
        <f>'[1]TCE - ANEXO IV - Preencher'!C46</f>
        <v>UPA NOVA DESCOBERTA</v>
      </c>
      <c r="C37" s="4" t="str">
        <f>'[1]TCE - ANEXO IV - Preencher'!E46</f>
        <v>3.12 - Material Hospitalar</v>
      </c>
      <c r="D37" s="3">
        <f>'[1]TCE - ANEXO IV - Preencher'!F46</f>
        <v>2911193000168</v>
      </c>
      <c r="E37" s="5" t="str">
        <f>'[1]TCE - ANEXO IV - Preencher'!G46</f>
        <v>APOGEU CENTER COMERCIAL DE PROD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17595</v>
      </c>
      <c r="I37" s="6">
        <f>IF('[1]TCE - ANEXO IV - Preencher'!K46="","",'[1]TCE - ANEXO IV - Preencher'!K46)</f>
        <v>44575</v>
      </c>
      <c r="J37" s="5" t="str">
        <f>'[1]TCE - ANEXO IV - Preencher'!L46</f>
        <v>26220102911193000168550000000175951250119283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929.8</v>
      </c>
    </row>
    <row r="38" spans="1:12" s="8" customFormat="1" ht="19.5" customHeight="1" x14ac:dyDescent="0.2">
      <c r="A38" s="3">
        <f>IFERROR(VLOOKUP(B38,'[1]DADOS (OCULTAR)'!$P$3:$R$91,3,0),"")</f>
        <v>9767633000528</v>
      </c>
      <c r="B38" s="4" t="str">
        <f>'[1]TCE - ANEXO IV - Preencher'!C47</f>
        <v>UPA NOVA DESCOBERTA</v>
      </c>
      <c r="C38" s="4" t="str">
        <f>'[1]TCE - ANEXO IV - Preencher'!E47</f>
        <v>3.12 - Material Hospitalar</v>
      </c>
      <c r="D38" s="3">
        <f>'[1]TCE - ANEXO IV - Preencher'!F47</f>
        <v>11449180000100</v>
      </c>
      <c r="E38" s="5" t="str">
        <f>'[1]TCE - ANEXO IV - Preencher'!G47</f>
        <v>DPROSMED DISTRIBUIDORA DE PRODUTOS MEDICOS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48198</v>
      </c>
      <c r="I38" s="6">
        <f>IF('[1]TCE - ANEXO IV - Preencher'!K47="","",'[1]TCE - ANEXO IV - Preencher'!K47)</f>
        <v>44578</v>
      </c>
      <c r="J38" s="5" t="str">
        <f>'[1]TCE - ANEXO IV - Preencher'!L47</f>
        <v>26220111449180000100550010000481981000024802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349.49</v>
      </c>
    </row>
    <row r="39" spans="1:12" s="8" customFormat="1" ht="19.5" customHeight="1" x14ac:dyDescent="0.2">
      <c r="A39" s="3">
        <f>IFERROR(VLOOKUP(B39,'[1]DADOS (OCULTAR)'!$P$3:$R$91,3,0),"")</f>
        <v>9767633000528</v>
      </c>
      <c r="B39" s="4" t="str">
        <f>'[1]TCE - ANEXO IV - Preencher'!C48</f>
        <v>UPA NOVA DESCOBERTA</v>
      </c>
      <c r="C39" s="4" t="str">
        <f>'[1]TCE - ANEXO IV - Preencher'!E48</f>
        <v>3.12 - Material Hospitalar</v>
      </c>
      <c r="D39" s="3">
        <f>'[1]TCE - ANEXO IV - Preencher'!F48</f>
        <v>21596736000144</v>
      </c>
      <c r="E39" s="5" t="str">
        <f>'[1]TCE - ANEXO IV - Preencher'!G48</f>
        <v>ULTRAMEGA DISTRIBUIDORA HOSPITALAR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145265</v>
      </c>
      <c r="I39" s="6">
        <f>IF('[1]TCE - ANEXO IV - Preencher'!K48="","",'[1]TCE - ANEXO IV - Preencher'!K48)</f>
        <v>44575</v>
      </c>
      <c r="J39" s="5" t="str">
        <f>'[1]TCE - ANEXO IV - Preencher'!L48</f>
        <v>26220121596736000144550010001452651001497807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1122.8900000000001</v>
      </c>
    </row>
    <row r="40" spans="1:12" s="8" customFormat="1" ht="19.5" customHeight="1" x14ac:dyDescent="0.2">
      <c r="A40" s="3">
        <f>IFERROR(VLOOKUP(B40,'[1]DADOS (OCULTAR)'!$P$3:$R$91,3,0),"")</f>
        <v>9767633000528</v>
      </c>
      <c r="B40" s="4" t="str">
        <f>'[1]TCE - ANEXO IV - Preencher'!C49</f>
        <v>UPA NOVA DESCOBERTA</v>
      </c>
      <c r="C40" s="4" t="str">
        <f>'[1]TCE - ANEXO IV - Preencher'!E49</f>
        <v>3.12 - Material Hospitalar</v>
      </c>
      <c r="D40" s="3">
        <f>'[1]TCE - ANEXO IV - Preencher'!F49</f>
        <v>8778201000126</v>
      </c>
      <c r="E40" s="5" t="str">
        <f>'[1]TCE - ANEXO IV - Preencher'!G49</f>
        <v>DROGAFONTE MEDICAMENTOS E MATERIAL HOSPITALAR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361361</v>
      </c>
      <c r="I40" s="6">
        <f>IF('[1]TCE - ANEXO IV - Preencher'!K49="","",'[1]TCE - ANEXO IV - Preencher'!K49)</f>
        <v>44580</v>
      </c>
      <c r="J40" s="5" t="str">
        <f>'[1]TCE - ANEXO IV - Preencher'!L49</f>
        <v>26220108778201000126550010003613611928989053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1314.02</v>
      </c>
    </row>
    <row r="41" spans="1:12" s="8" customFormat="1" ht="19.5" customHeight="1" x14ac:dyDescent="0.2">
      <c r="A41" s="3">
        <f>IFERROR(VLOOKUP(B41,'[1]DADOS (OCULTAR)'!$P$3:$R$91,3,0),"")</f>
        <v>9767633000528</v>
      </c>
      <c r="B41" s="4" t="str">
        <f>'[1]TCE - ANEXO IV - Preencher'!C50</f>
        <v>UPA NOVA DESCOBERTA</v>
      </c>
      <c r="C41" s="4" t="str">
        <f>'[1]TCE - ANEXO IV - Preencher'!E50</f>
        <v>3.12 - Material Hospitalar</v>
      </c>
      <c r="D41" s="3">
        <f>'[1]TCE - ANEXO IV - Preencher'!F50</f>
        <v>3817043000152</v>
      </c>
      <c r="E41" s="5" t="str">
        <f>'[1]TCE - ANEXO IV - Preencher'!G50</f>
        <v>PHARMAPLUS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39838</v>
      </c>
      <c r="I41" s="6">
        <f>IF('[1]TCE - ANEXO IV - Preencher'!K50="","",'[1]TCE - ANEXO IV - Preencher'!K50)</f>
        <v>44582</v>
      </c>
      <c r="J41" s="5" t="str">
        <f>'[1]TCE - ANEXO IV - Preencher'!L50</f>
        <v>26220103817043000152550010000398381034935520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2291</v>
      </c>
    </row>
    <row r="42" spans="1:12" s="8" customFormat="1" ht="19.5" customHeight="1" x14ac:dyDescent="0.2">
      <c r="A42" s="3">
        <f>IFERROR(VLOOKUP(B42,'[1]DADOS (OCULTAR)'!$P$3:$R$91,3,0),"")</f>
        <v>9767633000528</v>
      </c>
      <c r="B42" s="4" t="str">
        <f>'[1]TCE - ANEXO IV - Preencher'!C51</f>
        <v>UPA NOVA DESCOBERTA</v>
      </c>
      <c r="C42" s="4" t="str">
        <f>'[1]TCE - ANEXO IV - Preencher'!E51</f>
        <v>3.12 - Material Hospitalar</v>
      </c>
      <c r="D42" s="3">
        <f>'[1]TCE - ANEXO IV - Preencher'!F51</f>
        <v>8674752000140</v>
      </c>
      <c r="E42" s="5" t="str">
        <f>'[1]TCE - ANEXO IV - Preencher'!G51</f>
        <v>CIRURGICA MONTEBELLO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122906</v>
      </c>
      <c r="I42" s="6">
        <f>IF('[1]TCE - ANEXO IV - Preencher'!K51="","",'[1]TCE - ANEXO IV - Preencher'!K51)</f>
        <v>44585</v>
      </c>
      <c r="J42" s="5" t="str">
        <f>'[1]TCE - ANEXO IV - Preencher'!L51</f>
        <v>26220108674752000140550010001229061615523053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1852.16</v>
      </c>
    </row>
    <row r="43" spans="1:12" s="8" customFormat="1" ht="19.5" customHeight="1" x14ac:dyDescent="0.2">
      <c r="A43" s="3">
        <f>IFERROR(VLOOKUP(B43,'[1]DADOS (OCULTAR)'!$P$3:$R$91,3,0),"")</f>
        <v>9767633000528</v>
      </c>
      <c r="B43" s="4" t="str">
        <f>'[1]TCE - ANEXO IV - Preencher'!C52</f>
        <v>UPA NOVA DESCOBERTA</v>
      </c>
      <c r="C43" s="4" t="str">
        <f>'[1]TCE - ANEXO IV - Preencher'!E52</f>
        <v>3.12 - Material Hospitalar</v>
      </c>
      <c r="D43" s="3">
        <f>'[1]TCE - ANEXO IV - Preencher'!F52</f>
        <v>165933000139</v>
      </c>
      <c r="E43" s="5" t="str">
        <f>'[1]TCE - ANEXO IV - Preencher'!G52</f>
        <v>DESCARTEX CONFECCOES E COMERCIO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29287</v>
      </c>
      <c r="I43" s="6">
        <f>IF('[1]TCE - ANEXO IV - Preencher'!K52="","",'[1]TCE - ANEXO IV - Preencher'!K52)</f>
        <v>44585</v>
      </c>
      <c r="J43" s="5" t="str">
        <f>'[1]TCE - ANEXO IV - Preencher'!L52</f>
        <v>26220100165933000139550020000292871495308305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3550</v>
      </c>
    </row>
    <row r="44" spans="1:12" s="8" customFormat="1" ht="19.5" customHeight="1" x14ac:dyDescent="0.2">
      <c r="A44" s="3">
        <f>IFERROR(VLOOKUP(B44,'[1]DADOS (OCULTAR)'!$P$3:$R$91,3,0),"")</f>
        <v>9767633000528</v>
      </c>
      <c r="B44" s="4" t="str">
        <f>'[1]TCE - ANEXO IV - Preencher'!C53</f>
        <v>UPA NOVA DESCOBERTA</v>
      </c>
      <c r="C44" s="4" t="str">
        <f>'[1]TCE - ANEXO IV - Preencher'!E53</f>
        <v>3.12 - Material Hospitalar</v>
      </c>
      <c r="D44" s="3">
        <f>'[1]TCE - ANEXO IV - Preencher'!F53</f>
        <v>37238930000198</v>
      </c>
      <c r="E44" s="5" t="str">
        <f>'[1]TCE - ANEXO IV - Preencher'!G53</f>
        <v>TG DE BARROS EQUIPAMENTOS HOSPITALATES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186</v>
      </c>
      <c r="I44" s="6">
        <f>IF('[1]TCE - ANEXO IV - Preencher'!K53="","",'[1]TCE - ANEXO IV - Preencher'!K53)</f>
        <v>44566</v>
      </c>
      <c r="J44" s="5" t="str">
        <f>'[1]TCE - ANEXO IV - Preencher'!L53</f>
        <v>26220137238930000198550010000001861000092345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2589.3000000000002</v>
      </c>
    </row>
    <row r="45" spans="1:12" s="8" customFormat="1" ht="19.5" customHeight="1" x14ac:dyDescent="0.2">
      <c r="A45" s="3">
        <f>IFERROR(VLOOKUP(B45,'[1]DADOS (OCULTAR)'!$P$3:$R$91,3,0),"")</f>
        <v>9767633000528</v>
      </c>
      <c r="B45" s="4" t="str">
        <f>'[1]TCE - ANEXO IV - Preencher'!C54</f>
        <v>UPA NOVA DESCOBERTA</v>
      </c>
      <c r="C45" s="4" t="str">
        <f>'[1]TCE - ANEXO IV - Preencher'!E54</f>
        <v>3.4 - Material Farmacológico</v>
      </c>
      <c r="D45" s="3">
        <f>'[1]TCE - ANEXO IV - Preencher'!F54</f>
        <v>6106005000180</v>
      </c>
      <c r="E45" s="5" t="str">
        <f>'[1]TCE - ANEXO IV - Preencher'!G54</f>
        <v>STOCK MED PRODUTOS MEDICO-HOSPITALARES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140383</v>
      </c>
      <c r="I45" s="6">
        <f>IF('[1]TCE - ANEXO IV - Preencher'!K54="","",'[1]TCE - ANEXO IV - Preencher'!K54)</f>
        <v>44558</v>
      </c>
      <c r="J45" s="5" t="str">
        <f>'[1]TCE - ANEXO IV - Preencher'!L54</f>
        <v>43211206106005000180550010001403831005791690</v>
      </c>
      <c r="K45" s="5" t="str">
        <f>IF(F45="B",LEFT('[1]TCE - ANEXO IV - Preencher'!M54,2),IF(F45="S",LEFT('[1]TCE - ANEXO IV - Preencher'!M54,7),IF('[1]TCE - ANEXO IV - Preencher'!H54="","")))</f>
        <v>43</v>
      </c>
      <c r="L45" s="7">
        <f>'[1]TCE - ANEXO IV - Preencher'!N54</f>
        <v>1900</v>
      </c>
    </row>
    <row r="46" spans="1:12" s="8" customFormat="1" ht="19.5" customHeight="1" x14ac:dyDescent="0.2">
      <c r="A46" s="3">
        <f>IFERROR(VLOOKUP(B46,'[1]DADOS (OCULTAR)'!$P$3:$R$91,3,0),"")</f>
        <v>9767633000528</v>
      </c>
      <c r="B46" s="4" t="str">
        <f>'[1]TCE - ANEXO IV - Preencher'!C55</f>
        <v>UPA NOVA DESCOBERTA</v>
      </c>
      <c r="C46" s="4" t="str">
        <f>'[1]TCE - ANEXO IV - Preencher'!E55</f>
        <v>3.4 - Material Farmacológico</v>
      </c>
      <c r="D46" s="3">
        <f>'[1]TCE - ANEXO IV - Preencher'!F55</f>
        <v>7484373000124</v>
      </c>
      <c r="E46" s="5" t="str">
        <f>'[1]TCE - ANEXO IV - Preencher'!G55</f>
        <v>UNI HOSPITALAR LTDA</v>
      </c>
      <c r="F46" s="5" t="str">
        <f>'[1]TCE - ANEXO IV - Preencher'!H55</f>
        <v>B</v>
      </c>
      <c r="G46" s="5" t="str">
        <f>'[1]TCE - ANEXO IV - Preencher'!I55</f>
        <v>S</v>
      </c>
      <c r="H46" s="5">
        <f>'[1]TCE - ANEXO IV - Preencher'!J55</f>
        <v>138102</v>
      </c>
      <c r="I46" s="6">
        <f>IF('[1]TCE - ANEXO IV - Preencher'!K55="","",'[1]TCE - ANEXO IV - Preencher'!K55)</f>
        <v>44565</v>
      </c>
      <c r="J46" s="5" t="str">
        <f>'[1]TCE - ANEXO IV - Preencher'!L55</f>
        <v>26220107484373000124550010001381021281433760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589.20000000000005</v>
      </c>
    </row>
    <row r="47" spans="1:12" s="8" customFormat="1" ht="19.5" customHeight="1" x14ac:dyDescent="0.2">
      <c r="A47" s="3">
        <f>IFERROR(VLOOKUP(B47,'[1]DADOS (OCULTAR)'!$P$3:$R$91,3,0),"")</f>
        <v>9767633000528</v>
      </c>
      <c r="B47" s="4" t="str">
        <f>'[1]TCE - ANEXO IV - Preencher'!C56</f>
        <v>UPA NOVA DESCOBERTA</v>
      </c>
      <c r="C47" s="4" t="str">
        <f>'[1]TCE - ANEXO IV - Preencher'!E56</f>
        <v>3.4 - Material Farmacológico</v>
      </c>
      <c r="D47" s="3">
        <f>'[1]TCE - ANEXO IV - Preencher'!F56</f>
        <v>8674752000140</v>
      </c>
      <c r="E47" s="5" t="str">
        <f>'[1]TCE - ANEXO IV - Preencher'!G56</f>
        <v>CIRURGICA MONTEBELLO LTDA</v>
      </c>
      <c r="F47" s="5" t="str">
        <f>'[1]TCE - ANEXO IV - Preencher'!H56</f>
        <v>B</v>
      </c>
      <c r="G47" s="5" t="str">
        <f>'[1]TCE - ANEXO IV - Preencher'!I56</f>
        <v>S</v>
      </c>
      <c r="H47" s="5">
        <f>'[1]TCE - ANEXO IV - Preencher'!J56</f>
        <v>121329</v>
      </c>
      <c r="I47" s="6">
        <f>IF('[1]TCE - ANEXO IV - Preencher'!K56="","",'[1]TCE - ANEXO IV - Preencher'!K56)</f>
        <v>44565</v>
      </c>
      <c r="J47" s="5" t="str">
        <f>'[1]TCE - ANEXO IV - Preencher'!L56</f>
        <v>26220108674752000140550010001213291753476449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1561.97</v>
      </c>
    </row>
    <row r="48" spans="1:12" s="8" customFormat="1" ht="19.5" customHeight="1" x14ac:dyDescent="0.2">
      <c r="A48" s="3">
        <f>IFERROR(VLOOKUP(B48,'[1]DADOS (OCULTAR)'!$P$3:$R$91,3,0),"")</f>
        <v>9767633000528</v>
      </c>
      <c r="B48" s="4" t="str">
        <f>'[1]TCE - ANEXO IV - Preencher'!C57</f>
        <v>UPA NOVA DESCOBERTA</v>
      </c>
      <c r="C48" s="4" t="str">
        <f>'[1]TCE - ANEXO IV - Preencher'!E57</f>
        <v>3.4 - Material Farmacológico</v>
      </c>
      <c r="D48" s="3">
        <f>'[1]TCE - ANEXO IV - Preencher'!F57</f>
        <v>9007162000126</v>
      </c>
      <c r="E48" s="5" t="str">
        <f>'[1]TCE - ANEXO IV - Preencher'!G57</f>
        <v>MAUES LOBATO COM. E REP. LTDA</v>
      </c>
      <c r="F48" s="5" t="str">
        <f>'[1]TCE - ANEXO IV - Preencher'!H57</f>
        <v>B</v>
      </c>
      <c r="G48" s="5" t="str">
        <f>'[1]TCE - ANEXO IV - Preencher'!I57</f>
        <v>S</v>
      </c>
      <c r="H48" s="5">
        <f>'[1]TCE - ANEXO IV - Preencher'!J57</f>
        <v>83729</v>
      </c>
      <c r="I48" s="6">
        <f>IF('[1]TCE - ANEXO IV - Preencher'!K57="","",'[1]TCE - ANEXO IV - Preencher'!K57)</f>
        <v>44565</v>
      </c>
      <c r="J48" s="5" t="str">
        <f>'[1]TCE - ANEXO IV - Preencher'!L57</f>
        <v>26220109007162000126550010000837291861577746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388.6</v>
      </c>
    </row>
    <row r="49" spans="1:12" s="8" customFormat="1" ht="19.5" customHeight="1" x14ac:dyDescent="0.2">
      <c r="A49" s="3">
        <f>IFERROR(VLOOKUP(B49,'[1]DADOS (OCULTAR)'!$P$3:$R$91,3,0),"")</f>
        <v>9767633000528</v>
      </c>
      <c r="B49" s="4" t="str">
        <f>'[1]TCE - ANEXO IV - Preencher'!C58</f>
        <v>UPA NOVA DESCOBERTA</v>
      </c>
      <c r="C49" s="4" t="str">
        <f>'[1]TCE - ANEXO IV - Preencher'!E58</f>
        <v>3.4 - Material Farmacológico</v>
      </c>
      <c r="D49" s="3">
        <f>'[1]TCE - ANEXO IV - Preencher'!F58</f>
        <v>35334424000177</v>
      </c>
      <c r="E49" s="5" t="str">
        <f>'[1]TCE - ANEXO IV - Preencher'!G58</f>
        <v>FORTMED COMERCIAL LTDA</v>
      </c>
      <c r="F49" s="5" t="str">
        <f>'[1]TCE - ANEXO IV - Preencher'!H58</f>
        <v>B</v>
      </c>
      <c r="G49" s="5" t="str">
        <f>'[1]TCE - ANEXO IV - Preencher'!I58</f>
        <v>S</v>
      </c>
      <c r="H49" s="5">
        <f>'[1]TCE - ANEXO IV - Preencher'!J58</f>
        <v>41415</v>
      </c>
      <c r="I49" s="6">
        <f>IF('[1]TCE - ANEXO IV - Preencher'!K58="","",'[1]TCE - ANEXO IV - Preencher'!K58)</f>
        <v>44565</v>
      </c>
      <c r="J49" s="5" t="str">
        <f>'[1]TCE - ANEXO IV - Preencher'!L58</f>
        <v>26220135334424000177550000000414151665324840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996</v>
      </c>
    </row>
    <row r="50" spans="1:12" s="8" customFormat="1" ht="19.5" customHeight="1" x14ac:dyDescent="0.2">
      <c r="A50" s="3">
        <f>IFERROR(VLOOKUP(B50,'[1]DADOS (OCULTAR)'!$P$3:$R$91,3,0),"")</f>
        <v>9767633000528</v>
      </c>
      <c r="B50" s="4" t="str">
        <f>'[1]TCE - ANEXO IV - Preencher'!C59</f>
        <v>UPA NOVA DESCOBERTA</v>
      </c>
      <c r="C50" s="4" t="str">
        <f>'[1]TCE - ANEXO IV - Preencher'!E59</f>
        <v>3.4 - Material Farmacológico</v>
      </c>
      <c r="D50" s="3">
        <f>'[1]TCE - ANEXO IV - Preencher'!F59</f>
        <v>12882932000194</v>
      </c>
      <c r="E50" s="5" t="str">
        <f>'[1]TCE - ANEXO IV - Preencher'!G59</f>
        <v>EXOMED COMERCIO ATACADISTA DE MEDICAMENTOS LTDA</v>
      </c>
      <c r="F50" s="5" t="str">
        <f>'[1]TCE - ANEXO IV - Preencher'!H59</f>
        <v>B</v>
      </c>
      <c r="G50" s="5" t="str">
        <f>'[1]TCE - ANEXO IV - Preencher'!I59</f>
        <v>S</v>
      </c>
      <c r="H50" s="5">
        <f>'[1]TCE - ANEXO IV - Preencher'!J59</f>
        <v>157477</v>
      </c>
      <c r="I50" s="6">
        <f>IF('[1]TCE - ANEXO IV - Preencher'!K59="","",'[1]TCE - ANEXO IV - Preencher'!K59)</f>
        <v>44565</v>
      </c>
      <c r="J50" s="5" t="str">
        <f>'[1]TCE - ANEXO IV - Preencher'!L59</f>
        <v>26220112882932000194550010001574771531385334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3058.66</v>
      </c>
    </row>
    <row r="51" spans="1:12" s="8" customFormat="1" ht="19.5" customHeight="1" x14ac:dyDescent="0.2">
      <c r="A51" s="3">
        <f>IFERROR(VLOOKUP(B51,'[1]DADOS (OCULTAR)'!$P$3:$R$91,3,0),"")</f>
        <v>9767633000528</v>
      </c>
      <c r="B51" s="4" t="str">
        <f>'[1]TCE - ANEXO IV - Preencher'!C60</f>
        <v>UPA NOVA DESCOBERTA</v>
      </c>
      <c r="C51" s="4" t="str">
        <f>'[1]TCE - ANEXO IV - Preencher'!E60</f>
        <v>3.4 - Material Farmacológico</v>
      </c>
      <c r="D51" s="3">
        <f>'[1]TCE - ANEXO IV - Preencher'!F60</f>
        <v>11563145000117</v>
      </c>
      <c r="E51" s="5" t="str">
        <f>'[1]TCE - ANEXO IV - Preencher'!G60</f>
        <v>COMERCIAL MOSTAERT LTDA</v>
      </c>
      <c r="F51" s="5" t="str">
        <f>'[1]TCE - ANEXO IV - Preencher'!H60</f>
        <v>B</v>
      </c>
      <c r="G51" s="5" t="str">
        <f>'[1]TCE - ANEXO IV - Preencher'!I60</f>
        <v>S</v>
      </c>
      <c r="H51" s="5">
        <f>'[1]TCE - ANEXO IV - Preencher'!J60</f>
        <v>107780</v>
      </c>
      <c r="I51" s="6" t="str">
        <f>IF('[1]TCE - ANEXO IV - Preencher'!K60="","",'[1]TCE - ANEXO IV - Preencher'!K60)</f>
        <v>04/01/2022</v>
      </c>
      <c r="J51" s="5" t="str">
        <f>'[1]TCE - ANEXO IV - Preencher'!L60</f>
        <v>26220111563145000117550010001077801002237953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1187.2</v>
      </c>
    </row>
    <row r="52" spans="1:12" s="8" customFormat="1" ht="19.5" customHeight="1" x14ac:dyDescent="0.2">
      <c r="A52" s="3">
        <f>IFERROR(VLOOKUP(B52,'[1]DADOS (OCULTAR)'!$P$3:$R$91,3,0),"")</f>
        <v>9767633000528</v>
      </c>
      <c r="B52" s="4" t="str">
        <f>'[1]TCE - ANEXO IV - Preencher'!C61</f>
        <v>UPA NOVA DESCOBERTA</v>
      </c>
      <c r="C52" s="4" t="str">
        <f>'[1]TCE - ANEXO IV - Preencher'!E61</f>
        <v>3.4 - Material Farmacológico</v>
      </c>
      <c r="D52" s="3">
        <f>'[1]TCE - ANEXO IV - Preencher'!F61</f>
        <v>11563145000117</v>
      </c>
      <c r="E52" s="5" t="str">
        <f>'[1]TCE - ANEXO IV - Preencher'!G61</f>
        <v>COMERCIAL MOSTAERT LTDA</v>
      </c>
      <c r="F52" s="5" t="str">
        <f>'[1]TCE - ANEXO IV - Preencher'!H61</f>
        <v>B</v>
      </c>
      <c r="G52" s="5" t="str">
        <f>'[1]TCE - ANEXO IV - Preencher'!I61</f>
        <v>S</v>
      </c>
      <c r="H52" s="5">
        <f>'[1]TCE - ANEXO IV - Preencher'!J61</f>
        <v>1007767</v>
      </c>
      <c r="I52" s="6" t="str">
        <f>IF('[1]TCE - ANEXO IV - Preencher'!K61="","",'[1]TCE - ANEXO IV - Preencher'!K61)</f>
        <v>04/01/2022</v>
      </c>
      <c r="J52" s="5" t="str">
        <f>'[1]TCE - ANEXO IV - Preencher'!L61</f>
        <v>26220111563145000117550010001077671002237420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8334.15</v>
      </c>
    </row>
    <row r="53" spans="1:12" s="8" customFormat="1" ht="19.5" customHeight="1" x14ac:dyDescent="0.2">
      <c r="A53" s="3">
        <f>IFERROR(VLOOKUP(B53,'[1]DADOS (OCULTAR)'!$P$3:$R$91,3,0),"")</f>
        <v>9767633000528</v>
      </c>
      <c r="B53" s="4" t="str">
        <f>'[1]TCE - ANEXO IV - Preencher'!C62</f>
        <v>UPA NOVA DESCOBERTA</v>
      </c>
      <c r="C53" s="4" t="str">
        <f>'[1]TCE - ANEXO IV - Preencher'!E62</f>
        <v>3.4 - Material Farmacológico</v>
      </c>
      <c r="D53" s="3">
        <f>'[1]TCE - ANEXO IV - Preencher'!F62</f>
        <v>12420164001048</v>
      </c>
      <c r="E53" s="5" t="str">
        <f>'[1]TCE - ANEXO IV - Preencher'!G62</f>
        <v>CM HOSPITALAR S.A. RECIFE</v>
      </c>
      <c r="F53" s="5" t="str">
        <f>'[1]TCE - ANEXO IV - Preencher'!H62</f>
        <v>B</v>
      </c>
      <c r="G53" s="5" t="str">
        <f>'[1]TCE - ANEXO IV - Preencher'!I62</f>
        <v>S</v>
      </c>
      <c r="H53" s="5">
        <f>'[1]TCE - ANEXO IV - Preencher'!J62</f>
        <v>114287</v>
      </c>
      <c r="I53" s="6" t="str">
        <f>IF('[1]TCE - ANEXO IV - Preencher'!K62="","",'[1]TCE - ANEXO IV - Preencher'!K62)</f>
        <v>04/01/2022</v>
      </c>
      <c r="J53" s="5" t="str">
        <f>'[1]TCE - ANEXO IV - Preencher'!L62</f>
        <v>26220112420164001048550010001142871903500596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3060</v>
      </c>
    </row>
    <row r="54" spans="1:12" s="8" customFormat="1" ht="19.5" customHeight="1" x14ac:dyDescent="0.2">
      <c r="A54" s="3">
        <f>IFERROR(VLOOKUP(B54,'[1]DADOS (OCULTAR)'!$P$3:$R$91,3,0),"")</f>
        <v>9767633000528</v>
      </c>
      <c r="B54" s="4" t="str">
        <f>'[1]TCE - ANEXO IV - Preencher'!C63</f>
        <v>UPA NOVA DESCOBERTA</v>
      </c>
      <c r="C54" s="4" t="str">
        <f>'[1]TCE - ANEXO IV - Preencher'!E63</f>
        <v>3.4 - Material Farmacológico</v>
      </c>
      <c r="D54" s="3">
        <f>'[1]TCE - ANEXO IV - Preencher'!F63</f>
        <v>12420164001048</v>
      </c>
      <c r="E54" s="5" t="str">
        <f>'[1]TCE - ANEXO IV - Preencher'!G63</f>
        <v>CM HOSPITALAR S.A. RECIFE</v>
      </c>
      <c r="F54" s="5" t="str">
        <f>'[1]TCE - ANEXO IV - Preencher'!H63</f>
        <v>B</v>
      </c>
      <c r="G54" s="5" t="str">
        <f>'[1]TCE - ANEXO IV - Preencher'!I63</f>
        <v>S</v>
      </c>
      <c r="H54" s="5">
        <f>'[1]TCE - ANEXO IV - Preencher'!J63</f>
        <v>114302</v>
      </c>
      <c r="I54" s="6" t="str">
        <f>IF('[1]TCE - ANEXO IV - Preencher'!K63="","",'[1]TCE - ANEXO IV - Preencher'!K63)</f>
        <v>04/01/2022</v>
      </c>
      <c r="J54" s="5" t="str">
        <f>'[1]TCE - ANEXO IV - Preencher'!L63</f>
        <v>26220112420164001048550010001143021387623780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639.6</v>
      </c>
    </row>
    <row r="55" spans="1:12" s="8" customFormat="1" ht="19.5" customHeight="1" x14ac:dyDescent="0.2">
      <c r="A55" s="3">
        <f>IFERROR(VLOOKUP(B55,'[1]DADOS (OCULTAR)'!$P$3:$R$91,3,0),"")</f>
        <v>9767633000528</v>
      </c>
      <c r="B55" s="4" t="str">
        <f>'[1]TCE - ANEXO IV - Preencher'!C64</f>
        <v>UPA NOVA DESCOBERTA</v>
      </c>
      <c r="C55" s="4" t="str">
        <f>'[1]TCE - ANEXO IV - Preencher'!E64</f>
        <v>3.4 - Material Farmacológico</v>
      </c>
      <c r="D55" s="3">
        <f>'[1]TCE - ANEXO IV - Preencher'!F64</f>
        <v>67729178000653</v>
      </c>
      <c r="E55" s="5" t="str">
        <f>'[1]TCE - ANEXO IV - Preencher'!G64</f>
        <v>CIRURGICA RIOCLARENCE LTDA</v>
      </c>
      <c r="F55" s="5" t="str">
        <f>'[1]TCE - ANEXO IV - Preencher'!H64</f>
        <v>B</v>
      </c>
      <c r="G55" s="5" t="str">
        <f>'[1]TCE - ANEXO IV - Preencher'!I64</f>
        <v>S</v>
      </c>
      <c r="H55" s="5">
        <f>'[1]TCE - ANEXO IV - Preencher'!J64</f>
        <v>19765</v>
      </c>
      <c r="I55" s="6" t="str">
        <f>IF('[1]TCE - ANEXO IV - Preencher'!K64="","",'[1]TCE - ANEXO IV - Preencher'!K64)</f>
        <v>04/01/2022</v>
      </c>
      <c r="J55" s="5" t="str">
        <f>'[1]TCE - ANEXO IV - Preencher'!L64</f>
        <v>26220167729178000653550010000197651327057485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3570.1</v>
      </c>
    </row>
    <row r="56" spans="1:12" s="8" customFormat="1" ht="19.5" customHeight="1" x14ac:dyDescent="0.2">
      <c r="A56" s="3">
        <f>IFERROR(VLOOKUP(B56,'[1]DADOS (OCULTAR)'!$P$3:$R$91,3,0),"")</f>
        <v>9767633000528</v>
      </c>
      <c r="B56" s="4" t="str">
        <f>'[1]TCE - ANEXO IV - Preencher'!C65</f>
        <v>UPA NOVA DESCOBERTA</v>
      </c>
      <c r="C56" s="4" t="str">
        <f>'[1]TCE - ANEXO IV - Preencher'!E65</f>
        <v>3.4 - Material Farmacológico</v>
      </c>
      <c r="D56" s="3">
        <f>'[1]TCE - ANEXO IV - Preencher'!F65</f>
        <v>3817043000152</v>
      </c>
      <c r="E56" s="5" t="str">
        <f>'[1]TCE - ANEXO IV - Preencher'!G65</f>
        <v>PHARMAPLUS LTDA</v>
      </c>
      <c r="F56" s="5" t="str">
        <f>'[1]TCE - ANEXO IV - Preencher'!H65</f>
        <v>B</v>
      </c>
      <c r="G56" s="5" t="str">
        <f>'[1]TCE - ANEXO IV - Preencher'!I65</f>
        <v>S</v>
      </c>
      <c r="H56" s="5">
        <f>'[1]TCE - ANEXO IV - Preencher'!J65</f>
        <v>39115</v>
      </c>
      <c r="I56" s="6" t="str">
        <f>IF('[1]TCE - ANEXO IV - Preencher'!K65="","",'[1]TCE - ANEXO IV - Preencher'!K65)</f>
        <v>27/12/2021</v>
      </c>
      <c r="J56" s="5" t="str">
        <f>'[1]TCE - ANEXO IV - Preencher'!L65</f>
        <v>26211203817043000152550010000391151054558189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752.7</v>
      </c>
    </row>
    <row r="57" spans="1:12" s="8" customFormat="1" ht="19.5" customHeight="1" x14ac:dyDescent="0.2">
      <c r="A57" s="3">
        <f>IFERROR(VLOOKUP(B57,'[1]DADOS (OCULTAR)'!$P$3:$R$91,3,0),"")</f>
        <v>9767633000528</v>
      </c>
      <c r="B57" s="4" t="str">
        <f>'[1]TCE - ANEXO IV - Preencher'!C66</f>
        <v>UPA NOVA DESCOBERTA</v>
      </c>
      <c r="C57" s="4" t="str">
        <f>'[1]TCE - ANEXO IV - Preencher'!E66</f>
        <v>3.4 - Material Farmacológico</v>
      </c>
      <c r="D57" s="3">
        <f>'[1]TCE - ANEXO IV - Preencher'!F66</f>
        <v>3817043000152</v>
      </c>
      <c r="E57" s="5" t="str">
        <f>'[1]TCE - ANEXO IV - Preencher'!G66</f>
        <v>PHARMAPLUS LTDA</v>
      </c>
      <c r="F57" s="5" t="str">
        <f>'[1]TCE - ANEXO IV - Preencher'!H66</f>
        <v>B</v>
      </c>
      <c r="G57" s="5" t="str">
        <f>'[1]TCE - ANEXO IV - Preencher'!I66</f>
        <v>S</v>
      </c>
      <c r="H57" s="5">
        <f>'[1]TCE - ANEXO IV - Preencher'!J66</f>
        <v>39277</v>
      </c>
      <c r="I57" s="6" t="str">
        <f>IF('[1]TCE - ANEXO IV - Preencher'!K66="","",'[1]TCE - ANEXO IV - Preencher'!K66)</f>
        <v>05/01/2022</v>
      </c>
      <c r="J57" s="5" t="str">
        <f>'[1]TCE - ANEXO IV - Preencher'!L66</f>
        <v>26220103817043000152550010000392771063205068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620.32000000000005</v>
      </c>
    </row>
    <row r="58" spans="1:12" s="8" customFormat="1" ht="19.5" customHeight="1" x14ac:dyDescent="0.2">
      <c r="A58" s="3">
        <f>IFERROR(VLOOKUP(B58,'[1]DADOS (OCULTAR)'!$P$3:$R$91,3,0),"")</f>
        <v>9767633000528</v>
      </c>
      <c r="B58" s="4" t="str">
        <f>'[1]TCE - ANEXO IV - Preencher'!C67</f>
        <v>UPA NOVA DESCOBERTA</v>
      </c>
      <c r="C58" s="4" t="str">
        <f>'[1]TCE - ANEXO IV - Preencher'!E67</f>
        <v>3.4 - Material Farmacológico</v>
      </c>
      <c r="D58" s="3">
        <f>'[1]TCE - ANEXO IV - Preencher'!F67</f>
        <v>3817043000152</v>
      </c>
      <c r="E58" s="5" t="str">
        <f>'[1]TCE - ANEXO IV - Preencher'!G67</f>
        <v>PHARMAPLUS LTDA</v>
      </c>
      <c r="F58" s="5" t="str">
        <f>'[1]TCE - ANEXO IV - Preencher'!H67</f>
        <v>B</v>
      </c>
      <c r="G58" s="5" t="str">
        <f>'[1]TCE - ANEXO IV - Preencher'!I67</f>
        <v>S</v>
      </c>
      <c r="H58" s="5">
        <f>'[1]TCE - ANEXO IV - Preencher'!J67</f>
        <v>39275</v>
      </c>
      <c r="I58" s="6" t="str">
        <f>IF('[1]TCE - ANEXO IV - Preencher'!K67="","",'[1]TCE - ANEXO IV - Preencher'!K67)</f>
        <v>05/01/2022</v>
      </c>
      <c r="J58" s="5" t="str">
        <f>'[1]TCE - ANEXO IV - Preencher'!L67</f>
        <v>26220103817043000152550010000392751005561456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3538.25</v>
      </c>
    </row>
    <row r="59" spans="1:12" s="8" customFormat="1" ht="19.5" customHeight="1" x14ac:dyDescent="0.2">
      <c r="A59" s="3">
        <f>IFERROR(VLOOKUP(B59,'[1]DADOS (OCULTAR)'!$P$3:$R$91,3,0),"")</f>
        <v>9767633000528</v>
      </c>
      <c r="B59" s="4" t="str">
        <f>'[1]TCE - ANEXO IV - Preencher'!C68</f>
        <v>UPA NOVA DESCOBERTA</v>
      </c>
      <c r="C59" s="4" t="str">
        <f>'[1]TCE - ANEXO IV - Preencher'!E68</f>
        <v>3.4 - Material Farmacológico</v>
      </c>
      <c r="D59" s="3">
        <f>'[1]TCE - ANEXO IV - Preencher'!F68</f>
        <v>6628333000146</v>
      </c>
      <c r="E59" s="5" t="str">
        <f>'[1]TCE - ANEXO IV - Preencher'!G68</f>
        <v>FARMACE - INDUSTRIA QUIMICO FARMCEUTICA CEARENSE LTDA</v>
      </c>
      <c r="F59" s="5" t="str">
        <f>'[1]TCE - ANEXO IV - Preencher'!H68</f>
        <v>B</v>
      </c>
      <c r="G59" s="5" t="str">
        <f>'[1]TCE - ANEXO IV - Preencher'!I68</f>
        <v>S</v>
      </c>
      <c r="H59" s="5">
        <f>'[1]TCE - ANEXO IV - Preencher'!J68</f>
        <v>275830</v>
      </c>
      <c r="I59" s="6" t="str">
        <f>IF('[1]TCE - ANEXO IV - Preencher'!K68="","",'[1]TCE - ANEXO IV - Preencher'!K68)</f>
        <v>05/01/2022</v>
      </c>
      <c r="J59" s="5" t="str">
        <f>'[1]TCE - ANEXO IV - Preencher'!L68</f>
        <v>23220106628333000146550000002758301100187537</v>
      </c>
      <c r="K59" s="5" t="str">
        <f>IF(F59="B",LEFT('[1]TCE - ANEXO IV - Preencher'!M68,2),IF(F59="S",LEFT('[1]TCE - ANEXO IV - Preencher'!M68,7),IF('[1]TCE - ANEXO IV - Preencher'!H68="","")))</f>
        <v>23</v>
      </c>
      <c r="L59" s="7">
        <f>'[1]TCE - ANEXO IV - Preencher'!N68</f>
        <v>6801</v>
      </c>
    </row>
    <row r="60" spans="1:12" s="8" customFormat="1" ht="19.5" customHeight="1" x14ac:dyDescent="0.2">
      <c r="A60" s="3">
        <f>IFERROR(VLOOKUP(B60,'[1]DADOS (OCULTAR)'!$P$3:$R$91,3,0),"")</f>
        <v>9767633000528</v>
      </c>
      <c r="B60" s="4" t="str">
        <f>'[1]TCE - ANEXO IV - Preencher'!C69</f>
        <v>UPA NOVA DESCOBERTA</v>
      </c>
      <c r="C60" s="4" t="str">
        <f>'[1]TCE - ANEXO IV - Preencher'!E69</f>
        <v>3.4 - Material Farmacológico</v>
      </c>
      <c r="D60" s="3">
        <f>'[1]TCE - ANEXO IV - Preencher'!F69</f>
        <v>12882932000194</v>
      </c>
      <c r="E60" s="5" t="str">
        <f>'[1]TCE - ANEXO IV - Preencher'!G69</f>
        <v>EXOMED COMERCIO ATACADISTA DE MEDICAMENTOS LTDA</v>
      </c>
      <c r="F60" s="5" t="str">
        <f>'[1]TCE - ANEXO IV - Preencher'!H69</f>
        <v>B</v>
      </c>
      <c r="G60" s="5" t="str">
        <f>'[1]TCE - ANEXO IV - Preencher'!I69</f>
        <v>S</v>
      </c>
      <c r="H60" s="5">
        <f>'[1]TCE - ANEXO IV - Preencher'!J69</f>
        <v>157617</v>
      </c>
      <c r="I60" s="6" t="str">
        <f>IF('[1]TCE - ANEXO IV - Preencher'!K69="","",'[1]TCE - ANEXO IV - Preencher'!K69)</f>
        <v>07/01/2022</v>
      </c>
      <c r="J60" s="5" t="str">
        <f>'[1]TCE - ANEXO IV - Preencher'!L69</f>
        <v>26220112882932000194550010001576171909079005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1417.5</v>
      </c>
    </row>
    <row r="61" spans="1:12" s="8" customFormat="1" ht="19.5" customHeight="1" x14ac:dyDescent="0.2">
      <c r="A61" s="3">
        <f>IFERROR(VLOOKUP(B61,'[1]DADOS (OCULTAR)'!$P$3:$R$91,3,0),"")</f>
        <v>9767633000528</v>
      </c>
      <c r="B61" s="4" t="str">
        <f>'[1]TCE - ANEXO IV - Preencher'!C70</f>
        <v>UPA NOVA DESCOBERTA</v>
      </c>
      <c r="C61" s="4" t="str">
        <f>'[1]TCE - ANEXO IV - Preencher'!E70</f>
        <v>3.4 - Material Farmacológico</v>
      </c>
      <c r="D61" s="3">
        <f>'[1]TCE - ANEXO IV - Preencher'!F70</f>
        <v>11260846000187</v>
      </c>
      <c r="E61" s="5" t="str">
        <f>'[1]TCE - ANEXO IV - Preencher'!G70</f>
        <v>ANBIOTON IMPORTADORA LTDA</v>
      </c>
      <c r="F61" s="5" t="str">
        <f>'[1]TCE - ANEXO IV - Preencher'!H70</f>
        <v>B</v>
      </c>
      <c r="G61" s="5" t="str">
        <f>'[1]TCE - ANEXO IV - Preencher'!I70</f>
        <v>S</v>
      </c>
      <c r="H61" s="5">
        <f>'[1]TCE - ANEXO IV - Preencher'!J70</f>
        <v>156961</v>
      </c>
      <c r="I61" s="6" t="str">
        <f>IF('[1]TCE - ANEXO IV - Preencher'!K70="","",'[1]TCE - ANEXO IV - Preencher'!K70)</f>
        <v>04/01/2022</v>
      </c>
      <c r="J61" s="5" t="str">
        <f>'[1]TCE - ANEXO IV - Preencher'!L70</f>
        <v>35220111260846000187550010001569611268534940</v>
      </c>
      <c r="K61" s="5" t="str">
        <f>IF(F61="B",LEFT('[1]TCE - ANEXO IV - Preencher'!M70,2),IF(F61="S",LEFT('[1]TCE - ANEXO IV - Preencher'!M70,7),IF('[1]TCE - ANEXO IV - Preencher'!H70="","")))</f>
        <v>35</v>
      </c>
      <c r="L61" s="7">
        <f>'[1]TCE - ANEXO IV - Preencher'!N70</f>
        <v>2649.6</v>
      </c>
    </row>
    <row r="62" spans="1:12" s="8" customFormat="1" ht="19.5" customHeight="1" x14ac:dyDescent="0.2">
      <c r="A62" s="3">
        <f>IFERROR(VLOOKUP(B62,'[1]DADOS (OCULTAR)'!$P$3:$R$91,3,0),"")</f>
        <v>9767633000528</v>
      </c>
      <c r="B62" s="4" t="str">
        <f>'[1]TCE - ANEXO IV - Preencher'!C71</f>
        <v>UPA NOVA DESCOBERTA</v>
      </c>
      <c r="C62" s="4" t="str">
        <f>'[1]TCE - ANEXO IV - Preencher'!E71</f>
        <v>3.4 - Material Farmacológico</v>
      </c>
      <c r="D62" s="3">
        <f>'[1]TCE - ANEXO IV - Preencher'!F71</f>
        <v>9615457000185</v>
      </c>
      <c r="E62" s="5" t="str">
        <f>'[1]TCE - ANEXO IV - Preencher'!G71</f>
        <v>SODROGAS DIST. DE MED. MAT. MED. HOSPITALARES LTDA</v>
      </c>
      <c r="F62" s="5" t="str">
        <f>'[1]TCE - ANEXO IV - Preencher'!H71</f>
        <v>B</v>
      </c>
      <c r="G62" s="5" t="str">
        <f>'[1]TCE - ANEXO IV - Preencher'!I71</f>
        <v>S</v>
      </c>
      <c r="H62" s="5">
        <f>'[1]TCE - ANEXO IV - Preencher'!J71</f>
        <v>157957</v>
      </c>
      <c r="I62" s="6" t="str">
        <f>IF('[1]TCE - ANEXO IV - Preencher'!K71="","",'[1]TCE - ANEXO IV - Preencher'!K71)</f>
        <v>04/01/2022</v>
      </c>
      <c r="J62" s="5" t="str">
        <f>'[1]TCE - ANEXO IV - Preencher'!L71</f>
        <v>52220109615457000185550010001549571000534294</v>
      </c>
      <c r="K62" s="5" t="str">
        <f>IF(F62="B",LEFT('[1]TCE - ANEXO IV - Preencher'!M71,2),IF(F62="S",LEFT('[1]TCE - ANEXO IV - Preencher'!M71,7),IF('[1]TCE - ANEXO IV - Preencher'!H71="","")))</f>
        <v>52</v>
      </c>
      <c r="L62" s="7">
        <f>'[1]TCE - ANEXO IV - Preencher'!N71</f>
        <v>2121</v>
      </c>
    </row>
    <row r="63" spans="1:12" s="8" customFormat="1" ht="19.5" customHeight="1" x14ac:dyDescent="0.2">
      <c r="A63" s="3">
        <f>IFERROR(VLOOKUP(B63,'[1]DADOS (OCULTAR)'!$P$3:$R$91,3,0),"")</f>
        <v>9767633000528</v>
      </c>
      <c r="B63" s="4" t="str">
        <f>'[1]TCE - ANEXO IV - Preencher'!C72</f>
        <v>UPA NOVA DESCOBERTA</v>
      </c>
      <c r="C63" s="4" t="str">
        <f>'[1]TCE - ANEXO IV - Preencher'!E72</f>
        <v>3.4 - Material Farmacológico</v>
      </c>
      <c r="D63" s="3">
        <f>'[1]TCE - ANEXO IV - Preencher'!F72</f>
        <v>67729178000491</v>
      </c>
      <c r="E63" s="5" t="str">
        <f>'[1]TCE - ANEXO IV - Preencher'!G72</f>
        <v>COMERCIAL CIRURGICA RIOCLARENCE LTDA</v>
      </c>
      <c r="F63" s="5" t="str">
        <f>'[1]TCE - ANEXO IV - Preencher'!H72</f>
        <v>B</v>
      </c>
      <c r="G63" s="5" t="str">
        <f>'[1]TCE - ANEXO IV - Preencher'!I72</f>
        <v>S</v>
      </c>
      <c r="H63" s="5">
        <f>'[1]TCE - ANEXO IV - Preencher'!J72</f>
        <v>1524689</v>
      </c>
      <c r="I63" s="6">
        <f>IF('[1]TCE - ANEXO IV - Preencher'!K72="","",'[1]TCE - ANEXO IV - Preencher'!K72)</f>
        <v>44565</v>
      </c>
      <c r="J63" s="5" t="str">
        <f>'[1]TCE - ANEXO IV - Preencher'!L72</f>
        <v>35220167729178000491550010015246891721895806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1210.5</v>
      </c>
    </row>
    <row r="64" spans="1:12" s="8" customFormat="1" ht="19.5" customHeight="1" x14ac:dyDescent="0.2">
      <c r="A64" s="3">
        <f>IFERROR(VLOOKUP(B64,'[1]DADOS (OCULTAR)'!$P$3:$R$91,3,0),"")</f>
        <v>9767633000528</v>
      </c>
      <c r="B64" s="4" t="str">
        <f>'[1]TCE - ANEXO IV - Preencher'!C73</f>
        <v>UPA NOVA DESCOBERTA</v>
      </c>
      <c r="C64" s="4" t="str">
        <f>'[1]TCE - ANEXO IV - Preencher'!E73</f>
        <v>3.4 - Material Farmacológico</v>
      </c>
      <c r="D64" s="3">
        <f>'[1]TCE - ANEXO IV - Preencher'!F73</f>
        <v>3817043000152</v>
      </c>
      <c r="E64" s="5" t="str">
        <f>'[1]TCE - ANEXO IV - Preencher'!G73</f>
        <v>PHARMAPLUS LTDA</v>
      </c>
      <c r="F64" s="5" t="str">
        <f>'[1]TCE - ANEXO IV - Preencher'!H73</f>
        <v>B</v>
      </c>
      <c r="G64" s="5" t="str">
        <f>'[1]TCE - ANEXO IV - Preencher'!I73</f>
        <v>S</v>
      </c>
      <c r="H64" s="5">
        <f>'[1]TCE - ANEXO IV - Preencher'!J73</f>
        <v>39479</v>
      </c>
      <c r="I64" s="6" t="str">
        <f>IF('[1]TCE - ANEXO IV - Preencher'!K73="","",'[1]TCE - ANEXO IV - Preencher'!K73)</f>
        <v>11/01/2022</v>
      </c>
      <c r="J64" s="5" t="str">
        <f>'[1]TCE - ANEXO IV - Preencher'!L73</f>
        <v>26220103817043000152550010000394791007422216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1887.2</v>
      </c>
    </row>
    <row r="65" spans="1:12" s="8" customFormat="1" ht="19.5" customHeight="1" x14ac:dyDescent="0.2">
      <c r="A65" s="3">
        <f>IFERROR(VLOOKUP(B65,'[1]DADOS (OCULTAR)'!$P$3:$R$91,3,0),"")</f>
        <v>9767633000528</v>
      </c>
      <c r="B65" s="4" t="str">
        <f>'[1]TCE - ANEXO IV - Preencher'!C74</f>
        <v>UPA NOVA DESCOBERTA</v>
      </c>
      <c r="C65" s="4" t="str">
        <f>'[1]TCE - ANEXO IV - Preencher'!E74</f>
        <v>3.4 - Material Farmacológico</v>
      </c>
      <c r="D65" s="3">
        <f>'[1]TCE - ANEXO IV - Preencher'!F74</f>
        <v>2911193000168</v>
      </c>
      <c r="E65" s="5" t="str">
        <f>'[1]TCE - ANEXO IV - Preencher'!G74</f>
        <v>APOGEU CENTER COMERCIAL DE PROD</v>
      </c>
      <c r="F65" s="5" t="str">
        <f>'[1]TCE - ANEXO IV - Preencher'!H74</f>
        <v>B</v>
      </c>
      <c r="G65" s="5" t="str">
        <f>'[1]TCE - ANEXO IV - Preencher'!I74</f>
        <v>S</v>
      </c>
      <c r="H65" s="5">
        <f>'[1]TCE - ANEXO IV - Preencher'!J74</f>
        <v>17595</v>
      </c>
      <c r="I65" s="6" t="str">
        <f>IF('[1]TCE - ANEXO IV - Preencher'!K74="","",'[1]TCE - ANEXO IV - Preencher'!K74)</f>
        <v>14/01/2022</v>
      </c>
      <c r="J65" s="5" t="str">
        <f>'[1]TCE - ANEXO IV - Preencher'!L74</f>
        <v>26220102911193000168550000000175951250119283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78</v>
      </c>
    </row>
    <row r="66" spans="1:12" s="8" customFormat="1" ht="19.5" customHeight="1" x14ac:dyDescent="0.2">
      <c r="A66" s="3">
        <f>IFERROR(VLOOKUP(B66,'[1]DADOS (OCULTAR)'!$P$3:$R$91,3,0),"")</f>
        <v>9767633000528</v>
      </c>
      <c r="B66" s="4" t="str">
        <f>'[1]TCE - ANEXO IV - Preencher'!C75</f>
        <v>UPA NOVA DESCOBERTA</v>
      </c>
      <c r="C66" s="4" t="str">
        <f>'[1]TCE - ANEXO IV - Preencher'!E75</f>
        <v>3.4 - Material Farmacológico</v>
      </c>
      <c r="D66" s="3">
        <f>'[1]TCE - ANEXO IV - Preencher'!F75</f>
        <v>9767633000528</v>
      </c>
      <c r="E66" s="5" t="str">
        <f>'[1]TCE - ANEXO IV - Preencher'!G75</f>
        <v>ULTRAMEGA DISTRIBUIDORA HOSPITALAR LTDA</v>
      </c>
      <c r="F66" s="5" t="str">
        <f>'[1]TCE - ANEXO IV - Preencher'!H75</f>
        <v>B</v>
      </c>
      <c r="G66" s="5" t="str">
        <f>'[1]TCE - ANEXO IV - Preencher'!I75</f>
        <v>S</v>
      </c>
      <c r="H66" s="5">
        <f>'[1]TCE - ANEXO IV - Preencher'!J75</f>
        <v>145265</v>
      </c>
      <c r="I66" s="6" t="str">
        <f>IF('[1]TCE - ANEXO IV - Preencher'!K75="","",'[1]TCE - ANEXO IV - Preencher'!K75)</f>
        <v>14/01/2022</v>
      </c>
      <c r="J66" s="5" t="str">
        <f>'[1]TCE - ANEXO IV - Preencher'!L75</f>
        <v>26220121596736000144550010001452651001497807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1075.98</v>
      </c>
    </row>
    <row r="67" spans="1:12" s="8" customFormat="1" ht="19.5" customHeight="1" x14ac:dyDescent="0.2">
      <c r="A67" s="3">
        <f>IFERROR(VLOOKUP(B67,'[1]DADOS (OCULTAR)'!$P$3:$R$91,3,0),"")</f>
        <v>9767633000528</v>
      </c>
      <c r="B67" s="4" t="str">
        <f>'[1]TCE - ANEXO IV - Preencher'!C76</f>
        <v>UPA NOVA DESCOBERTA</v>
      </c>
      <c r="C67" s="4" t="str">
        <f>'[1]TCE - ANEXO IV - Preencher'!E76</f>
        <v>3.4 - Material Farmacológico</v>
      </c>
      <c r="D67" s="3">
        <f>'[1]TCE - ANEXO IV - Preencher'!F76</f>
        <v>2520829000140</v>
      </c>
      <c r="E67" s="5" t="str">
        <f>'[1]TCE - ANEXO IV - Preencher'!G76</f>
        <v>DIMASTER COMERCIO DE PRODUTOS HOSPITALARES LTDA</v>
      </c>
      <c r="F67" s="5" t="str">
        <f>'[1]TCE - ANEXO IV - Preencher'!H76</f>
        <v>B</v>
      </c>
      <c r="G67" s="5" t="str">
        <f>'[1]TCE - ANEXO IV - Preencher'!I76</f>
        <v>S</v>
      </c>
      <c r="H67" s="5">
        <f>'[1]TCE - ANEXO IV - Preencher'!J76</f>
        <v>270569</v>
      </c>
      <c r="I67" s="6" t="str">
        <f>IF('[1]TCE - ANEXO IV - Preencher'!K76="","",'[1]TCE - ANEXO IV - Preencher'!K76)</f>
        <v>04/01/2022</v>
      </c>
      <c r="J67" s="5" t="str">
        <f>'[1]TCE - ANEXO IV - Preencher'!L76</f>
        <v>43220102520829000140550010002705691337117585</v>
      </c>
      <c r="K67" s="5" t="str">
        <f>IF(F67="B",LEFT('[1]TCE - ANEXO IV - Preencher'!M76,2),IF(F67="S",LEFT('[1]TCE - ANEXO IV - Preencher'!M76,7),IF('[1]TCE - ANEXO IV - Preencher'!H76="","")))</f>
        <v>43</v>
      </c>
      <c r="L67" s="7">
        <f>'[1]TCE - ANEXO IV - Preencher'!N76</f>
        <v>6337.9</v>
      </c>
    </row>
    <row r="68" spans="1:12" s="8" customFormat="1" ht="19.5" customHeight="1" x14ac:dyDescent="0.2">
      <c r="A68" s="3">
        <f>IFERROR(VLOOKUP(B68,'[1]DADOS (OCULTAR)'!$P$3:$R$91,3,0),"")</f>
        <v>9767633000528</v>
      </c>
      <c r="B68" s="4" t="str">
        <f>'[1]TCE - ANEXO IV - Preencher'!C77</f>
        <v>UPA NOVA DESCOBERTA</v>
      </c>
      <c r="C68" s="4" t="str">
        <f>'[1]TCE - ANEXO IV - Preencher'!E77</f>
        <v>3.4 - Material Farmacológico</v>
      </c>
      <c r="D68" s="3">
        <f>'[1]TCE - ANEXO IV - Preencher'!F77</f>
        <v>7484373000124</v>
      </c>
      <c r="E68" s="5" t="str">
        <f>'[1]TCE - ANEXO IV - Preencher'!G77</f>
        <v>UNI HOSPITALAR LTDA</v>
      </c>
      <c r="F68" s="5" t="str">
        <f>'[1]TCE - ANEXO IV - Preencher'!H77</f>
        <v>B</v>
      </c>
      <c r="G68" s="5" t="str">
        <f>'[1]TCE - ANEXO IV - Preencher'!I77</f>
        <v>S</v>
      </c>
      <c r="H68" s="5">
        <f>'[1]TCE - ANEXO IV - Preencher'!J77</f>
        <v>139267</v>
      </c>
      <c r="I68" s="6" t="str">
        <f>IF('[1]TCE - ANEXO IV - Preencher'!K77="","",'[1]TCE - ANEXO IV - Preencher'!K77)</f>
        <v>24/01/2022</v>
      </c>
      <c r="J68" s="5" t="str">
        <f>'[1]TCE - ANEXO IV - Preencher'!L77</f>
        <v>26220107484373000124550010001392671848320095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468</v>
      </c>
    </row>
    <row r="69" spans="1:12" s="8" customFormat="1" ht="19.5" customHeight="1" x14ac:dyDescent="0.2">
      <c r="A69" s="3">
        <f>IFERROR(VLOOKUP(B69,'[1]DADOS (OCULTAR)'!$P$3:$R$91,3,0),"")</f>
        <v>9767633000528</v>
      </c>
      <c r="B69" s="4" t="str">
        <f>'[1]TCE - ANEXO IV - Preencher'!C78</f>
        <v>UPA NOVA DESCOBERTA</v>
      </c>
      <c r="C69" s="4" t="str">
        <f>'[1]TCE - ANEXO IV - Preencher'!E78</f>
        <v>3.4 - Material Farmacológico</v>
      </c>
      <c r="D69" s="3">
        <f>'[1]TCE - ANEXO IV - Preencher'!F78</f>
        <v>8674752000140</v>
      </c>
      <c r="E69" s="5" t="str">
        <f>'[1]TCE - ANEXO IV - Preencher'!G78</f>
        <v>CIRURGICA MONTEBELLO LTDA</v>
      </c>
      <c r="F69" s="5" t="str">
        <f>'[1]TCE - ANEXO IV - Preencher'!H78</f>
        <v>B</v>
      </c>
      <c r="G69" s="5" t="str">
        <f>'[1]TCE - ANEXO IV - Preencher'!I78</f>
        <v>S</v>
      </c>
      <c r="H69" s="5">
        <f>'[1]TCE - ANEXO IV - Preencher'!J78</f>
        <v>122906</v>
      </c>
      <c r="I69" s="6">
        <f>IF('[1]TCE - ANEXO IV - Preencher'!K78="","",'[1]TCE - ANEXO IV - Preencher'!K78)</f>
        <v>44585</v>
      </c>
      <c r="J69" s="5" t="str">
        <f>'[1]TCE - ANEXO IV - Preencher'!L78</f>
        <v>26220108674752000140550010001229061615523053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246.4</v>
      </c>
    </row>
    <row r="70" spans="1:12" s="8" customFormat="1" ht="19.5" customHeight="1" x14ac:dyDescent="0.2">
      <c r="A70" s="3">
        <f>IFERROR(VLOOKUP(B70,'[1]DADOS (OCULTAR)'!$P$3:$R$91,3,0),"")</f>
        <v>9767633000528</v>
      </c>
      <c r="B70" s="4" t="str">
        <f>'[1]TCE - ANEXO IV - Preencher'!C79</f>
        <v>UPA NOVA DESCOBERTA</v>
      </c>
      <c r="C70" s="4" t="str">
        <f>'[1]TCE - ANEXO IV - Preencher'!E79</f>
        <v>3.4 - Material Farmacológico</v>
      </c>
      <c r="D70" s="3">
        <f>'[1]TCE - ANEXO IV - Preencher'!F79</f>
        <v>11449180000100</v>
      </c>
      <c r="E70" s="5" t="str">
        <f>'[1]TCE - ANEXO IV - Preencher'!G79</f>
        <v>DPROSMED DISTRIBUIDORA DE PRODUTOS MEDICOS</v>
      </c>
      <c r="F70" s="5" t="str">
        <f>'[1]TCE - ANEXO IV - Preencher'!H79</f>
        <v>B</v>
      </c>
      <c r="G70" s="5" t="str">
        <f>'[1]TCE - ANEXO IV - Preencher'!I79</f>
        <v>S</v>
      </c>
      <c r="H70" s="5">
        <f>'[1]TCE - ANEXO IV - Preencher'!J79</f>
        <v>48362</v>
      </c>
      <c r="I70" s="6">
        <f>IF('[1]TCE - ANEXO IV - Preencher'!K79="","",'[1]TCE - ANEXO IV - Preencher'!K79)</f>
        <v>44585</v>
      </c>
      <c r="J70" s="5" t="str">
        <f>'[1]TCE - ANEXO IV - Preencher'!L79</f>
        <v>26220111449180000100550010000483621000027443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294</v>
      </c>
    </row>
    <row r="71" spans="1:12" s="8" customFormat="1" ht="19.5" customHeight="1" x14ac:dyDescent="0.2">
      <c r="A71" s="3">
        <f>IFERROR(VLOOKUP(B71,'[1]DADOS (OCULTAR)'!$P$3:$R$91,3,0),"")</f>
        <v>9767633000528</v>
      </c>
      <c r="B71" s="4" t="str">
        <f>'[1]TCE - ANEXO IV - Preencher'!C80</f>
        <v>UPA NOVA DESCOBERTA</v>
      </c>
      <c r="C71" s="4" t="str">
        <f>'[1]TCE - ANEXO IV - Preencher'!E80</f>
        <v>3.4 - Material Farmacológico</v>
      </c>
      <c r="D71" s="3">
        <f>'[1]TCE - ANEXO IV - Preencher'!F80</f>
        <v>67729178000653</v>
      </c>
      <c r="E71" s="5" t="str">
        <f>'[1]TCE - ANEXO IV - Preencher'!G80</f>
        <v>COMERCIAL CIRURGICA RIOCLARENCE LTDA</v>
      </c>
      <c r="F71" s="5" t="str">
        <f>'[1]TCE - ANEXO IV - Preencher'!H80</f>
        <v>B</v>
      </c>
      <c r="G71" s="5" t="str">
        <f>'[1]TCE - ANEXO IV - Preencher'!I80</f>
        <v>S</v>
      </c>
      <c r="H71" s="5">
        <f>'[1]TCE - ANEXO IV - Preencher'!J80</f>
        <v>20848</v>
      </c>
      <c r="I71" s="6" t="str">
        <f>IF('[1]TCE - ANEXO IV - Preencher'!K80="","",'[1]TCE - ANEXO IV - Preencher'!K80)</f>
        <v>24/01/2022</v>
      </c>
      <c r="J71" s="5" t="str">
        <f>'[1]TCE - ANEXO IV - Preencher'!L80</f>
        <v>26220167729178000653550010000208481740822909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4301.3999999999996</v>
      </c>
    </row>
    <row r="72" spans="1:12" s="8" customFormat="1" ht="19.5" customHeight="1" x14ac:dyDescent="0.2">
      <c r="A72" s="3">
        <f>IFERROR(VLOOKUP(B72,'[1]DADOS (OCULTAR)'!$P$3:$R$91,3,0),"")</f>
        <v>9767633000528</v>
      </c>
      <c r="B72" s="4" t="str">
        <f>'[1]TCE - ANEXO IV - Preencher'!C81</f>
        <v>UPA NOVA DESCOBERTA</v>
      </c>
      <c r="C72" s="4" t="str">
        <f>'[1]TCE - ANEXO IV - Preencher'!E81</f>
        <v>3.4 - Material Farmacológico</v>
      </c>
      <c r="D72" s="3">
        <f>'[1]TCE - ANEXO IV - Preencher'!F81</f>
        <v>21939878000167</v>
      </c>
      <c r="E72" s="5" t="str">
        <f>'[1]TCE - ANEXO IV - Preencher'!G81</f>
        <v>BEM ESTAR PRODUTOS FARMACEUTICOS LTDA</v>
      </c>
      <c r="F72" s="5" t="str">
        <f>'[1]TCE - ANEXO IV - Preencher'!H81</f>
        <v>B</v>
      </c>
      <c r="G72" s="5" t="str">
        <f>'[1]TCE - ANEXO IV - Preencher'!I81</f>
        <v>S</v>
      </c>
      <c r="H72" s="5">
        <f>'[1]TCE - ANEXO IV - Preencher'!J81</f>
        <v>3326</v>
      </c>
      <c r="I72" s="6" t="str">
        <f>IF('[1]TCE - ANEXO IV - Preencher'!K81="","",'[1]TCE - ANEXO IV - Preencher'!K81)</f>
        <v>25/01/2022</v>
      </c>
      <c r="J72" s="5" t="str">
        <f>'[1]TCE - ANEXO IV - Preencher'!L81</f>
        <v>26220121939878000167550010000033261100062336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351</v>
      </c>
    </row>
    <row r="73" spans="1:12" s="8" customFormat="1" ht="19.5" customHeight="1" x14ac:dyDescent="0.2">
      <c r="A73" s="3">
        <f>IFERROR(VLOOKUP(B73,'[1]DADOS (OCULTAR)'!$P$3:$R$91,3,0),"")</f>
        <v>9767633000528</v>
      </c>
      <c r="B73" s="4" t="str">
        <f>'[1]TCE - ANEXO IV - Preencher'!C82</f>
        <v>UPA NOVA DESCOBERTA</v>
      </c>
      <c r="C73" s="4" t="str">
        <f>'[1]TCE - ANEXO IV - Preencher'!E82</f>
        <v>3.4 - Material Farmacológico</v>
      </c>
      <c r="D73" s="3">
        <f>'[1]TCE - ANEXO IV - Preencher'!F82</f>
        <v>21297758000103</v>
      </c>
      <c r="E73" s="5" t="str">
        <f>'[1]TCE - ANEXO IV - Preencher'!G82</f>
        <v>PRO-SAUDE DISTRIB DE MEDICAMENTOS EIRELI</v>
      </c>
      <c r="F73" s="5" t="str">
        <f>'[1]TCE - ANEXO IV - Preencher'!H82</f>
        <v>B</v>
      </c>
      <c r="G73" s="5" t="str">
        <f>'[1]TCE - ANEXO IV - Preencher'!I82</f>
        <v>S</v>
      </c>
      <c r="H73" s="5">
        <f>'[1]TCE - ANEXO IV - Preencher'!J82</f>
        <v>57648</v>
      </c>
      <c r="I73" s="6" t="str">
        <f>IF('[1]TCE - ANEXO IV - Preencher'!K82="","",'[1]TCE - ANEXO IV - Preencher'!K82)</f>
        <v>20/01/2022</v>
      </c>
      <c r="J73" s="5" t="str">
        <f>'[1]TCE - ANEXO IV - Preencher'!L82</f>
        <v>53220121297758000103550000000576481022582756</v>
      </c>
      <c r="K73" s="5" t="str">
        <f>IF(F73="B",LEFT('[1]TCE - ANEXO IV - Preencher'!M82,2),IF(F73="S",LEFT('[1]TCE - ANEXO IV - Preencher'!M82,7),IF('[1]TCE - ANEXO IV - Preencher'!H82="","")))</f>
        <v>53</v>
      </c>
      <c r="L73" s="7">
        <f>'[1]TCE - ANEXO IV - Preencher'!N82</f>
        <v>1193.5</v>
      </c>
    </row>
    <row r="74" spans="1:12" s="8" customFormat="1" ht="19.5" customHeight="1" x14ac:dyDescent="0.2">
      <c r="A74" s="3">
        <f>IFERROR(VLOOKUP(B74,'[1]DADOS (OCULTAR)'!$P$3:$R$91,3,0),"")</f>
        <v>9767633000528</v>
      </c>
      <c r="B74" s="4" t="str">
        <f>'[1]TCE - ANEXO IV - Preencher'!C83</f>
        <v>UPA NOVA DESCOBERTA</v>
      </c>
      <c r="C74" s="4" t="str">
        <f>'[1]TCE - ANEXO IV - Preencher'!E83</f>
        <v>3.4 - Material Farmacológico</v>
      </c>
      <c r="D74" s="3">
        <f>'[1]TCE - ANEXO IV - Preencher'!F83</f>
        <v>3817043000152</v>
      </c>
      <c r="E74" s="5" t="str">
        <f>'[1]TCE - ANEXO IV - Preencher'!G83</f>
        <v>PHARMAPLUS LTDA</v>
      </c>
      <c r="F74" s="5" t="str">
        <f>'[1]TCE - ANEXO IV - Preencher'!H83</f>
        <v>B</v>
      </c>
      <c r="G74" s="5" t="str">
        <f>'[1]TCE - ANEXO IV - Preencher'!I83</f>
        <v>S</v>
      </c>
      <c r="H74" s="5">
        <f>'[1]TCE - ANEXO IV - Preencher'!J83</f>
        <v>39867</v>
      </c>
      <c r="I74" s="6" t="str">
        <f>IF('[1]TCE - ANEXO IV - Preencher'!K83="","",'[1]TCE - ANEXO IV - Preencher'!K83)</f>
        <v>22/01/2022</v>
      </c>
      <c r="J74" s="5" t="str">
        <f>'[1]TCE - ANEXO IV - Preencher'!L83</f>
        <v>26220103817043000152550010000398671005586603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1117.42</v>
      </c>
    </row>
    <row r="75" spans="1:12" s="8" customFormat="1" ht="19.5" customHeight="1" x14ac:dyDescent="0.2">
      <c r="A75" s="3">
        <f>IFERROR(VLOOKUP(B75,'[1]DADOS (OCULTAR)'!$P$3:$R$91,3,0),"")</f>
        <v>9767633000528</v>
      </c>
      <c r="B75" s="4" t="str">
        <f>'[1]TCE - ANEXO IV - Preencher'!C84</f>
        <v>UPA NOVA DESCOBERTA</v>
      </c>
      <c r="C75" s="4" t="str">
        <f>'[1]TCE - ANEXO IV - Preencher'!E84</f>
        <v>3.14 - Alimentação Preparada</v>
      </c>
      <c r="D75" s="3">
        <f>'[1]TCE - ANEXO IV - Preencher'!F84</f>
        <v>7160019000225</v>
      </c>
      <c r="E75" s="5" t="str">
        <f>'[1]TCE - ANEXO IV - Preencher'!G84</f>
        <v>VITALE COMERCIO S.A.</v>
      </c>
      <c r="F75" s="5" t="str">
        <f>'[1]TCE - ANEXO IV - Preencher'!H84</f>
        <v>B</v>
      </c>
      <c r="G75" s="5" t="str">
        <f>'[1]TCE - ANEXO IV - Preencher'!I84</f>
        <v>S</v>
      </c>
      <c r="H75" s="5">
        <f>'[1]TCE - ANEXO IV - Preencher'!J84</f>
        <v>982</v>
      </c>
      <c r="I75" s="6" t="str">
        <f>IF('[1]TCE - ANEXO IV - Preencher'!K84="","",'[1]TCE - ANEXO IV - Preencher'!K84)</f>
        <v>05/01/2022</v>
      </c>
      <c r="J75" s="5" t="str">
        <f>'[1]TCE - ANEXO IV - Preencher'!L84</f>
        <v>26220107160019000225550010000009821003115792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420</v>
      </c>
    </row>
    <row r="76" spans="1:12" s="8" customFormat="1" ht="19.5" customHeight="1" x14ac:dyDescent="0.2">
      <c r="A76" s="3">
        <f>IFERROR(VLOOKUP(B76,'[1]DADOS (OCULTAR)'!$P$3:$R$91,3,0),"")</f>
        <v>9767633000528</v>
      </c>
      <c r="B76" s="4" t="str">
        <f>'[1]TCE - ANEXO IV - Preencher'!C85</f>
        <v>UPA NOVA DESCOBERTA</v>
      </c>
      <c r="C76" s="4" t="str">
        <f>'[1]TCE - ANEXO IV - Preencher'!E85</f>
        <v>3.14 - Alimentação Preparada</v>
      </c>
      <c r="D76" s="3">
        <f>'[1]TCE - ANEXO IV - Preencher'!F85</f>
        <v>38591447000236</v>
      </c>
      <c r="E76" s="5" t="str">
        <f>'[1]TCE - ANEXO IV - Preencher'!G85</f>
        <v>CENUT DISTRIBUIDORA DE PRODUTOS ALIMENTICIOS</v>
      </c>
      <c r="F76" s="5" t="str">
        <f>'[1]TCE - ANEXO IV - Preencher'!H85</f>
        <v>B</v>
      </c>
      <c r="G76" s="5" t="str">
        <f>'[1]TCE - ANEXO IV - Preencher'!I85</f>
        <v>S</v>
      </c>
      <c r="H76" s="5">
        <f>'[1]TCE - ANEXO IV - Preencher'!J85</f>
        <v>1552</v>
      </c>
      <c r="I76" s="6">
        <f>IF('[1]TCE - ANEXO IV - Preencher'!K85="","",'[1]TCE - ANEXO IV - Preencher'!K85)</f>
        <v>44565</v>
      </c>
      <c r="J76" s="5" t="str">
        <f>'[1]TCE - ANEXO IV - Preencher'!L85</f>
        <v>26220138591447000236550010000015521883826756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610.55999999999995</v>
      </c>
    </row>
    <row r="77" spans="1:12" s="8" customFormat="1" ht="19.5" customHeight="1" x14ac:dyDescent="0.2">
      <c r="A77" s="3">
        <f>IFERROR(VLOOKUP(B77,'[1]DADOS (OCULTAR)'!$P$3:$R$91,3,0),"")</f>
        <v>9767633000528</v>
      </c>
      <c r="B77" s="4" t="str">
        <f>'[1]TCE - ANEXO IV - Preencher'!C86</f>
        <v>UPA NOVA DESCOBERTA</v>
      </c>
      <c r="C77" s="4" t="str">
        <f>'[1]TCE - ANEXO IV - Preencher'!E86</f>
        <v>3.2 - Gás e Outros Materiais Engarrafados</v>
      </c>
      <c r="D77" s="3" t="str">
        <f>'[1]TCE - ANEXO IV - Preencher'!F86</f>
        <v>24.380.578/0020-41</v>
      </c>
      <c r="E77" s="5" t="str">
        <f>'[1]TCE - ANEXO IV - Preencher'!G86</f>
        <v xml:space="preserve"> WHITE MARTINS</v>
      </c>
      <c r="F77" s="5" t="str">
        <f>'[1]TCE - ANEXO IV - Preencher'!H86</f>
        <v>B</v>
      </c>
      <c r="G77" s="5" t="str">
        <f>'[1]TCE - ANEXO IV - Preencher'!I86</f>
        <v>S</v>
      </c>
      <c r="H77" s="5">
        <f>'[1]TCE - ANEXO IV - Preencher'!J86</f>
        <v>3173</v>
      </c>
      <c r="I77" s="6" t="str">
        <f>IF('[1]TCE - ANEXO IV - Preencher'!K86="","",'[1]TCE - ANEXO IV - Preencher'!K86)</f>
        <v>03/01/2022</v>
      </c>
      <c r="J77" s="5" t="str">
        <f>'[1]TCE - ANEXO IV - Preencher'!L86</f>
        <v>26220124380578002203550730000031731865471984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2858.5</v>
      </c>
    </row>
    <row r="78" spans="1:12" s="8" customFormat="1" ht="19.5" customHeight="1" x14ac:dyDescent="0.2">
      <c r="A78" s="3">
        <f>IFERROR(VLOOKUP(B78,'[1]DADOS (OCULTAR)'!$P$3:$R$91,3,0),"")</f>
        <v>9767633000528</v>
      </c>
      <c r="B78" s="4" t="str">
        <f>'[1]TCE - ANEXO IV - Preencher'!C87</f>
        <v>UPA NOVA DESCOBERTA</v>
      </c>
      <c r="C78" s="4" t="str">
        <f>'[1]TCE - ANEXO IV - Preencher'!E87</f>
        <v>3.2 - Gás e Outros Materiais Engarrafados</v>
      </c>
      <c r="D78" s="3" t="str">
        <f>'[1]TCE - ANEXO IV - Preencher'!F87</f>
        <v>24.380.578/0020-41</v>
      </c>
      <c r="E78" s="5" t="str">
        <f>'[1]TCE - ANEXO IV - Preencher'!G87</f>
        <v xml:space="preserve"> WHITE MARTINS</v>
      </c>
      <c r="F78" s="5" t="str">
        <f>'[1]TCE - ANEXO IV - Preencher'!H87</f>
        <v>B</v>
      </c>
      <c r="G78" s="5" t="str">
        <f>'[1]TCE - ANEXO IV - Preencher'!I87</f>
        <v>S</v>
      </c>
      <c r="H78" s="5">
        <f>'[1]TCE - ANEXO IV - Preencher'!J87</f>
        <v>62434</v>
      </c>
      <c r="I78" s="6" t="str">
        <f>IF('[1]TCE - ANEXO IV - Preencher'!K87="","",'[1]TCE - ANEXO IV - Preencher'!K87)</f>
        <v>04/01/2022</v>
      </c>
      <c r="J78" s="5" t="str">
        <f>'[1]TCE - ANEXO IV - Preencher'!L87</f>
        <v>26220124380578002041550440000624341865536180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87.35</v>
      </c>
    </row>
    <row r="79" spans="1:12" s="8" customFormat="1" ht="19.5" customHeight="1" x14ac:dyDescent="0.2">
      <c r="A79" s="3">
        <f>IFERROR(VLOOKUP(B79,'[1]DADOS (OCULTAR)'!$P$3:$R$91,3,0),"")</f>
        <v>9767633000528</v>
      </c>
      <c r="B79" s="4" t="str">
        <f>'[1]TCE - ANEXO IV - Preencher'!C88</f>
        <v>UPA NOVA DESCOBERTA</v>
      </c>
      <c r="C79" s="4" t="str">
        <f>'[1]TCE - ANEXO IV - Preencher'!E88</f>
        <v>3.2 - Gás e Outros Materiais Engarrafados</v>
      </c>
      <c r="D79" s="3" t="str">
        <f>'[1]TCE - ANEXO IV - Preencher'!F88</f>
        <v>24.380.578/0020-41</v>
      </c>
      <c r="E79" s="5" t="str">
        <f>'[1]TCE - ANEXO IV - Preencher'!G88</f>
        <v xml:space="preserve"> WHITE MARTINS</v>
      </c>
      <c r="F79" s="5" t="str">
        <f>'[1]TCE - ANEXO IV - Preencher'!H88</f>
        <v>B</v>
      </c>
      <c r="G79" s="5" t="str">
        <f>'[1]TCE - ANEXO IV - Preencher'!I88</f>
        <v>S</v>
      </c>
      <c r="H79" s="5">
        <f>'[1]TCE - ANEXO IV - Preencher'!J88</f>
        <v>62469</v>
      </c>
      <c r="I79" s="6" t="str">
        <f>IF('[1]TCE - ANEXO IV - Preencher'!K88="","",'[1]TCE - ANEXO IV - Preencher'!K88)</f>
        <v>06/01/2022</v>
      </c>
      <c r="J79" s="5" t="str">
        <f>'[1]TCE - ANEXO IV - Preencher'!L88</f>
        <v>26220124380578002041550440000624691865787995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349.38</v>
      </c>
    </row>
    <row r="80" spans="1:12" s="8" customFormat="1" ht="19.5" customHeight="1" x14ac:dyDescent="0.2">
      <c r="A80" s="3">
        <f>IFERROR(VLOOKUP(B80,'[1]DADOS (OCULTAR)'!$P$3:$R$91,3,0),"")</f>
        <v>9767633000528</v>
      </c>
      <c r="B80" s="4" t="str">
        <f>'[1]TCE - ANEXO IV - Preencher'!C89</f>
        <v>UPA NOVA DESCOBERTA</v>
      </c>
      <c r="C80" s="4" t="str">
        <f>'[1]TCE - ANEXO IV - Preencher'!E89</f>
        <v>3.2 - Gás e Outros Materiais Engarrafados</v>
      </c>
      <c r="D80" s="3" t="str">
        <f>'[1]TCE - ANEXO IV - Preencher'!F89</f>
        <v>24.380.578/0020-41</v>
      </c>
      <c r="E80" s="5" t="str">
        <f>'[1]TCE - ANEXO IV - Preencher'!G89</f>
        <v xml:space="preserve"> WHITE MARTINS</v>
      </c>
      <c r="F80" s="5" t="str">
        <f>'[1]TCE - ANEXO IV - Preencher'!H89</f>
        <v>B</v>
      </c>
      <c r="G80" s="5" t="str">
        <f>'[1]TCE - ANEXO IV - Preencher'!I89</f>
        <v>S</v>
      </c>
      <c r="H80" s="5">
        <f>'[1]TCE - ANEXO IV - Preencher'!J89</f>
        <v>62471</v>
      </c>
      <c r="I80" s="6" t="str">
        <f>IF('[1]TCE - ANEXO IV - Preencher'!K89="","",'[1]TCE - ANEXO IV - Preencher'!K89)</f>
        <v>06/01/2022</v>
      </c>
      <c r="J80" s="5" t="str">
        <f>'[1]TCE - ANEXO IV - Preencher'!L89</f>
        <v>26220124380578002041550440000624711865788957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174.69</v>
      </c>
    </row>
    <row r="81" spans="1:12" s="8" customFormat="1" ht="19.5" customHeight="1" x14ac:dyDescent="0.2">
      <c r="A81" s="3">
        <f>IFERROR(VLOOKUP(B81,'[1]DADOS (OCULTAR)'!$P$3:$R$91,3,0),"")</f>
        <v>9767633000528</v>
      </c>
      <c r="B81" s="4" t="str">
        <f>'[1]TCE - ANEXO IV - Preencher'!C90</f>
        <v>UPA NOVA DESCOBERTA</v>
      </c>
      <c r="C81" s="4" t="str">
        <f>'[1]TCE - ANEXO IV - Preencher'!E90</f>
        <v>3.2 - Gás e Outros Materiais Engarrafados</v>
      </c>
      <c r="D81" s="3" t="str">
        <f>'[1]TCE - ANEXO IV - Preencher'!F90</f>
        <v>24.380.578/0020-41</v>
      </c>
      <c r="E81" s="5" t="str">
        <f>'[1]TCE - ANEXO IV - Preencher'!G90</f>
        <v xml:space="preserve"> WHITE MARTINS</v>
      </c>
      <c r="F81" s="5" t="str">
        <f>'[1]TCE - ANEXO IV - Preencher'!H90</f>
        <v>B</v>
      </c>
      <c r="G81" s="5" t="str">
        <f>'[1]TCE - ANEXO IV - Preencher'!I90</f>
        <v>S</v>
      </c>
      <c r="H81" s="5">
        <f>'[1]TCE - ANEXO IV - Preencher'!J90</f>
        <v>1224</v>
      </c>
      <c r="I81" s="6" t="str">
        <f>IF('[1]TCE - ANEXO IV - Preencher'!K90="","",'[1]TCE - ANEXO IV - Preencher'!K90)</f>
        <v>08/01/2022</v>
      </c>
      <c r="J81" s="5" t="str">
        <f>'[1]TCE - ANEXO IV - Preencher'!L90</f>
        <v>26220124380578002203550930000012241866056649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3430.76</v>
      </c>
    </row>
    <row r="82" spans="1:12" s="8" customFormat="1" ht="19.5" customHeight="1" x14ac:dyDescent="0.2">
      <c r="A82" s="3">
        <f>IFERROR(VLOOKUP(B82,'[1]DADOS (OCULTAR)'!$P$3:$R$91,3,0),"")</f>
        <v>9767633000528</v>
      </c>
      <c r="B82" s="4" t="str">
        <f>'[1]TCE - ANEXO IV - Preencher'!C91</f>
        <v>UPA NOVA DESCOBERTA</v>
      </c>
      <c r="C82" s="4" t="str">
        <f>'[1]TCE - ANEXO IV - Preencher'!E91</f>
        <v>3.2 - Gás e Outros Materiais Engarrafados</v>
      </c>
      <c r="D82" s="3" t="str">
        <f>'[1]TCE - ANEXO IV - Preencher'!F91</f>
        <v>24.380.578/0020-41</v>
      </c>
      <c r="E82" s="5" t="str">
        <f>'[1]TCE - ANEXO IV - Preencher'!G91</f>
        <v xml:space="preserve"> WHITE MARTINS</v>
      </c>
      <c r="F82" s="5" t="str">
        <f>'[1]TCE - ANEXO IV - Preencher'!H91</f>
        <v>B</v>
      </c>
      <c r="G82" s="5" t="str">
        <f>'[1]TCE - ANEXO IV - Preencher'!I91</f>
        <v>S</v>
      </c>
      <c r="H82" s="5">
        <f>'[1]TCE - ANEXO IV - Preencher'!J91</f>
        <v>62539</v>
      </c>
      <c r="I82" s="6">
        <f>IF('[1]TCE - ANEXO IV - Preencher'!K91="","",'[1]TCE - ANEXO IV - Preencher'!K91)</f>
        <v>44572</v>
      </c>
      <c r="J82" s="5" t="str">
        <f>'[1]TCE - ANEXO IV - Preencher'!L91</f>
        <v>26220124380578002041550440000625391866272472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87.35</v>
      </c>
    </row>
    <row r="83" spans="1:12" s="8" customFormat="1" ht="19.5" customHeight="1" x14ac:dyDescent="0.2">
      <c r="A83" s="3">
        <f>IFERROR(VLOOKUP(B83,'[1]DADOS (OCULTAR)'!$P$3:$R$91,3,0),"")</f>
        <v>9767633000528</v>
      </c>
      <c r="B83" s="4" t="str">
        <f>'[1]TCE - ANEXO IV - Preencher'!C92</f>
        <v>UPA NOVA DESCOBERTA</v>
      </c>
      <c r="C83" s="4" t="str">
        <f>'[1]TCE - ANEXO IV - Preencher'!E92</f>
        <v>3.2 - Gás e Outros Materiais Engarrafados</v>
      </c>
      <c r="D83" s="3" t="str">
        <f>'[1]TCE - ANEXO IV - Preencher'!F92</f>
        <v>24.380.578/0020-41</v>
      </c>
      <c r="E83" s="5" t="str">
        <f>'[1]TCE - ANEXO IV - Preencher'!G92</f>
        <v xml:space="preserve"> WHITE MARTINS</v>
      </c>
      <c r="F83" s="5" t="str">
        <f>'[1]TCE - ANEXO IV - Preencher'!H92</f>
        <v>B</v>
      </c>
      <c r="G83" s="5" t="str">
        <f>'[1]TCE - ANEXO IV - Preencher'!I92</f>
        <v>S</v>
      </c>
      <c r="H83" s="5">
        <f>'[1]TCE - ANEXO IV - Preencher'!J92</f>
        <v>62571</v>
      </c>
      <c r="I83" s="6">
        <f>IF('[1]TCE - ANEXO IV - Preencher'!K92="","",'[1]TCE - ANEXO IV - Preencher'!K92)</f>
        <v>44574</v>
      </c>
      <c r="J83" s="5" t="str">
        <f>'[1]TCE - ANEXO IV - Preencher'!L92</f>
        <v>26220124380578002041550440000625711866603093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436.73</v>
      </c>
    </row>
    <row r="84" spans="1:12" s="8" customFormat="1" ht="19.5" customHeight="1" x14ac:dyDescent="0.2">
      <c r="A84" s="3">
        <f>IFERROR(VLOOKUP(B84,'[1]DADOS (OCULTAR)'!$P$3:$R$91,3,0),"")</f>
        <v>9767633000528</v>
      </c>
      <c r="B84" s="4" t="str">
        <f>'[1]TCE - ANEXO IV - Preencher'!C93</f>
        <v>UPA NOVA DESCOBERTA</v>
      </c>
      <c r="C84" s="4" t="str">
        <f>'[1]TCE - ANEXO IV - Preencher'!E93</f>
        <v>3.2 - Gás e Outros Materiais Engarrafados</v>
      </c>
      <c r="D84" s="3" t="str">
        <f>'[1]TCE - ANEXO IV - Preencher'!F93</f>
        <v>24.380.578/0020-41</v>
      </c>
      <c r="E84" s="5" t="str">
        <f>'[1]TCE - ANEXO IV - Preencher'!G93</f>
        <v xml:space="preserve"> WHITE MARTINS</v>
      </c>
      <c r="F84" s="5" t="str">
        <f>'[1]TCE - ANEXO IV - Preencher'!H93</f>
        <v>B</v>
      </c>
      <c r="G84" s="5" t="str">
        <f>'[1]TCE - ANEXO IV - Preencher'!I93</f>
        <v>S</v>
      </c>
      <c r="H84" s="5">
        <f>'[1]TCE - ANEXO IV - Preencher'!J93</f>
        <v>1240</v>
      </c>
      <c r="I84" s="6" t="str">
        <f>IF('[1]TCE - ANEXO IV - Preencher'!K93="","",'[1]TCE - ANEXO IV - Preencher'!K93)</f>
        <v>15/01/2022</v>
      </c>
      <c r="J84" s="5" t="str">
        <f>'[1]TCE - ANEXO IV - Preencher'!L93</f>
        <v>26220124380578002203550930000012401866850420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3223.95</v>
      </c>
    </row>
    <row r="85" spans="1:12" s="8" customFormat="1" ht="19.5" customHeight="1" x14ac:dyDescent="0.2">
      <c r="A85" s="3">
        <f>IFERROR(VLOOKUP(B85,'[1]DADOS (OCULTAR)'!$P$3:$R$91,3,0),"")</f>
        <v>9767633000528</v>
      </c>
      <c r="B85" s="4" t="str">
        <f>'[1]TCE - ANEXO IV - Preencher'!C94</f>
        <v>UPA NOVA DESCOBERTA</v>
      </c>
      <c r="C85" s="4" t="str">
        <f>'[1]TCE - ANEXO IV - Preencher'!E94</f>
        <v>3.2 - Gás e Outros Materiais Engarrafados</v>
      </c>
      <c r="D85" s="3" t="str">
        <f>'[1]TCE - ANEXO IV - Preencher'!F94</f>
        <v>24.380.578/0020-41</v>
      </c>
      <c r="E85" s="5" t="str">
        <f>'[1]TCE - ANEXO IV - Preencher'!G94</f>
        <v xml:space="preserve"> WHITE MARTINS</v>
      </c>
      <c r="F85" s="5" t="str">
        <f>'[1]TCE - ANEXO IV - Preencher'!H94</f>
        <v>B</v>
      </c>
      <c r="G85" s="5" t="str">
        <f>'[1]TCE - ANEXO IV - Preencher'!I94</f>
        <v>S</v>
      </c>
      <c r="H85" s="5">
        <f>'[1]TCE - ANEXO IV - Preencher'!J94</f>
        <v>62631</v>
      </c>
      <c r="I85" s="6" t="str">
        <f>IF('[1]TCE - ANEXO IV - Preencher'!K94="","",'[1]TCE - ANEXO IV - Preencher'!K94)</f>
        <v>18/01/2022</v>
      </c>
      <c r="J85" s="5" t="str">
        <f>'[1]TCE - ANEXO IV - Preencher'!L94</f>
        <v>26220124380578002041550440000626311867049952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87.35</v>
      </c>
    </row>
    <row r="86" spans="1:12" s="8" customFormat="1" ht="19.5" customHeight="1" x14ac:dyDescent="0.2">
      <c r="A86" s="3">
        <f>IFERROR(VLOOKUP(B86,'[1]DADOS (OCULTAR)'!$P$3:$R$91,3,0),"")</f>
        <v>9767633000528</v>
      </c>
      <c r="B86" s="4" t="str">
        <f>'[1]TCE - ANEXO IV - Preencher'!C95</f>
        <v>UPA NOVA DESCOBERTA</v>
      </c>
      <c r="C86" s="4" t="str">
        <f>'[1]TCE - ANEXO IV - Preencher'!E95</f>
        <v>3.2 - Gás e Outros Materiais Engarrafados</v>
      </c>
      <c r="D86" s="3" t="str">
        <f>'[1]TCE - ANEXO IV - Preencher'!F95</f>
        <v>24.380.578/0020-41</v>
      </c>
      <c r="E86" s="5" t="str">
        <f>'[1]TCE - ANEXO IV - Preencher'!G95</f>
        <v xml:space="preserve"> WHITE MARTINS</v>
      </c>
      <c r="F86" s="5" t="str">
        <f>'[1]TCE - ANEXO IV - Preencher'!H95</f>
        <v>B</v>
      </c>
      <c r="G86" s="5" t="str">
        <f>'[1]TCE - ANEXO IV - Preencher'!I95</f>
        <v>S</v>
      </c>
      <c r="H86" s="5">
        <f>'[1]TCE - ANEXO IV - Preencher'!J95</f>
        <v>62662</v>
      </c>
      <c r="I86" s="6" t="str">
        <f>IF('[1]TCE - ANEXO IV - Preencher'!K95="","",'[1]TCE - ANEXO IV - Preencher'!K95)</f>
        <v>20/01/2022</v>
      </c>
      <c r="J86" s="5" t="str">
        <f>'[1]TCE - ANEXO IV - Preencher'!L95</f>
        <v>26220124380578002041550440000626621867344900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174.69</v>
      </c>
    </row>
    <row r="87" spans="1:12" s="8" customFormat="1" ht="19.5" customHeight="1" x14ac:dyDescent="0.2">
      <c r="A87" s="3">
        <f>IFERROR(VLOOKUP(B87,'[1]DADOS (OCULTAR)'!$P$3:$R$91,3,0),"")</f>
        <v>9767633000528</v>
      </c>
      <c r="B87" s="4" t="str">
        <f>'[1]TCE - ANEXO IV - Preencher'!C96</f>
        <v>UPA NOVA DESCOBERTA</v>
      </c>
      <c r="C87" s="4" t="str">
        <f>'[1]TCE - ANEXO IV - Preencher'!E96</f>
        <v>3.2 - Gás e Outros Materiais Engarrafados</v>
      </c>
      <c r="D87" s="3" t="str">
        <f>'[1]TCE - ANEXO IV - Preencher'!F96</f>
        <v>24.380.578/0020-41</v>
      </c>
      <c r="E87" s="5" t="str">
        <f>'[1]TCE - ANEXO IV - Preencher'!G96</f>
        <v xml:space="preserve"> WHITE MARTINS</v>
      </c>
      <c r="F87" s="5" t="str">
        <f>'[1]TCE - ANEXO IV - Preencher'!H96</f>
        <v>B</v>
      </c>
      <c r="G87" s="5" t="str">
        <f>'[1]TCE - ANEXO IV - Preencher'!I96</f>
        <v>S</v>
      </c>
      <c r="H87" s="5">
        <f>'[1]TCE - ANEXO IV - Preencher'!J96</f>
        <v>62664</v>
      </c>
      <c r="I87" s="6" t="str">
        <f>IF('[1]TCE - ANEXO IV - Preencher'!K96="","",'[1]TCE - ANEXO IV - Preencher'!K96)</f>
        <v>20/01/2022</v>
      </c>
      <c r="J87" s="5" t="str">
        <f>'[1]TCE - ANEXO IV - Preencher'!L96</f>
        <v>26220124380578002041550440000626641867346362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87.35</v>
      </c>
    </row>
    <row r="88" spans="1:12" s="8" customFormat="1" ht="19.5" customHeight="1" x14ac:dyDescent="0.2">
      <c r="A88" s="3">
        <f>IFERROR(VLOOKUP(B88,'[1]DADOS (OCULTAR)'!$P$3:$R$91,3,0),"")</f>
        <v>9767633000528</v>
      </c>
      <c r="B88" s="4" t="str">
        <f>'[1]TCE - ANEXO IV - Preencher'!C97</f>
        <v>UPA NOVA DESCOBERTA</v>
      </c>
      <c r="C88" s="4" t="str">
        <f>'[1]TCE - ANEXO IV - Preencher'!E97</f>
        <v>3.2 - Gás e Outros Materiais Engarrafados</v>
      </c>
      <c r="D88" s="3" t="str">
        <f>'[1]TCE - ANEXO IV - Preencher'!F97</f>
        <v>24.380.578/0020-41</v>
      </c>
      <c r="E88" s="5" t="str">
        <f>'[1]TCE - ANEXO IV - Preencher'!G97</f>
        <v xml:space="preserve"> WHITE MARTINS</v>
      </c>
      <c r="F88" s="5" t="str">
        <f>'[1]TCE - ANEXO IV - Preencher'!H97</f>
        <v>B</v>
      </c>
      <c r="G88" s="5" t="str">
        <f>'[1]TCE - ANEXO IV - Preencher'!I97</f>
        <v>S</v>
      </c>
      <c r="H88" s="5">
        <f>'[1]TCE - ANEXO IV - Preencher'!J97</f>
        <v>62713</v>
      </c>
      <c r="I88" s="6" t="str">
        <f>IF('[1]TCE - ANEXO IV - Preencher'!K97="","",'[1]TCE - ANEXO IV - Preencher'!K97)</f>
        <v>25/01/2022</v>
      </c>
      <c r="J88" s="5" t="str">
        <f>'[1]TCE - ANEXO IV - Preencher'!L97</f>
        <v>26220124380578002041550440000627131867853465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174.69</v>
      </c>
    </row>
    <row r="89" spans="1:12" s="8" customFormat="1" ht="19.5" customHeight="1" x14ac:dyDescent="0.2">
      <c r="A89" s="3">
        <f>IFERROR(VLOOKUP(B89,'[1]DADOS (OCULTAR)'!$P$3:$R$91,3,0),"")</f>
        <v>9767633000528</v>
      </c>
      <c r="B89" s="4" t="str">
        <f>'[1]TCE - ANEXO IV - Preencher'!C98</f>
        <v>UPA NOVA DESCOBERTA</v>
      </c>
      <c r="C89" s="4" t="str">
        <f>'[1]TCE - ANEXO IV - Preencher'!E98</f>
        <v>3.2 - Gás e Outros Materiais Engarrafados</v>
      </c>
      <c r="D89" s="3" t="str">
        <f>'[1]TCE - ANEXO IV - Preencher'!F98</f>
        <v>24.380.578/0020-41</v>
      </c>
      <c r="E89" s="5" t="str">
        <f>'[1]TCE - ANEXO IV - Preencher'!G98</f>
        <v xml:space="preserve"> WHITE MARTINS</v>
      </c>
      <c r="F89" s="5" t="str">
        <f>'[1]TCE - ANEXO IV - Preencher'!H98</f>
        <v>B</v>
      </c>
      <c r="G89" s="5" t="str">
        <f>'[1]TCE - ANEXO IV - Preencher'!I98</f>
        <v>S</v>
      </c>
      <c r="H89" s="5">
        <f>'[1]TCE - ANEXO IV - Preencher'!J98</f>
        <v>1202</v>
      </c>
      <c r="I89" s="6">
        <f>IF('[1]TCE - ANEXO IV - Preencher'!K98="","",'[1]TCE - ANEXO IV - Preencher'!K98)</f>
        <v>44591</v>
      </c>
      <c r="J89" s="5" t="str">
        <f>'[1]TCE - ANEXO IV - Preencher'!L98</f>
        <v>26220124380578002203550490000012021868474867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3266.45</v>
      </c>
    </row>
    <row r="90" spans="1:12" s="8" customFormat="1" ht="19.5" customHeight="1" x14ac:dyDescent="0.2">
      <c r="A90" s="3">
        <f>IFERROR(VLOOKUP(B90,'[1]DADOS (OCULTAR)'!$P$3:$R$91,3,0),"")</f>
        <v>9767633000528</v>
      </c>
      <c r="B90" s="4" t="str">
        <f>'[1]TCE - ANEXO IV - Preencher'!C99</f>
        <v>UPA NOVA DESCOBERTA</v>
      </c>
      <c r="C90" s="4" t="str">
        <f>'[1]TCE - ANEXO IV - Preencher'!E99</f>
        <v>3.7 - Material de Limpeza e Produtos de Hgienização</v>
      </c>
      <c r="D90" s="3">
        <f>'[1]TCE - ANEXO IV - Preencher'!F99</f>
        <v>18162706000115</v>
      </c>
      <c r="E90" s="5" t="str">
        <f>'[1]TCE - ANEXO IV - Preencher'!G99</f>
        <v>QUIMY LIFE SOLUÇOES EM HIGIENE E LIMPEZA</v>
      </c>
      <c r="F90" s="5" t="str">
        <f>'[1]TCE - ANEXO IV - Preencher'!H99</f>
        <v>B</v>
      </c>
      <c r="G90" s="5" t="str">
        <f>'[1]TCE - ANEXO IV - Preencher'!I99</f>
        <v>S</v>
      </c>
      <c r="H90" s="5">
        <f>'[1]TCE - ANEXO IV - Preencher'!J99</f>
        <v>24385</v>
      </c>
      <c r="I90" s="6" t="str">
        <f>IF('[1]TCE - ANEXO IV - Preencher'!K99="","",'[1]TCE - ANEXO IV - Preencher'!K99)</f>
        <v>29/12/2021</v>
      </c>
      <c r="J90" s="5" t="str">
        <f>'[1]TCE - ANEXO IV - Preencher'!L99</f>
        <v>26211218162706000115550010000243851110153700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70.5</v>
      </c>
    </row>
    <row r="91" spans="1:12" s="8" customFormat="1" ht="19.5" customHeight="1" x14ac:dyDescent="0.2">
      <c r="A91" s="3">
        <f>IFERROR(VLOOKUP(B91,'[1]DADOS (OCULTAR)'!$P$3:$R$91,3,0),"")</f>
        <v>9767633000528</v>
      </c>
      <c r="B91" s="4" t="str">
        <f>'[1]TCE - ANEXO IV - Preencher'!C100</f>
        <v>UPA NOVA DESCOBERTA</v>
      </c>
      <c r="C91" s="4" t="str">
        <f>'[1]TCE - ANEXO IV - Preencher'!E100</f>
        <v>3.7 - Material de Limpeza e Produtos de Hgienização</v>
      </c>
      <c r="D91" s="3">
        <f>'[1]TCE - ANEXO IV - Preencher'!F100</f>
        <v>22006201000139</v>
      </c>
      <c r="E91" s="5" t="str">
        <f>'[1]TCE - ANEXO IV - Preencher'!G100</f>
        <v>FORTPEL COMERCIO DE DESCARTAVEIS LTDA PE</v>
      </c>
      <c r="F91" s="5" t="str">
        <f>'[1]TCE - ANEXO IV - Preencher'!H100</f>
        <v>B</v>
      </c>
      <c r="G91" s="5" t="str">
        <f>'[1]TCE - ANEXO IV - Preencher'!I100</f>
        <v>S</v>
      </c>
      <c r="H91" s="5">
        <f>'[1]TCE - ANEXO IV - Preencher'!J100</f>
        <v>116038</v>
      </c>
      <c r="I91" s="6" t="str">
        <f>IF('[1]TCE - ANEXO IV - Preencher'!K100="","",'[1]TCE - ANEXO IV - Preencher'!K100)</f>
        <v>28/12/2021</v>
      </c>
      <c r="J91" s="5" t="str">
        <f>'[1]TCE - ANEXO IV - Preencher'!L100</f>
        <v>26211222006201000139550000001160381101160380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130.1</v>
      </c>
    </row>
    <row r="92" spans="1:12" s="8" customFormat="1" ht="19.5" customHeight="1" x14ac:dyDescent="0.2">
      <c r="A92" s="3">
        <f>IFERROR(VLOOKUP(B92,'[1]DADOS (OCULTAR)'!$P$3:$R$91,3,0),"")</f>
        <v>9767633000528</v>
      </c>
      <c r="B92" s="4" t="str">
        <f>'[1]TCE - ANEXO IV - Preencher'!C101</f>
        <v>UPA NOVA DESCOBERTA</v>
      </c>
      <c r="C92" s="4" t="str">
        <f>'[1]TCE - ANEXO IV - Preencher'!E101</f>
        <v>3.7 - Material de Limpeza e Produtos de Hgienização</v>
      </c>
      <c r="D92" s="3">
        <f>'[1]TCE - ANEXO IV - Preencher'!F101</f>
        <v>26946032000178</v>
      </c>
      <c r="E92" s="5" t="str">
        <f>'[1]TCE - ANEXO IV - Preencher'!G101</f>
        <v>R DA SILVA BATISTA PROD DE LIMPEZA ME</v>
      </c>
      <c r="F92" s="5" t="str">
        <f>'[1]TCE - ANEXO IV - Preencher'!H101</f>
        <v>B</v>
      </c>
      <c r="G92" s="5" t="str">
        <f>'[1]TCE - ANEXO IV - Preencher'!I101</f>
        <v>S</v>
      </c>
      <c r="H92" s="5">
        <f>'[1]TCE - ANEXO IV - Preencher'!J101</f>
        <v>5905</v>
      </c>
      <c r="I92" s="6" t="str">
        <f>IF('[1]TCE - ANEXO IV - Preencher'!K101="","",'[1]TCE - ANEXO IV - Preencher'!K101)</f>
        <v>28/12/2021</v>
      </c>
      <c r="J92" s="5" t="str">
        <f>'[1]TCE - ANEXO IV - Preencher'!L101</f>
        <v>26211226946032000178550010000059051000682188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246</v>
      </c>
    </row>
    <row r="93" spans="1:12" s="8" customFormat="1" ht="19.5" customHeight="1" x14ac:dyDescent="0.2">
      <c r="A93" s="3">
        <f>IFERROR(VLOOKUP(B93,'[1]DADOS (OCULTAR)'!$P$3:$R$91,3,0),"")</f>
        <v>9767633000528</v>
      </c>
      <c r="B93" s="4" t="str">
        <f>'[1]TCE - ANEXO IV - Preencher'!C102</f>
        <v>UPA NOVA DESCOBERTA</v>
      </c>
      <c r="C93" s="4" t="str">
        <f>'[1]TCE - ANEXO IV - Preencher'!E102</f>
        <v>3.14 - Alimentação Preparada</v>
      </c>
      <c r="D93" s="3">
        <f>'[1]TCE - ANEXO IV - Preencher'!F102</f>
        <v>4925042000194</v>
      </c>
      <c r="E93" s="5" t="str">
        <f>'[1]TCE - ANEXO IV - Preencher'!G102</f>
        <v>BARBOSA DA SILVA  EPP</v>
      </c>
      <c r="F93" s="5" t="str">
        <f>'[1]TCE - ANEXO IV - Preencher'!H102</f>
        <v>B</v>
      </c>
      <c r="G93" s="5" t="str">
        <f>'[1]TCE - ANEXO IV - Preencher'!I102</f>
        <v>S</v>
      </c>
      <c r="H93" s="5">
        <f>'[1]TCE - ANEXO IV - Preencher'!J102</f>
        <v>10004</v>
      </c>
      <c r="I93" s="6" t="str">
        <f>IF('[1]TCE - ANEXO IV - Preencher'!K102="","",'[1]TCE - ANEXO IV - Preencher'!K102)</f>
        <v>28/12/2021</v>
      </c>
      <c r="J93" s="5" t="str">
        <f>'[1]TCE - ANEXO IV - Preencher'!L102</f>
        <v>26211204925042000194550010000100041100100044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66</v>
      </c>
    </row>
    <row r="94" spans="1:12" s="8" customFormat="1" ht="19.5" customHeight="1" x14ac:dyDescent="0.2">
      <c r="A94" s="3">
        <f>IFERROR(VLOOKUP(B94,'[1]DADOS (OCULTAR)'!$P$3:$R$91,3,0),"")</f>
        <v>9767633000528</v>
      </c>
      <c r="B94" s="4" t="str">
        <f>'[1]TCE - ANEXO IV - Preencher'!C103</f>
        <v>UPA NOVA DESCOBERTA</v>
      </c>
      <c r="C94" s="4" t="str">
        <f>'[1]TCE - ANEXO IV - Preencher'!E103</f>
        <v>3.14 - Alimentação Preparada</v>
      </c>
      <c r="D94" s="3">
        <f>'[1]TCE - ANEXO IV - Preencher'!F103</f>
        <v>18162706000115</v>
      </c>
      <c r="E94" s="5" t="str">
        <f>'[1]TCE - ANEXO IV - Preencher'!G103</f>
        <v>QUIMY LIFE SOLUÇOES EM HIGIENE E LIMPEZA</v>
      </c>
      <c r="F94" s="5" t="str">
        <f>'[1]TCE - ANEXO IV - Preencher'!H103</f>
        <v>B</v>
      </c>
      <c r="G94" s="5" t="str">
        <f>'[1]TCE - ANEXO IV - Preencher'!I103</f>
        <v>S</v>
      </c>
      <c r="H94" s="5">
        <f>'[1]TCE - ANEXO IV - Preencher'!J103</f>
        <v>24385</v>
      </c>
      <c r="I94" s="6" t="str">
        <f>IF('[1]TCE - ANEXO IV - Preencher'!K103="","",'[1]TCE - ANEXO IV - Preencher'!K103)</f>
        <v>29/12/2021</v>
      </c>
      <c r="J94" s="5" t="str">
        <f>'[1]TCE - ANEXO IV - Preencher'!L103</f>
        <v>26211218162706000115550010000243851110153700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146.91999999999999</v>
      </c>
    </row>
    <row r="95" spans="1:12" s="8" customFormat="1" ht="19.5" customHeight="1" x14ac:dyDescent="0.2">
      <c r="A95" s="3">
        <f>IFERROR(VLOOKUP(B95,'[1]DADOS (OCULTAR)'!$P$3:$R$91,3,0),"")</f>
        <v>9767633000528</v>
      </c>
      <c r="B95" s="4" t="str">
        <f>'[1]TCE - ANEXO IV - Preencher'!C104</f>
        <v>UPA NOVA DESCOBERTA</v>
      </c>
      <c r="C95" s="4" t="str">
        <f>'[1]TCE - ANEXO IV - Preencher'!E104</f>
        <v>3.14 - Alimentação Preparada</v>
      </c>
      <c r="D95" s="3">
        <f>'[1]TCE - ANEXO IV - Preencher'!F104</f>
        <v>28637117000108</v>
      </c>
      <c r="E95" s="5" t="str">
        <f>'[1]TCE - ANEXO IV - Preencher'!G104</f>
        <v>INOWA</v>
      </c>
      <c r="F95" s="5" t="str">
        <f>'[1]TCE - ANEXO IV - Preencher'!H104</f>
        <v>B</v>
      </c>
      <c r="G95" s="5" t="str">
        <f>'[1]TCE - ANEXO IV - Preencher'!I104</f>
        <v>S</v>
      </c>
      <c r="H95" s="5">
        <f>'[1]TCE - ANEXO IV - Preencher'!J104</f>
        <v>10008</v>
      </c>
      <c r="I95" s="6" t="str">
        <f>IF('[1]TCE - ANEXO IV - Preencher'!K104="","",'[1]TCE - ANEXO IV - Preencher'!K104)</f>
        <v>03/01/2022</v>
      </c>
      <c r="J95" s="5" t="str">
        <f>'[1]TCE - ANEXO IV - Preencher'!L104</f>
        <v>26220128637117000108550010000010081000159108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6832.4</v>
      </c>
    </row>
    <row r="96" spans="1:12" s="8" customFormat="1" ht="19.5" customHeight="1" x14ac:dyDescent="0.2">
      <c r="A96" s="3">
        <f>IFERROR(VLOOKUP(B96,'[1]DADOS (OCULTAR)'!$P$3:$R$91,3,0),"")</f>
        <v>9767633000528</v>
      </c>
      <c r="B96" s="4" t="str">
        <f>'[1]TCE - ANEXO IV - Preencher'!C105</f>
        <v>UPA NOVA DESCOBERTA</v>
      </c>
      <c r="C96" s="4" t="str">
        <f>'[1]TCE - ANEXO IV - Preencher'!E105</f>
        <v>3.14 - Alimentação Preparada</v>
      </c>
      <c r="D96" s="3">
        <f>'[1]TCE - ANEXO IV - Preencher'!F105</f>
        <v>38010578000100</v>
      </c>
      <c r="E96" s="5" t="str">
        <f>'[1]TCE - ANEXO IV - Preencher'!G105</f>
        <v>D G MAX COMERCIO E SERVIÇO LTDA</v>
      </c>
      <c r="F96" s="5" t="str">
        <f>'[1]TCE - ANEXO IV - Preencher'!H105</f>
        <v>B</v>
      </c>
      <c r="G96" s="5" t="str">
        <f>'[1]TCE - ANEXO IV - Preencher'!I105</f>
        <v>S</v>
      </c>
      <c r="H96" s="5">
        <f>'[1]TCE - ANEXO IV - Preencher'!J105</f>
        <v>1009</v>
      </c>
      <c r="I96" s="6" t="str">
        <f>IF('[1]TCE - ANEXO IV - Preencher'!K105="","",'[1]TCE - ANEXO IV - Preencher'!K105)</f>
        <v>28/12/2021</v>
      </c>
      <c r="J96" s="5" t="str">
        <f>'[1]TCE - ANEXO IV - Preencher'!L105</f>
        <v>26211238010578000100550010000010091929255593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72.38</v>
      </c>
    </row>
    <row r="97" spans="1:12" s="8" customFormat="1" ht="19.5" customHeight="1" x14ac:dyDescent="0.2">
      <c r="A97" s="3">
        <f>IFERROR(VLOOKUP(B97,'[1]DADOS (OCULTAR)'!$P$3:$R$91,3,0),"")</f>
        <v>9767633000528</v>
      </c>
      <c r="B97" s="4" t="str">
        <f>'[1]TCE - ANEXO IV - Preencher'!C106</f>
        <v>UPA NOVA DESCOBERTA</v>
      </c>
      <c r="C97" s="4" t="str">
        <f>'[1]TCE - ANEXO IV - Preencher'!E106</f>
        <v>3.14 - Alimentação Preparada</v>
      </c>
      <c r="D97" s="3">
        <f>'[1]TCE - ANEXO IV - Preencher'!F106</f>
        <v>19450370000159</v>
      </c>
      <c r="E97" s="5" t="str">
        <f>'[1]TCE - ANEXO IV - Preencher'!G106</f>
        <v>SUCESSO DISTRIBUIDORA DE ALIMENTOS LTDA</v>
      </c>
      <c r="F97" s="5" t="str">
        <f>'[1]TCE - ANEXO IV - Preencher'!H106</f>
        <v>B</v>
      </c>
      <c r="G97" s="5" t="str">
        <f>'[1]TCE - ANEXO IV - Preencher'!I106</f>
        <v>S</v>
      </c>
      <c r="H97" s="5">
        <f>'[1]TCE - ANEXO IV - Preencher'!J106</f>
        <v>671</v>
      </c>
      <c r="I97" s="6" t="str">
        <f>IF('[1]TCE - ANEXO IV - Preencher'!K106="","",'[1]TCE - ANEXO IV - Preencher'!K106)</f>
        <v>29/12/2021</v>
      </c>
      <c r="J97" s="5" t="str">
        <f>'[1]TCE - ANEXO IV - Preencher'!L106</f>
        <v>26211219450370000159550010000006711001763628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1727.7</v>
      </c>
    </row>
    <row r="98" spans="1:12" s="8" customFormat="1" ht="19.5" customHeight="1" x14ac:dyDescent="0.2">
      <c r="A98" s="3">
        <f>IFERROR(VLOOKUP(B98,'[1]DADOS (OCULTAR)'!$P$3:$R$91,3,0),"")</f>
        <v>9767633000528</v>
      </c>
      <c r="B98" s="4" t="str">
        <f>'[1]TCE - ANEXO IV - Preencher'!C107</f>
        <v>UPA NOVA DESCOBERTA</v>
      </c>
      <c r="C98" s="4" t="str">
        <f>'[1]TCE - ANEXO IV - Preencher'!E107</f>
        <v>3.14 - Alimentação Preparada</v>
      </c>
      <c r="D98" s="3">
        <f>'[1]TCE - ANEXO IV - Preencher'!F107</f>
        <v>22006201000139</v>
      </c>
      <c r="E98" s="5" t="str">
        <f>'[1]TCE - ANEXO IV - Preencher'!G107</f>
        <v>FORTPEL COMERCIO DE DESCARTAVEIS LTDA PE</v>
      </c>
      <c r="F98" s="5" t="str">
        <f>'[1]TCE - ANEXO IV - Preencher'!H107</f>
        <v>B</v>
      </c>
      <c r="G98" s="5" t="str">
        <f>'[1]TCE - ANEXO IV - Preencher'!I107</f>
        <v>S</v>
      </c>
      <c r="H98" s="5">
        <f>'[1]TCE - ANEXO IV - Preencher'!J107</f>
        <v>116038</v>
      </c>
      <c r="I98" s="6" t="str">
        <f>IF('[1]TCE - ANEXO IV - Preencher'!K107="","",'[1]TCE - ANEXO IV - Preencher'!K107)</f>
        <v>28/12/2021</v>
      </c>
      <c r="J98" s="5" t="str">
        <f>'[1]TCE - ANEXO IV - Preencher'!L107</f>
        <v>26211222006201000139550000001160381101160380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298.14999999999998</v>
      </c>
    </row>
    <row r="99" spans="1:12" s="8" customFormat="1" ht="19.5" customHeight="1" x14ac:dyDescent="0.2">
      <c r="A99" s="3">
        <f>IFERROR(VLOOKUP(B99,'[1]DADOS (OCULTAR)'!$P$3:$R$91,3,0),"")</f>
        <v>9767633000528</v>
      </c>
      <c r="B99" s="4" t="str">
        <f>'[1]TCE - ANEXO IV - Preencher'!C108</f>
        <v>UPA NOVA DESCOBERTA</v>
      </c>
      <c r="C99" s="4" t="str">
        <f>'[1]TCE - ANEXO IV - Preencher'!E108</f>
        <v>3.14 - Alimentação Preparada</v>
      </c>
      <c r="D99" s="3">
        <f>'[1]TCE - ANEXO IV - Preencher'!F108</f>
        <v>18650053000113</v>
      </c>
      <c r="E99" s="5" t="str">
        <f>'[1]TCE - ANEXO IV - Preencher'!G108</f>
        <v>F P S IND AGUAS</v>
      </c>
      <c r="F99" s="5" t="str">
        <f>'[1]TCE - ANEXO IV - Preencher'!H108</f>
        <v>B</v>
      </c>
      <c r="G99" s="5" t="str">
        <f>'[1]TCE - ANEXO IV - Preencher'!I108</f>
        <v>S</v>
      </c>
      <c r="H99" s="5">
        <f>'[1]TCE - ANEXO IV - Preencher'!J108</f>
        <v>38267</v>
      </c>
      <c r="I99" s="6" t="str">
        <f>IF('[1]TCE - ANEXO IV - Preencher'!K108="","",'[1]TCE - ANEXO IV - Preencher'!K108)</f>
        <v>04/01/2022</v>
      </c>
      <c r="J99" s="5" t="str">
        <f>'[1]TCE - ANEXO IV - Preencher'!L108</f>
        <v>26220118650053000113550010000382671046403274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980</v>
      </c>
    </row>
    <row r="100" spans="1:12" s="8" customFormat="1" ht="19.5" customHeight="1" x14ac:dyDescent="0.2">
      <c r="A100" s="3">
        <f>IFERROR(VLOOKUP(B100,'[1]DADOS (OCULTAR)'!$P$3:$R$91,3,0),"")</f>
        <v>9767633000528</v>
      </c>
      <c r="B100" s="4" t="str">
        <f>'[1]TCE - ANEXO IV - Preencher'!C109</f>
        <v>UPA NOVA DESCOBERTA</v>
      </c>
      <c r="C100" s="4" t="str">
        <f>'[1]TCE - ANEXO IV - Preencher'!E109</f>
        <v>3.14 - Alimentação Preparada</v>
      </c>
      <c r="D100" s="3">
        <f>'[1]TCE - ANEXO IV - Preencher'!F109</f>
        <v>943155000242</v>
      </c>
      <c r="E100" s="5" t="str">
        <f>'[1]TCE - ANEXO IV - Preencher'!G109</f>
        <v>FEIRAO MUSTARDINHA LTDA</v>
      </c>
      <c r="F100" s="5" t="str">
        <f>'[1]TCE - ANEXO IV - Preencher'!H109</f>
        <v>B</v>
      </c>
      <c r="G100" s="5" t="str">
        <f>'[1]TCE - ANEXO IV - Preencher'!I109</f>
        <v>S</v>
      </c>
      <c r="H100" s="5">
        <f>'[1]TCE - ANEXO IV - Preencher'!J109</f>
        <v>20627</v>
      </c>
      <c r="I100" s="6" t="str">
        <f>IF('[1]TCE - ANEXO IV - Preencher'!K109="","",'[1]TCE - ANEXO IV - Preencher'!K109)</f>
        <v>20/01/2022</v>
      </c>
      <c r="J100" s="5" t="str">
        <f>'[1]TCE - ANEXO IV - Preencher'!L109</f>
        <v>26220100943155000242550010000206271668049478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35.19</v>
      </c>
    </row>
    <row r="101" spans="1:12" s="8" customFormat="1" ht="19.5" customHeight="1" x14ac:dyDescent="0.2">
      <c r="A101" s="3">
        <f>IFERROR(VLOOKUP(B101,'[1]DADOS (OCULTAR)'!$P$3:$R$91,3,0),"")</f>
        <v>9767633000528</v>
      </c>
      <c r="B101" s="4" t="str">
        <f>'[1]TCE - ANEXO IV - Preencher'!C110</f>
        <v>UPA NOVA DESCOBERTA</v>
      </c>
      <c r="C101" s="4" t="str">
        <f>'[1]TCE - ANEXO IV - Preencher'!E110</f>
        <v>3.14 - Alimentação Preparada</v>
      </c>
      <c r="D101" s="3">
        <f>'[1]TCE - ANEXO IV - Preencher'!F110</f>
        <v>28637117000108</v>
      </c>
      <c r="E101" s="5" t="str">
        <f>'[1]TCE - ANEXO IV - Preencher'!G110</f>
        <v>INOWA</v>
      </c>
      <c r="F101" s="5" t="str">
        <f>'[1]TCE - ANEXO IV - Preencher'!H110</f>
        <v>B</v>
      </c>
      <c r="G101" s="5" t="str">
        <f>'[1]TCE - ANEXO IV - Preencher'!I110</f>
        <v>S</v>
      </c>
      <c r="H101" s="5">
        <f>'[1]TCE - ANEXO IV - Preencher'!J110</f>
        <v>1016</v>
      </c>
      <c r="I101" s="6">
        <f>IF('[1]TCE - ANEXO IV - Preencher'!K110="","",'[1]TCE - ANEXO IV - Preencher'!K110)</f>
        <v>44592</v>
      </c>
      <c r="J101" s="5" t="str">
        <f>'[1]TCE - ANEXO IV - Preencher'!L110</f>
        <v>26220128637117000108550010000010161000161260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6832.4</v>
      </c>
    </row>
    <row r="102" spans="1:12" s="8" customFormat="1" ht="19.5" customHeight="1" x14ac:dyDescent="0.2">
      <c r="A102" s="3">
        <f>IFERROR(VLOOKUP(B102,'[1]DADOS (OCULTAR)'!$P$3:$R$91,3,0),"")</f>
        <v>9767633000528</v>
      </c>
      <c r="B102" s="4" t="str">
        <f>'[1]TCE - ANEXO IV - Preencher'!C111</f>
        <v>UPA NOVA DESCOBERTA</v>
      </c>
      <c r="C102" s="4" t="str">
        <f>'[1]TCE - ANEXO IV - Preencher'!E111</f>
        <v>3.6 - Material de Expediente</v>
      </c>
      <c r="D102" s="3">
        <f>'[1]TCE - ANEXO IV - Preencher'!F111</f>
        <v>4925042000194</v>
      </c>
      <c r="E102" s="5" t="str">
        <f>'[1]TCE - ANEXO IV - Preencher'!G111</f>
        <v>BARBOSA DA SILVA  EPP</v>
      </c>
      <c r="F102" s="5" t="str">
        <f>'[1]TCE - ANEXO IV - Preencher'!H111</f>
        <v>B</v>
      </c>
      <c r="G102" s="5" t="str">
        <f>'[1]TCE - ANEXO IV - Preencher'!I111</f>
        <v>S</v>
      </c>
      <c r="H102" s="5">
        <f>'[1]TCE - ANEXO IV - Preencher'!J111</f>
        <v>10004</v>
      </c>
      <c r="I102" s="6" t="str">
        <f>IF('[1]TCE - ANEXO IV - Preencher'!K111="","",'[1]TCE - ANEXO IV - Preencher'!K111)</f>
        <v>28/12/2021</v>
      </c>
      <c r="J102" s="5" t="str">
        <f>'[1]TCE - ANEXO IV - Preencher'!L111</f>
        <v>26211204925042000194550010000100041100100044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365.05</v>
      </c>
    </row>
    <row r="103" spans="1:12" s="8" customFormat="1" ht="19.5" customHeight="1" x14ac:dyDescent="0.2">
      <c r="A103" s="3">
        <f>IFERROR(VLOOKUP(B103,'[1]DADOS (OCULTAR)'!$P$3:$R$91,3,0),"")</f>
        <v>9767633000528</v>
      </c>
      <c r="B103" s="4" t="str">
        <f>'[1]TCE - ANEXO IV - Preencher'!C112</f>
        <v>UPA NOVA DESCOBERTA</v>
      </c>
      <c r="C103" s="4" t="str">
        <f>'[1]TCE - ANEXO IV - Preencher'!E112</f>
        <v>3.6 - Material de Expediente</v>
      </c>
      <c r="D103" s="3">
        <f>'[1]TCE - ANEXO IV - Preencher'!F112</f>
        <v>13868968000267</v>
      </c>
      <c r="E103" s="5" t="str">
        <f>'[1]TCE - ANEXO IV - Preencher'!G112</f>
        <v>TJ COMERCIO DE EMBALAGENS</v>
      </c>
      <c r="F103" s="5" t="str">
        <f>'[1]TCE - ANEXO IV - Preencher'!H112</f>
        <v>B</v>
      </c>
      <c r="G103" s="5" t="str">
        <f>'[1]TCE - ANEXO IV - Preencher'!I112</f>
        <v>S</v>
      </c>
      <c r="H103" s="5">
        <f>'[1]TCE - ANEXO IV - Preencher'!J112</f>
        <v>9799</v>
      </c>
      <c r="I103" s="6" t="str">
        <f>IF('[1]TCE - ANEXO IV - Preencher'!K112="","",'[1]TCE - ANEXO IV - Preencher'!K112)</f>
        <v>29/12/2021</v>
      </c>
      <c r="J103" s="5" t="str">
        <f>'[1]TCE - ANEXO IV - Preencher'!L112</f>
        <v>26211213868968000267550010000097991416279300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420</v>
      </c>
    </row>
    <row r="104" spans="1:12" s="8" customFormat="1" ht="19.5" customHeight="1" x14ac:dyDescent="0.2">
      <c r="A104" s="3">
        <f>IFERROR(VLOOKUP(B104,'[1]DADOS (OCULTAR)'!$P$3:$R$91,3,0),"")</f>
        <v>9767633000528</v>
      </c>
      <c r="B104" s="4" t="str">
        <f>'[1]TCE - ANEXO IV - Preencher'!C113</f>
        <v>UPA NOVA DESCOBERTA</v>
      </c>
      <c r="C104" s="4" t="str">
        <f>'[1]TCE - ANEXO IV - Preencher'!E113</f>
        <v>3.6 - Material de Expediente</v>
      </c>
      <c r="D104" s="3">
        <f>'[1]TCE - ANEXO IV - Preencher'!F113</f>
        <v>13868968000267</v>
      </c>
      <c r="E104" s="5" t="str">
        <f>'[1]TCE - ANEXO IV - Preencher'!G113</f>
        <v>TJ COMERCIO DE EMBALAGENS</v>
      </c>
      <c r="F104" s="5" t="str">
        <f>'[1]TCE - ANEXO IV - Preencher'!H113</f>
        <v>B</v>
      </c>
      <c r="G104" s="5" t="str">
        <f>'[1]TCE - ANEXO IV - Preencher'!I113</f>
        <v>S</v>
      </c>
      <c r="H104" s="5">
        <f>'[1]TCE - ANEXO IV - Preencher'!J113</f>
        <v>9791</v>
      </c>
      <c r="I104" s="6" t="str">
        <f>IF('[1]TCE - ANEXO IV - Preencher'!K113="","",'[1]TCE - ANEXO IV - Preencher'!K113)</f>
        <v>28/12/2021</v>
      </c>
      <c r="J104" s="5" t="str">
        <f>'[1]TCE - ANEXO IV - Preencher'!L113</f>
        <v>26211213868968000267550010000097911266690444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370.88</v>
      </c>
    </row>
    <row r="105" spans="1:12" s="8" customFormat="1" ht="19.5" customHeight="1" x14ac:dyDescent="0.2">
      <c r="A105" s="3">
        <f>IFERROR(VLOOKUP(B105,'[1]DADOS (OCULTAR)'!$P$3:$R$91,3,0),"")</f>
        <v>9767633000528</v>
      </c>
      <c r="B105" s="4" t="str">
        <f>'[1]TCE - ANEXO IV - Preencher'!C114</f>
        <v>UPA NOVA DESCOBERTA</v>
      </c>
      <c r="C105" s="4" t="str">
        <f>'[1]TCE - ANEXO IV - Preencher'!E114</f>
        <v>3.6 - Material de Expediente</v>
      </c>
      <c r="D105" s="3">
        <f>'[1]TCE - ANEXO IV - Preencher'!F114</f>
        <v>38010578000100</v>
      </c>
      <c r="E105" s="5" t="str">
        <f>'[1]TCE - ANEXO IV - Preencher'!G114</f>
        <v>D G MAX COMERCIO E SERVIÇO LTDA</v>
      </c>
      <c r="F105" s="5" t="str">
        <f>'[1]TCE - ANEXO IV - Preencher'!H114</f>
        <v>B</v>
      </c>
      <c r="G105" s="5" t="str">
        <f>'[1]TCE - ANEXO IV - Preencher'!I114</f>
        <v>S</v>
      </c>
      <c r="H105" s="5">
        <f>'[1]TCE - ANEXO IV - Preencher'!J114</f>
        <v>1009</v>
      </c>
      <c r="I105" s="6" t="str">
        <f>IF('[1]TCE - ANEXO IV - Preencher'!K114="","",'[1]TCE - ANEXO IV - Preencher'!K114)</f>
        <v>28/12/2021</v>
      </c>
      <c r="J105" s="5" t="str">
        <f>'[1]TCE - ANEXO IV - Preencher'!L114</f>
        <v>26211238010578000100550010000010091929255593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894.7</v>
      </c>
    </row>
    <row r="106" spans="1:12" s="8" customFormat="1" ht="19.5" customHeight="1" x14ac:dyDescent="0.2">
      <c r="A106" s="3">
        <f>IFERROR(VLOOKUP(B106,'[1]DADOS (OCULTAR)'!$P$3:$R$91,3,0),"")</f>
        <v>9767633000528</v>
      </c>
      <c r="B106" s="4" t="str">
        <f>'[1]TCE - ANEXO IV - Preencher'!C115</f>
        <v>UPA NOVA DESCOBERTA</v>
      </c>
      <c r="C106" s="4" t="str">
        <f>'[1]TCE - ANEXO IV - Preencher'!E115</f>
        <v>3.6 - Material de Expediente</v>
      </c>
      <c r="D106" s="3">
        <f>'[1]TCE - ANEXO IV - Preencher'!F115</f>
        <v>22006201000139</v>
      </c>
      <c r="E106" s="5" t="str">
        <f>'[1]TCE - ANEXO IV - Preencher'!G115</f>
        <v>FORTPEL COMERCIO DE DESCARTAVEIS LTDA PE</v>
      </c>
      <c r="F106" s="5" t="str">
        <f>'[1]TCE - ANEXO IV - Preencher'!H115</f>
        <v>B</v>
      </c>
      <c r="G106" s="5" t="str">
        <f>'[1]TCE - ANEXO IV - Preencher'!I115</f>
        <v>S</v>
      </c>
      <c r="H106" s="5">
        <f>'[1]TCE - ANEXO IV - Preencher'!J115</f>
        <v>116038</v>
      </c>
      <c r="I106" s="6" t="str">
        <f>IF('[1]TCE - ANEXO IV - Preencher'!K115="","",'[1]TCE - ANEXO IV - Preencher'!K115)</f>
        <v>28/12/2021</v>
      </c>
      <c r="J106" s="5" t="str">
        <f>'[1]TCE - ANEXO IV - Preencher'!L115</f>
        <v>26211222006201000139550000001160381101160380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17.010000000000002</v>
      </c>
    </row>
    <row r="107" spans="1:12" s="8" customFormat="1" ht="19.5" customHeight="1" x14ac:dyDescent="0.2">
      <c r="A107" s="3">
        <f>IFERROR(VLOOKUP(B107,'[1]DADOS (OCULTAR)'!$P$3:$R$91,3,0),"")</f>
        <v>9767633000528</v>
      </c>
      <c r="B107" s="4" t="str">
        <f>'[1]TCE - ANEXO IV - Preencher'!C116</f>
        <v>UPA NOVA DESCOBERTA</v>
      </c>
      <c r="C107" s="4" t="str">
        <f>'[1]TCE - ANEXO IV - Preencher'!E116</f>
        <v>3.6 - Material de Expediente</v>
      </c>
      <c r="D107" s="3">
        <f>'[1]TCE - ANEXO IV - Preencher'!F116</f>
        <v>29447408000198</v>
      </c>
      <c r="E107" s="5" t="str">
        <f>'[1]TCE - ANEXO IV - Preencher'!G116</f>
        <v>L F DOS SANTOS GRAFICA</v>
      </c>
      <c r="F107" s="5" t="str">
        <f>'[1]TCE - ANEXO IV - Preencher'!H116</f>
        <v>B</v>
      </c>
      <c r="G107" s="5" t="str">
        <f>'[1]TCE - ANEXO IV - Preencher'!I116</f>
        <v>S</v>
      </c>
      <c r="H107" s="5">
        <f>'[1]TCE - ANEXO IV - Preencher'!J116</f>
        <v>1054</v>
      </c>
      <c r="I107" s="6" t="str">
        <f>IF('[1]TCE - ANEXO IV - Preencher'!K116="","",'[1]TCE - ANEXO IV - Preencher'!K116)</f>
        <v>29/12/2021</v>
      </c>
      <c r="J107" s="5" t="str">
        <f>'[1]TCE - ANEXO IV - Preencher'!L116</f>
        <v>26211229447408000198550010000010541000507006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1520</v>
      </c>
    </row>
    <row r="108" spans="1:12" s="8" customFormat="1" ht="19.5" customHeight="1" x14ac:dyDescent="0.2">
      <c r="A108" s="3">
        <f>IFERROR(VLOOKUP(B108,'[1]DADOS (OCULTAR)'!$P$3:$R$91,3,0),"")</f>
        <v>9767633000528</v>
      </c>
      <c r="B108" s="4" t="str">
        <f>'[1]TCE - ANEXO IV - Preencher'!C117</f>
        <v>UPA NOVA DESCOBERTA</v>
      </c>
      <c r="C108" s="4" t="str">
        <f>'[1]TCE - ANEXO IV - Preencher'!E117</f>
        <v>3.6 - Material de Expediente</v>
      </c>
      <c r="D108" s="3">
        <f>'[1]TCE - ANEXO IV - Preencher'!F117</f>
        <v>34823323000105</v>
      </c>
      <c r="E108" s="5" t="str">
        <f>'[1]TCE - ANEXO IV - Preencher'!G117</f>
        <v>DISTRIBUIDORA DE SANEANTES MULTICLINIC D</v>
      </c>
      <c r="F108" s="5" t="str">
        <f>'[1]TCE - ANEXO IV - Preencher'!H117</f>
        <v>B</v>
      </c>
      <c r="G108" s="5" t="str">
        <f>'[1]TCE - ANEXO IV - Preencher'!I117</f>
        <v>S</v>
      </c>
      <c r="H108" s="5">
        <f>'[1]TCE - ANEXO IV - Preencher'!J117</f>
        <v>2667</v>
      </c>
      <c r="I108" s="6" t="str">
        <f>IF('[1]TCE - ANEXO IV - Preencher'!K117="","",'[1]TCE - ANEXO IV - Preencher'!K117)</f>
        <v>28/12/2021</v>
      </c>
      <c r="J108" s="5" t="str">
        <f>'[1]TCE - ANEXO IV - Preencher'!L117</f>
        <v>26211234823323000105550010000026671950622260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675</v>
      </c>
    </row>
    <row r="109" spans="1:12" s="8" customFormat="1" ht="19.5" customHeight="1" x14ac:dyDescent="0.2">
      <c r="A109" s="3">
        <f>IFERROR(VLOOKUP(B109,'[1]DADOS (OCULTAR)'!$P$3:$R$91,3,0),"")</f>
        <v>9767633000528</v>
      </c>
      <c r="B109" s="4" t="str">
        <f>'[1]TCE - ANEXO IV - Preencher'!C118</f>
        <v>UPA NOVA DESCOBERTA</v>
      </c>
      <c r="C109" s="4" t="str">
        <f>'[1]TCE - ANEXO IV - Preencher'!E118</f>
        <v>3.6 - Material de Expediente</v>
      </c>
      <c r="D109" s="3">
        <f>'[1]TCE - ANEXO IV - Preencher'!F118</f>
        <v>24073694000155</v>
      </c>
      <c r="E109" s="5" t="str">
        <f>'[1]TCE - ANEXO IV - Preencher'!G118</f>
        <v>CIL COMERCIO DE REPRESENTACOES LTDA</v>
      </c>
      <c r="F109" s="5" t="str">
        <f>'[1]TCE - ANEXO IV - Preencher'!H118</f>
        <v>B</v>
      </c>
      <c r="G109" s="5" t="str">
        <f>'[1]TCE - ANEXO IV - Preencher'!I118</f>
        <v>S</v>
      </c>
      <c r="H109" s="5">
        <f>'[1]TCE - ANEXO IV - Preencher'!J118</f>
        <v>748275</v>
      </c>
      <c r="I109" s="6" t="str">
        <f>IF('[1]TCE - ANEXO IV - Preencher'!K118="","",'[1]TCE - ANEXO IV - Preencher'!K118)</f>
        <v>29/12/2021</v>
      </c>
      <c r="J109" s="5" t="str">
        <f>'[1]TCE - ANEXO IV - Preencher'!L118</f>
        <v>26211224073694000155550010007482751001875848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1881.36</v>
      </c>
    </row>
    <row r="110" spans="1:12" s="8" customFormat="1" ht="19.5" customHeight="1" x14ac:dyDescent="0.2">
      <c r="A110" s="3">
        <f>IFERROR(VLOOKUP(B110,'[1]DADOS (OCULTAR)'!$P$3:$R$91,3,0),"")</f>
        <v>9767633000528</v>
      </c>
      <c r="B110" s="4" t="str">
        <f>'[1]TCE - ANEXO IV - Preencher'!C119</f>
        <v>UPA NOVA DESCOBERTA</v>
      </c>
      <c r="C110" s="4" t="str">
        <f>'[1]TCE - ANEXO IV - Preencher'!E119</f>
        <v>3.6 - Material de Expediente</v>
      </c>
      <c r="D110" s="3">
        <f>'[1]TCE - ANEXO IV - Preencher'!F119</f>
        <v>26603680000121</v>
      </c>
      <c r="E110" s="5" t="str">
        <f>'[1]TCE - ANEXO IV - Preencher'!G119</f>
        <v>DIEGO FERNANDO S M 42796908801</v>
      </c>
      <c r="F110" s="5" t="str">
        <f>'[1]TCE - ANEXO IV - Preencher'!H119</f>
        <v>B</v>
      </c>
      <c r="G110" s="5" t="str">
        <f>'[1]TCE - ANEXO IV - Preencher'!I119</f>
        <v>S</v>
      </c>
      <c r="H110" s="5">
        <f>'[1]TCE - ANEXO IV - Preencher'!J119</f>
        <v>949</v>
      </c>
      <c r="I110" s="6">
        <f>IF('[1]TCE - ANEXO IV - Preencher'!K119="","",'[1]TCE - ANEXO IV - Preencher'!K119)</f>
        <v>44566</v>
      </c>
      <c r="J110" s="5" t="str">
        <f>'[1]TCE - ANEXO IV - Preencher'!L119</f>
        <v>26220126603680000121550010000009491937282404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306</v>
      </c>
    </row>
    <row r="111" spans="1:12" s="8" customFormat="1" ht="19.5" customHeight="1" x14ac:dyDescent="0.2">
      <c r="A111" s="3">
        <f>IFERROR(VLOOKUP(B111,'[1]DADOS (OCULTAR)'!$P$3:$R$91,3,0),"")</f>
        <v>9767633000528</v>
      </c>
      <c r="B111" s="4" t="str">
        <f>'[1]TCE - ANEXO IV - Preencher'!C120</f>
        <v>UPA NOVA DESCOBERTA</v>
      </c>
      <c r="C111" s="4" t="str">
        <f>'[1]TCE - ANEXO IV - Preencher'!E120</f>
        <v>3.1 - Combustíveis e Lubrificantes Automotivos</v>
      </c>
      <c r="D111" s="3">
        <f>'[1]TCE - ANEXO IV - Preencher'!F120</f>
        <v>30194580000166</v>
      </c>
      <c r="E111" s="5" t="str">
        <f>'[1]TCE - ANEXO IV - Preencher'!G120</f>
        <v>JVRA  FERREIRA COMBUSTIVEL</v>
      </c>
      <c r="F111" s="5" t="str">
        <f>'[1]TCE - ANEXO IV - Preencher'!H120</f>
        <v>B</v>
      </c>
      <c r="G111" s="5" t="str">
        <f>'[1]TCE - ANEXO IV - Preencher'!I120</f>
        <v>S</v>
      </c>
      <c r="H111" s="5">
        <f>'[1]TCE - ANEXO IV - Preencher'!J120</f>
        <v>110388</v>
      </c>
      <c r="I111" s="6">
        <f>IF('[1]TCE - ANEXO IV - Preencher'!K120="","",'[1]TCE - ANEXO IV - Preencher'!K120)</f>
        <v>44562</v>
      </c>
      <c r="J111" s="5" t="str">
        <f>'[1]TCE - ANEXO IV - Preencher'!L120</f>
        <v>26220130194580000166650010001103881161810214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281.95</v>
      </c>
    </row>
    <row r="112" spans="1:12" s="8" customFormat="1" ht="19.5" customHeight="1" x14ac:dyDescent="0.2">
      <c r="A112" s="3">
        <f>IFERROR(VLOOKUP(B112,'[1]DADOS (OCULTAR)'!$P$3:$R$91,3,0),"")</f>
        <v>9767633000528</v>
      </c>
      <c r="B112" s="4" t="str">
        <f>'[1]TCE - ANEXO IV - Preencher'!C121</f>
        <v>UPA NOVA DESCOBERTA</v>
      </c>
      <c r="C112" s="4" t="str">
        <f>'[1]TCE - ANEXO IV - Preencher'!E121</f>
        <v>3.1 - Combustíveis e Lubrificantes Automotivos</v>
      </c>
      <c r="D112" s="3">
        <f>'[1]TCE - ANEXO IV - Preencher'!F121</f>
        <v>30194580000166</v>
      </c>
      <c r="E112" s="5" t="str">
        <f>'[1]TCE - ANEXO IV - Preencher'!G121</f>
        <v>JVRA  FERREIRA COMBUSTIVEL</v>
      </c>
      <c r="F112" s="5" t="str">
        <f>'[1]TCE - ANEXO IV - Preencher'!H121</f>
        <v>B</v>
      </c>
      <c r="G112" s="5" t="str">
        <f>'[1]TCE - ANEXO IV - Preencher'!I121</f>
        <v>S</v>
      </c>
      <c r="H112" s="5">
        <f>'[1]TCE - ANEXO IV - Preencher'!J121</f>
        <v>110605</v>
      </c>
      <c r="I112" s="6">
        <f>IF('[1]TCE - ANEXO IV - Preencher'!K121="","",'[1]TCE - ANEXO IV - Preencher'!K121)</f>
        <v>44565</v>
      </c>
      <c r="J112" s="5" t="str">
        <f>'[1]TCE - ANEXO IV - Preencher'!L121</f>
        <v>26220130194580000166650010001106051770301470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278.02</v>
      </c>
    </row>
    <row r="113" spans="1:12" s="8" customFormat="1" ht="19.5" customHeight="1" x14ac:dyDescent="0.2">
      <c r="A113" s="3">
        <f>IFERROR(VLOOKUP(B113,'[1]DADOS (OCULTAR)'!$P$3:$R$91,3,0),"")</f>
        <v>9767633000528</v>
      </c>
      <c r="B113" s="4" t="str">
        <f>'[1]TCE - ANEXO IV - Preencher'!C122</f>
        <v>UPA NOVA DESCOBERTA</v>
      </c>
      <c r="C113" s="4" t="str">
        <f>'[1]TCE - ANEXO IV - Preencher'!E122</f>
        <v>3.1 - Combustíveis e Lubrificantes Automotivos</v>
      </c>
      <c r="D113" s="3">
        <f>'[1]TCE - ANEXO IV - Preencher'!F122</f>
        <v>30194580000166</v>
      </c>
      <c r="E113" s="5" t="str">
        <f>'[1]TCE - ANEXO IV - Preencher'!G122</f>
        <v>JVRA  FERREIRA COMBUSTIVEL</v>
      </c>
      <c r="F113" s="5" t="str">
        <f>'[1]TCE - ANEXO IV - Preencher'!H122</f>
        <v>B</v>
      </c>
      <c r="G113" s="5" t="str">
        <f>'[1]TCE - ANEXO IV - Preencher'!I122</f>
        <v>S</v>
      </c>
      <c r="H113" s="5">
        <f>'[1]TCE - ANEXO IV - Preencher'!J122</f>
        <v>110821</v>
      </c>
      <c r="I113" s="6" t="str">
        <f>IF('[1]TCE - ANEXO IV - Preencher'!K122="","",'[1]TCE - ANEXO IV - Preencher'!K122)</f>
        <v>06/01/2022</v>
      </c>
      <c r="J113" s="5" t="str">
        <f>'[1]TCE - ANEXO IV - Preencher'!L122</f>
        <v>26220130194580000166650010001108211441003767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306.39999999999998</v>
      </c>
    </row>
    <row r="114" spans="1:12" s="8" customFormat="1" ht="19.5" customHeight="1" x14ac:dyDescent="0.2">
      <c r="A114" s="3">
        <f>IFERROR(VLOOKUP(B114,'[1]DADOS (OCULTAR)'!$P$3:$R$91,3,0),"")</f>
        <v>9767633000528</v>
      </c>
      <c r="B114" s="4" t="str">
        <f>'[1]TCE - ANEXO IV - Preencher'!C123</f>
        <v>UPA NOVA DESCOBERTA</v>
      </c>
      <c r="C114" s="4" t="str">
        <f>'[1]TCE - ANEXO IV - Preencher'!E123</f>
        <v>3.1 - Combustíveis e Lubrificantes Automotivos</v>
      </c>
      <c r="D114" s="3">
        <f>'[1]TCE - ANEXO IV - Preencher'!F123</f>
        <v>30194580000166</v>
      </c>
      <c r="E114" s="5" t="str">
        <f>'[1]TCE - ANEXO IV - Preencher'!G123</f>
        <v>JVRA  FERREIRA COMBUSTIVEL</v>
      </c>
      <c r="F114" s="5" t="str">
        <f>'[1]TCE - ANEXO IV - Preencher'!H123</f>
        <v>B</v>
      </c>
      <c r="G114" s="5" t="str">
        <f>'[1]TCE - ANEXO IV - Preencher'!I123</f>
        <v>S</v>
      </c>
      <c r="H114" s="5">
        <f>'[1]TCE - ANEXO IV - Preencher'!J123</f>
        <v>110839</v>
      </c>
      <c r="I114" s="6" t="str">
        <f>IF('[1]TCE - ANEXO IV - Preencher'!K123="","",'[1]TCE - ANEXO IV - Preencher'!K123)</f>
        <v>06/01/2022</v>
      </c>
      <c r="J114" s="5" t="str">
        <f>'[1]TCE - ANEXO IV - Preencher'!L123</f>
        <v>26220130194580000166650010001108391912418869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236.23</v>
      </c>
    </row>
    <row r="115" spans="1:12" s="8" customFormat="1" ht="19.5" customHeight="1" x14ac:dyDescent="0.2">
      <c r="A115" s="3">
        <f>IFERROR(VLOOKUP(B115,'[1]DADOS (OCULTAR)'!$P$3:$R$91,3,0),"")</f>
        <v>9767633000528</v>
      </c>
      <c r="B115" s="4" t="str">
        <f>'[1]TCE - ANEXO IV - Preencher'!C124</f>
        <v>UPA NOVA DESCOBERTA</v>
      </c>
      <c r="C115" s="4" t="str">
        <f>'[1]TCE - ANEXO IV - Preencher'!E124</f>
        <v>3.1 - Combustíveis e Lubrificantes Automotivos</v>
      </c>
      <c r="D115" s="3">
        <f>'[1]TCE - ANEXO IV - Preencher'!F124</f>
        <v>30194580000166</v>
      </c>
      <c r="E115" s="5" t="str">
        <f>'[1]TCE - ANEXO IV - Preencher'!G124</f>
        <v>JVRA  FERREIRA COMBUSTIVEL</v>
      </c>
      <c r="F115" s="5" t="str">
        <f>'[1]TCE - ANEXO IV - Preencher'!H124</f>
        <v>B</v>
      </c>
      <c r="G115" s="5" t="str">
        <f>'[1]TCE - ANEXO IV - Preencher'!I124</f>
        <v>S</v>
      </c>
      <c r="H115" s="5">
        <f>'[1]TCE - ANEXO IV - Preencher'!J124</f>
        <v>111332</v>
      </c>
      <c r="I115" s="6" t="str">
        <f>IF('[1]TCE - ANEXO IV - Preencher'!K124="","",'[1]TCE - ANEXO IV - Preencher'!K124)</f>
        <v>08/01/2022</v>
      </c>
      <c r="J115" s="5" t="str">
        <f>'[1]TCE - ANEXO IV - Preencher'!L124</f>
        <v>26220130194580000166650010001113321460400823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254.95</v>
      </c>
    </row>
    <row r="116" spans="1:12" s="8" customFormat="1" ht="19.5" customHeight="1" x14ac:dyDescent="0.2">
      <c r="A116" s="3">
        <f>IFERROR(VLOOKUP(B116,'[1]DADOS (OCULTAR)'!$P$3:$R$91,3,0),"")</f>
        <v>9767633000528</v>
      </c>
      <c r="B116" s="4" t="str">
        <f>'[1]TCE - ANEXO IV - Preencher'!C125</f>
        <v>UPA NOVA DESCOBERTA</v>
      </c>
      <c r="C116" s="4" t="str">
        <f>'[1]TCE - ANEXO IV - Preencher'!E125</f>
        <v>3.1 - Combustíveis e Lubrificantes Automotivos</v>
      </c>
      <c r="D116" s="3">
        <f>'[1]TCE - ANEXO IV - Preencher'!F125</f>
        <v>30194580000166</v>
      </c>
      <c r="E116" s="5" t="str">
        <f>'[1]TCE - ANEXO IV - Preencher'!G125</f>
        <v>JVRA  FERREIRA COMBUSTIVEL</v>
      </c>
      <c r="F116" s="5" t="str">
        <f>'[1]TCE - ANEXO IV - Preencher'!H125</f>
        <v>B</v>
      </c>
      <c r="G116" s="5" t="str">
        <f>'[1]TCE - ANEXO IV - Preencher'!I125</f>
        <v>S</v>
      </c>
      <c r="H116" s="5">
        <f>'[1]TCE - ANEXO IV - Preencher'!J125</f>
        <v>111500</v>
      </c>
      <c r="I116" s="6" t="str">
        <f>IF('[1]TCE - ANEXO IV - Preencher'!K125="","",'[1]TCE - ANEXO IV - Preencher'!K125)</f>
        <v>10/01/2022</v>
      </c>
      <c r="J116" s="5" t="str">
        <f>'[1]TCE - ANEXO IV - Preencher'!L125</f>
        <v>26220130194580000166650010001115001911013753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160.9</v>
      </c>
    </row>
    <row r="117" spans="1:12" s="8" customFormat="1" ht="19.5" customHeight="1" x14ac:dyDescent="0.2">
      <c r="A117" s="3">
        <f>IFERROR(VLOOKUP(B117,'[1]DADOS (OCULTAR)'!$P$3:$R$91,3,0),"")</f>
        <v>9767633000528</v>
      </c>
      <c r="B117" s="4" t="str">
        <f>'[1]TCE - ANEXO IV - Preencher'!C126</f>
        <v>UPA NOVA DESCOBERTA</v>
      </c>
      <c r="C117" s="4" t="str">
        <f>'[1]TCE - ANEXO IV - Preencher'!E126</f>
        <v>3.1 - Combustíveis e Lubrificantes Automotivos</v>
      </c>
      <c r="D117" s="3">
        <f>'[1]TCE - ANEXO IV - Preencher'!F126</f>
        <v>30194580000166</v>
      </c>
      <c r="E117" s="5" t="str">
        <f>'[1]TCE - ANEXO IV - Preencher'!G126</f>
        <v>JVRA  FERREIRA COMBUSTIVEL</v>
      </c>
      <c r="F117" s="5" t="str">
        <f>'[1]TCE - ANEXO IV - Preencher'!H126</f>
        <v>B</v>
      </c>
      <c r="G117" s="5" t="str">
        <f>'[1]TCE - ANEXO IV - Preencher'!I126</f>
        <v>S</v>
      </c>
      <c r="H117" s="5">
        <f>'[1]TCE - ANEXO IV - Preencher'!J126</f>
        <v>111531</v>
      </c>
      <c r="I117" s="6">
        <f>IF('[1]TCE - ANEXO IV - Preencher'!K126="","",'[1]TCE - ANEXO IV - Preencher'!K126)</f>
        <v>44571</v>
      </c>
      <c r="J117" s="5" t="str">
        <f>'[1]TCE - ANEXO IV - Preencher'!L126</f>
        <v>26220130194580000166650010001115311854629467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217.72</v>
      </c>
    </row>
    <row r="118" spans="1:12" s="8" customFormat="1" ht="19.5" customHeight="1" x14ac:dyDescent="0.2">
      <c r="A118" s="3">
        <f>IFERROR(VLOOKUP(B118,'[1]DADOS (OCULTAR)'!$P$3:$R$91,3,0),"")</f>
        <v>9767633000528</v>
      </c>
      <c r="B118" s="4" t="str">
        <f>'[1]TCE - ANEXO IV - Preencher'!C127</f>
        <v>UPA NOVA DESCOBERTA</v>
      </c>
      <c r="C118" s="4" t="str">
        <f>'[1]TCE - ANEXO IV - Preencher'!E127</f>
        <v>3.1 - Combustíveis e Lubrificantes Automotivos</v>
      </c>
      <c r="D118" s="3">
        <f>'[1]TCE - ANEXO IV - Preencher'!F127</f>
        <v>30194580000166</v>
      </c>
      <c r="E118" s="5" t="str">
        <f>'[1]TCE - ANEXO IV - Preencher'!G127</f>
        <v>JVRA  FERREIRA COMBUSTIVEL</v>
      </c>
      <c r="F118" s="5" t="str">
        <f>'[1]TCE - ANEXO IV - Preencher'!H127</f>
        <v>B</v>
      </c>
      <c r="G118" s="5" t="str">
        <f>'[1]TCE - ANEXO IV - Preencher'!I127</f>
        <v>S</v>
      </c>
      <c r="H118" s="5">
        <f>'[1]TCE - ANEXO IV - Preencher'!J127</f>
        <v>111825</v>
      </c>
      <c r="I118" s="6" t="str">
        <f>IF('[1]TCE - ANEXO IV - Preencher'!K127="","",'[1]TCE - ANEXO IV - Preencher'!K127)</f>
        <v>12/01/2022</v>
      </c>
      <c r="J118" s="5" t="str">
        <f>'[1]TCE - ANEXO IV - Preencher'!L127</f>
        <v>26220130194580000166650010001118251997981058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229.67</v>
      </c>
    </row>
    <row r="119" spans="1:12" s="8" customFormat="1" ht="19.5" customHeight="1" x14ac:dyDescent="0.2">
      <c r="A119" s="3">
        <f>IFERROR(VLOOKUP(B119,'[1]DADOS (OCULTAR)'!$P$3:$R$91,3,0),"")</f>
        <v>9767633000528</v>
      </c>
      <c r="B119" s="4" t="str">
        <f>'[1]TCE - ANEXO IV - Preencher'!C128</f>
        <v>UPA NOVA DESCOBERTA</v>
      </c>
      <c r="C119" s="4" t="str">
        <f>'[1]TCE - ANEXO IV - Preencher'!E128</f>
        <v>3.1 - Combustíveis e Lubrificantes Automotivos</v>
      </c>
      <c r="D119" s="3">
        <f>'[1]TCE - ANEXO IV - Preencher'!F128</f>
        <v>30194580000166</v>
      </c>
      <c r="E119" s="5" t="str">
        <f>'[1]TCE - ANEXO IV - Preencher'!G128</f>
        <v>JVRA  FERREIRA COMBUSTIVEL</v>
      </c>
      <c r="F119" s="5" t="str">
        <f>'[1]TCE - ANEXO IV - Preencher'!H128</f>
        <v>B</v>
      </c>
      <c r="G119" s="5" t="str">
        <f>'[1]TCE - ANEXO IV - Preencher'!I128</f>
        <v>S</v>
      </c>
      <c r="H119" s="5">
        <f>'[1]TCE - ANEXO IV - Preencher'!J128</f>
        <v>112129</v>
      </c>
      <c r="I119" s="6">
        <f>IF('[1]TCE - ANEXO IV - Preencher'!K128="","",'[1]TCE - ANEXO IV - Preencher'!K128)</f>
        <v>44575</v>
      </c>
      <c r="J119" s="5" t="str">
        <f>'[1]TCE - ANEXO IV - Preencher'!L128</f>
        <v>26220130194580000166650010001121291701212106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255.46</v>
      </c>
    </row>
    <row r="120" spans="1:12" s="8" customFormat="1" ht="19.5" customHeight="1" x14ac:dyDescent="0.2">
      <c r="A120" s="3">
        <f>IFERROR(VLOOKUP(B120,'[1]DADOS (OCULTAR)'!$P$3:$R$91,3,0),"")</f>
        <v>9767633000528</v>
      </c>
      <c r="B120" s="4" t="str">
        <f>'[1]TCE - ANEXO IV - Preencher'!C129</f>
        <v>UPA NOVA DESCOBERTA</v>
      </c>
      <c r="C120" s="4" t="str">
        <f>'[1]TCE - ANEXO IV - Preencher'!E129</f>
        <v>3.1 - Combustíveis e Lubrificantes Automotivos</v>
      </c>
      <c r="D120" s="3">
        <f>'[1]TCE - ANEXO IV - Preencher'!F129</f>
        <v>30194580000166</v>
      </c>
      <c r="E120" s="5" t="str">
        <f>'[1]TCE - ANEXO IV - Preencher'!G129</f>
        <v>JVRA  FERREIRA COMBUSTIVEL</v>
      </c>
      <c r="F120" s="5" t="str">
        <f>'[1]TCE - ANEXO IV - Preencher'!H129</f>
        <v>B</v>
      </c>
      <c r="G120" s="5" t="str">
        <f>'[1]TCE - ANEXO IV - Preencher'!I129</f>
        <v>S</v>
      </c>
      <c r="H120" s="5">
        <f>'[1]TCE - ANEXO IV - Preencher'!J129</f>
        <v>112186</v>
      </c>
      <c r="I120" s="6">
        <f>IF('[1]TCE - ANEXO IV - Preencher'!K129="","",'[1]TCE - ANEXO IV - Preencher'!K129)</f>
        <v>44575</v>
      </c>
      <c r="J120" s="5" t="str">
        <f>'[1]TCE - ANEXO IV - Preencher'!L129</f>
        <v>26220130194580000166650010001121861107853516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280.82</v>
      </c>
    </row>
    <row r="121" spans="1:12" s="8" customFormat="1" ht="19.5" customHeight="1" x14ac:dyDescent="0.2">
      <c r="A121" s="3">
        <f>IFERROR(VLOOKUP(B121,'[1]DADOS (OCULTAR)'!$P$3:$R$91,3,0),"")</f>
        <v>9767633000528</v>
      </c>
      <c r="B121" s="4" t="str">
        <f>'[1]TCE - ANEXO IV - Preencher'!C130</f>
        <v>UPA NOVA DESCOBERTA</v>
      </c>
      <c r="C121" s="4" t="str">
        <f>'[1]TCE - ANEXO IV - Preencher'!E130</f>
        <v>3.1 - Combustíveis e Lubrificantes Automotivos</v>
      </c>
      <c r="D121" s="3">
        <f>'[1]TCE - ANEXO IV - Preencher'!F130</f>
        <v>30194580000166</v>
      </c>
      <c r="E121" s="5" t="str">
        <f>'[1]TCE - ANEXO IV - Preencher'!G130</f>
        <v>JVRA  FERREIRA COMBUSTIVEL</v>
      </c>
      <c r="F121" s="5" t="str">
        <f>'[1]TCE - ANEXO IV - Preencher'!H130</f>
        <v>B</v>
      </c>
      <c r="G121" s="5" t="str">
        <f>'[1]TCE - ANEXO IV - Preencher'!I130</f>
        <v>S</v>
      </c>
      <c r="H121" s="5">
        <f>'[1]TCE - ANEXO IV - Preencher'!J130</f>
        <v>112365</v>
      </c>
      <c r="I121" s="6">
        <f>IF('[1]TCE - ANEXO IV - Preencher'!K130="","",'[1]TCE - ANEXO IV - Preencher'!K130)</f>
        <v>44577</v>
      </c>
      <c r="J121" s="5" t="str">
        <f>'[1]TCE - ANEXO IV - Preencher'!L130</f>
        <v>26220130194580000166650010001123651082610004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187.37</v>
      </c>
    </row>
    <row r="122" spans="1:12" s="8" customFormat="1" ht="19.5" customHeight="1" x14ac:dyDescent="0.2">
      <c r="A122" s="3">
        <f>IFERROR(VLOOKUP(B122,'[1]DADOS (OCULTAR)'!$P$3:$R$91,3,0),"")</f>
        <v>9767633000528</v>
      </c>
      <c r="B122" s="4" t="str">
        <f>'[1]TCE - ANEXO IV - Preencher'!C131</f>
        <v>UPA NOVA DESCOBERTA</v>
      </c>
      <c r="C122" s="4" t="str">
        <f>'[1]TCE - ANEXO IV - Preencher'!E131</f>
        <v>3.1 - Combustíveis e Lubrificantes Automotivos</v>
      </c>
      <c r="D122" s="3">
        <f>'[1]TCE - ANEXO IV - Preencher'!F131</f>
        <v>30194580000166</v>
      </c>
      <c r="E122" s="5" t="str">
        <f>'[1]TCE - ANEXO IV - Preencher'!G131</f>
        <v>JVRA  FERREIRA COMBUSTIVEL</v>
      </c>
      <c r="F122" s="5" t="str">
        <f>'[1]TCE - ANEXO IV - Preencher'!H131</f>
        <v>B</v>
      </c>
      <c r="G122" s="5" t="str">
        <f>'[1]TCE - ANEXO IV - Preencher'!I131</f>
        <v>S</v>
      </c>
      <c r="H122" s="5">
        <f>'[1]TCE - ANEXO IV - Preencher'!J131</f>
        <v>112606</v>
      </c>
      <c r="I122" s="6" t="str">
        <f>IF('[1]TCE - ANEXO IV - Preencher'!K131="","",'[1]TCE - ANEXO IV - Preencher'!K131)</f>
        <v>18/01/2022</v>
      </c>
      <c r="J122" s="5" t="str">
        <f>'[1]TCE - ANEXO IV - Preencher'!L131</f>
        <v>26220130194580000166650010001126061275714133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255.9</v>
      </c>
    </row>
    <row r="123" spans="1:12" s="8" customFormat="1" ht="19.5" customHeight="1" x14ac:dyDescent="0.2">
      <c r="A123" s="3">
        <f>IFERROR(VLOOKUP(B123,'[1]DADOS (OCULTAR)'!$P$3:$R$91,3,0),"")</f>
        <v>9767633000528</v>
      </c>
      <c r="B123" s="4" t="str">
        <f>'[1]TCE - ANEXO IV - Preencher'!C132</f>
        <v>UPA NOVA DESCOBERTA</v>
      </c>
      <c r="C123" s="4" t="str">
        <f>'[1]TCE - ANEXO IV - Preencher'!E132</f>
        <v>3.1 - Combustíveis e Lubrificantes Automotivos</v>
      </c>
      <c r="D123" s="3">
        <f>'[1]TCE - ANEXO IV - Preencher'!F132</f>
        <v>30194580000166</v>
      </c>
      <c r="E123" s="5" t="str">
        <f>'[1]TCE - ANEXO IV - Preencher'!G132</f>
        <v>JVRA  FERREIRA COMBUSTIVEL</v>
      </c>
      <c r="F123" s="5" t="str">
        <f>'[1]TCE - ANEXO IV - Preencher'!H132</f>
        <v>B</v>
      </c>
      <c r="G123" s="5" t="str">
        <f>'[1]TCE - ANEXO IV - Preencher'!I132</f>
        <v>S</v>
      </c>
      <c r="H123" s="5">
        <f>'[1]TCE - ANEXO IV - Preencher'!J132</f>
        <v>112625</v>
      </c>
      <c r="I123" s="6" t="str">
        <f>IF('[1]TCE - ANEXO IV - Preencher'!K132="","",'[1]TCE - ANEXO IV - Preencher'!K132)</f>
        <v>18/01/2022</v>
      </c>
      <c r="J123" s="5" t="str">
        <f>'[1]TCE - ANEXO IV - Preencher'!L132</f>
        <v>26220130194580000166650010001126251320895192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274.75</v>
      </c>
    </row>
    <row r="124" spans="1:12" s="8" customFormat="1" ht="19.5" customHeight="1" x14ac:dyDescent="0.2">
      <c r="A124" s="3">
        <f>IFERROR(VLOOKUP(B124,'[1]DADOS (OCULTAR)'!$P$3:$R$91,3,0),"")</f>
        <v>9767633000528</v>
      </c>
      <c r="B124" s="4" t="str">
        <f>'[1]TCE - ANEXO IV - Preencher'!C133</f>
        <v>UPA NOVA DESCOBERTA</v>
      </c>
      <c r="C124" s="4" t="str">
        <f>'[1]TCE - ANEXO IV - Preencher'!E133</f>
        <v>3.1 - Combustíveis e Lubrificantes Automotivos</v>
      </c>
      <c r="D124" s="3">
        <f>'[1]TCE - ANEXO IV - Preencher'!F133</f>
        <v>30194580000166</v>
      </c>
      <c r="E124" s="5" t="str">
        <f>'[1]TCE - ANEXO IV - Preencher'!G133</f>
        <v>JVRA  FERREIRA COMBUSTIVEL</v>
      </c>
      <c r="F124" s="5" t="str">
        <f>'[1]TCE - ANEXO IV - Preencher'!H133</f>
        <v>B</v>
      </c>
      <c r="G124" s="5" t="str">
        <f>'[1]TCE - ANEXO IV - Preencher'!I133</f>
        <v>S</v>
      </c>
      <c r="H124" s="5">
        <f>'[1]TCE - ANEXO IV - Preencher'!J133</f>
        <v>112829</v>
      </c>
      <c r="I124" s="6" t="str">
        <f>IF('[1]TCE - ANEXO IV - Preencher'!K133="","",'[1]TCE - ANEXO IV - Preencher'!K133)</f>
        <v>20/01/2022</v>
      </c>
      <c r="J124" s="5" t="str">
        <f>'[1]TCE - ANEXO IV - Preencher'!L133</f>
        <v>26220130194580000166650010001128291684312495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210.46</v>
      </c>
    </row>
    <row r="125" spans="1:12" s="8" customFormat="1" ht="19.5" customHeight="1" x14ac:dyDescent="0.2">
      <c r="A125" s="3">
        <f>IFERROR(VLOOKUP(B125,'[1]DADOS (OCULTAR)'!$P$3:$R$91,3,0),"")</f>
        <v>9767633000528</v>
      </c>
      <c r="B125" s="4" t="str">
        <f>'[1]TCE - ANEXO IV - Preencher'!C134</f>
        <v>UPA NOVA DESCOBERTA</v>
      </c>
      <c r="C125" s="4" t="str">
        <f>'[1]TCE - ANEXO IV - Preencher'!E134</f>
        <v>3.1 - Combustíveis e Lubrificantes Automotivos</v>
      </c>
      <c r="D125" s="3">
        <f>'[1]TCE - ANEXO IV - Preencher'!F134</f>
        <v>30194580000166</v>
      </c>
      <c r="E125" s="5" t="str">
        <f>'[1]TCE - ANEXO IV - Preencher'!G134</f>
        <v>JVRA  FERREIRA COMBUSTIVEL</v>
      </c>
      <c r="F125" s="5" t="str">
        <f>'[1]TCE - ANEXO IV - Preencher'!H134</f>
        <v>S</v>
      </c>
      <c r="G125" s="5" t="str">
        <f>'[1]TCE - ANEXO IV - Preencher'!I134</f>
        <v>N</v>
      </c>
      <c r="H125" s="5">
        <f>'[1]TCE - ANEXO IV - Preencher'!J134</f>
        <v>113136</v>
      </c>
      <c r="I125" s="6" t="str">
        <f>IF('[1]TCE - ANEXO IV - Preencher'!K134="","",'[1]TCE - ANEXO IV - Preencher'!K134)</f>
        <v>22/01/2022</v>
      </c>
      <c r="J125" s="5" t="str">
        <f>'[1]TCE - ANEXO IV - Preencher'!L134</f>
        <v>26220130194580000166650010001131361510249594</v>
      </c>
      <c r="K125" s="5" t="str">
        <f>IF(F125="B",LEFT('[1]TCE - ANEXO IV - Preencher'!M134,2),IF(F125="S",LEFT('[1]TCE - ANEXO IV - Preencher'!M134,7),IF('[1]TCE - ANEXO IV - Preencher'!H134="","")))</f>
        <v>26 -  P</v>
      </c>
      <c r="L125" s="7">
        <f>'[1]TCE - ANEXO IV - Preencher'!N134</f>
        <v>232.18</v>
      </c>
    </row>
    <row r="126" spans="1:12" s="8" customFormat="1" ht="19.5" customHeight="1" x14ac:dyDescent="0.2">
      <c r="A126" s="3">
        <f>IFERROR(VLOOKUP(B126,'[1]DADOS (OCULTAR)'!$P$3:$R$91,3,0),"")</f>
        <v>9767633000528</v>
      </c>
      <c r="B126" s="4" t="str">
        <f>'[1]TCE - ANEXO IV - Preencher'!C135</f>
        <v>UPA NOVA DESCOBERTA</v>
      </c>
      <c r="C126" s="4" t="str">
        <f>'[1]TCE - ANEXO IV - Preencher'!E135</f>
        <v>3.1 - Combustíveis e Lubrificantes Automotivos</v>
      </c>
      <c r="D126" s="3">
        <f>'[1]TCE - ANEXO IV - Preencher'!F135</f>
        <v>30194580000166</v>
      </c>
      <c r="E126" s="5" t="str">
        <f>'[1]TCE - ANEXO IV - Preencher'!G135</f>
        <v>JVRA  FERREIRA COMBUSTIVEL</v>
      </c>
      <c r="F126" s="5" t="str">
        <f>'[1]TCE - ANEXO IV - Preencher'!H135</f>
        <v>S</v>
      </c>
      <c r="G126" s="5" t="str">
        <f>'[1]TCE - ANEXO IV - Preencher'!I135</f>
        <v>N</v>
      </c>
      <c r="H126" s="5">
        <f>'[1]TCE - ANEXO IV - Preencher'!J135</f>
        <v>113260</v>
      </c>
      <c r="I126" s="6" t="str">
        <f>IF('[1]TCE - ANEXO IV - Preencher'!K135="","",'[1]TCE - ANEXO IV - Preencher'!K135)</f>
        <v>24/01/2022</v>
      </c>
      <c r="J126" s="5" t="str">
        <f>'[1]TCE - ANEXO IV - Preencher'!L135</f>
        <v>26220130194580000166650010001132601051857205</v>
      </c>
      <c r="K126" s="5" t="str">
        <f>IF(F126="B",LEFT('[1]TCE - ANEXO IV - Preencher'!M135,2),IF(F126="S",LEFT('[1]TCE - ANEXO IV - Preencher'!M135,7),IF('[1]TCE - ANEXO IV - Preencher'!H135="","")))</f>
        <v>26 -  P</v>
      </c>
      <c r="L126" s="7">
        <f>'[1]TCE - ANEXO IV - Preencher'!N135</f>
        <v>237.09</v>
      </c>
    </row>
    <row r="127" spans="1:12" s="8" customFormat="1" ht="19.5" customHeight="1" x14ac:dyDescent="0.2">
      <c r="A127" s="3">
        <f>IFERROR(VLOOKUP(B127,'[1]DADOS (OCULTAR)'!$P$3:$R$91,3,0),"")</f>
        <v>9767633000528</v>
      </c>
      <c r="B127" s="4" t="str">
        <f>'[1]TCE - ANEXO IV - Preencher'!C136</f>
        <v>UPA NOVA DESCOBERTA</v>
      </c>
      <c r="C127" s="4" t="str">
        <f>'[1]TCE - ANEXO IV - Preencher'!E136</f>
        <v>3.1 - Combustíveis e Lubrificantes Automotivos</v>
      </c>
      <c r="D127" s="3">
        <f>'[1]TCE - ANEXO IV - Preencher'!F136</f>
        <v>30194580000166</v>
      </c>
      <c r="E127" s="5" t="str">
        <f>'[1]TCE - ANEXO IV - Preencher'!G136</f>
        <v>JVRA  FERREIRA COMBUSTIVEL</v>
      </c>
      <c r="F127" s="5" t="str">
        <f>'[1]TCE - ANEXO IV - Preencher'!H136</f>
        <v>S</v>
      </c>
      <c r="G127" s="5" t="str">
        <f>'[1]TCE - ANEXO IV - Preencher'!I136</f>
        <v>N</v>
      </c>
      <c r="H127" s="5">
        <f>'[1]TCE - ANEXO IV - Preencher'!J136</f>
        <v>113264</v>
      </c>
      <c r="I127" s="6" t="str">
        <f>IF('[1]TCE - ANEXO IV - Preencher'!K136="","",'[1]TCE - ANEXO IV - Preencher'!K136)</f>
        <v>24/01/2022</v>
      </c>
      <c r="J127" s="5" t="str">
        <f>'[1]TCE - ANEXO IV - Preencher'!L136</f>
        <v>26220130194580000166650010001132641101052026</v>
      </c>
      <c r="K127" s="5" t="str">
        <f>IF(F127="B",LEFT('[1]TCE - ANEXO IV - Preencher'!M136,2),IF(F127="S",LEFT('[1]TCE - ANEXO IV - Preencher'!M136,7),IF('[1]TCE - ANEXO IV - Preencher'!H136="","")))</f>
        <v>26 -  P</v>
      </c>
      <c r="L127" s="7">
        <f>'[1]TCE - ANEXO IV - Preencher'!N136</f>
        <v>323.58999999999997</v>
      </c>
    </row>
    <row r="128" spans="1:12" s="8" customFormat="1" ht="19.5" customHeight="1" x14ac:dyDescent="0.2">
      <c r="A128" s="3">
        <f>IFERROR(VLOOKUP(B128,'[1]DADOS (OCULTAR)'!$P$3:$R$91,3,0),"")</f>
        <v>9767633000528</v>
      </c>
      <c r="B128" s="4" t="str">
        <f>'[1]TCE - ANEXO IV - Preencher'!C137</f>
        <v>UPA NOVA DESCOBERTA</v>
      </c>
      <c r="C128" s="4" t="str">
        <f>'[1]TCE - ANEXO IV - Preencher'!E137</f>
        <v>3.1 - Combustíveis e Lubrificantes Automotivos</v>
      </c>
      <c r="D128" s="3">
        <f>'[1]TCE - ANEXO IV - Preencher'!F137</f>
        <v>30194580000166</v>
      </c>
      <c r="E128" s="5" t="str">
        <f>'[1]TCE - ANEXO IV - Preencher'!G137</f>
        <v>JVRA  FERREIRA COMBUSTIVEL</v>
      </c>
      <c r="F128" s="5" t="str">
        <f>'[1]TCE - ANEXO IV - Preencher'!H137</f>
        <v>S</v>
      </c>
      <c r="G128" s="5" t="str">
        <f>'[1]TCE - ANEXO IV - Preencher'!I137</f>
        <v>N</v>
      </c>
      <c r="H128" s="5">
        <f>'[1]TCE - ANEXO IV - Preencher'!J137</f>
        <v>113512</v>
      </c>
      <c r="I128" s="6" t="str">
        <f>IF('[1]TCE - ANEXO IV - Preencher'!K137="","",'[1]TCE - ANEXO IV - Preencher'!K137)</f>
        <v>26/01/2022</v>
      </c>
      <c r="J128" s="5" t="str">
        <f>'[1]TCE - ANEXO IV - Preencher'!L137</f>
        <v>26220130194580000166650010001135121310376487</v>
      </c>
      <c r="K128" s="5" t="str">
        <f>IF(F128="B",LEFT('[1]TCE - ANEXO IV - Preencher'!M137,2),IF(F128="S",LEFT('[1]TCE - ANEXO IV - Preencher'!M137,7),IF('[1]TCE - ANEXO IV - Preencher'!H137="","")))</f>
        <v>26 -  P</v>
      </c>
      <c r="L128" s="7">
        <f>'[1]TCE - ANEXO IV - Preencher'!N137</f>
        <v>293.89999999999998</v>
      </c>
    </row>
    <row r="129" spans="1:12" s="8" customFormat="1" ht="19.5" customHeight="1" x14ac:dyDescent="0.2">
      <c r="A129" s="3">
        <f>IFERROR(VLOOKUP(B129,'[1]DADOS (OCULTAR)'!$P$3:$R$91,3,0),"")</f>
        <v>9767633000528</v>
      </c>
      <c r="B129" s="4" t="str">
        <f>'[1]TCE - ANEXO IV - Preencher'!C138</f>
        <v>UPA NOVA DESCOBERTA</v>
      </c>
      <c r="C129" s="4" t="str">
        <f>'[1]TCE - ANEXO IV - Preencher'!E138</f>
        <v>3.1 - Combustíveis e Lubrificantes Automotivos</v>
      </c>
      <c r="D129" s="3">
        <f>'[1]TCE - ANEXO IV - Preencher'!F138</f>
        <v>30194580000166</v>
      </c>
      <c r="E129" s="5" t="str">
        <f>'[1]TCE - ANEXO IV - Preencher'!G138</f>
        <v>JVRA  FERREIRA COMBUSTIVEL</v>
      </c>
      <c r="F129" s="5" t="str">
        <f>'[1]TCE - ANEXO IV - Preencher'!H138</f>
        <v>S</v>
      </c>
      <c r="G129" s="5" t="str">
        <f>'[1]TCE - ANEXO IV - Preencher'!I138</f>
        <v>N</v>
      </c>
      <c r="H129" s="5">
        <f>'[1]TCE - ANEXO IV - Preencher'!J138</f>
        <v>113728</v>
      </c>
      <c r="I129" s="6" t="str">
        <f>IF('[1]TCE - ANEXO IV - Preencher'!K138="","",'[1]TCE - ANEXO IV - Preencher'!K138)</f>
        <v>28/01/2022</v>
      </c>
      <c r="J129" s="5" t="str">
        <f>'[1]TCE - ANEXO IV - Preencher'!L138</f>
        <v>26220130194580000166650010001137281971410652</v>
      </c>
      <c r="K129" s="5" t="str">
        <f>IF(F129="B",LEFT('[1]TCE - ANEXO IV - Preencher'!M138,2),IF(F129="S",LEFT('[1]TCE - ANEXO IV - Preencher'!M138,7),IF('[1]TCE - ANEXO IV - Preencher'!H138="","")))</f>
        <v>26 -  P</v>
      </c>
      <c r="L129" s="7">
        <f>'[1]TCE - ANEXO IV - Preencher'!N138</f>
        <v>162.76</v>
      </c>
    </row>
    <row r="130" spans="1:12" s="8" customFormat="1" ht="19.5" customHeight="1" x14ac:dyDescent="0.2">
      <c r="A130" s="3">
        <f>IFERROR(VLOOKUP(B130,'[1]DADOS (OCULTAR)'!$P$3:$R$91,3,0),"")</f>
        <v>9767633000528</v>
      </c>
      <c r="B130" s="4" t="str">
        <f>'[1]TCE - ANEXO IV - Preencher'!C139</f>
        <v>UPA NOVA DESCOBERTA</v>
      </c>
      <c r="C130" s="4" t="str">
        <f>'[1]TCE - ANEXO IV - Preencher'!E139</f>
        <v>3.1 - Combustíveis e Lubrificantes Automotivos</v>
      </c>
      <c r="D130" s="3">
        <f>'[1]TCE - ANEXO IV - Preencher'!F139</f>
        <v>30194580000166</v>
      </c>
      <c r="E130" s="5" t="str">
        <f>'[1]TCE - ANEXO IV - Preencher'!G139</f>
        <v>JVRA  FERREIRA COMBUSTIVEL</v>
      </c>
      <c r="F130" s="5" t="str">
        <f>'[1]TCE - ANEXO IV - Preencher'!H139</f>
        <v>S</v>
      </c>
      <c r="G130" s="5" t="str">
        <f>'[1]TCE - ANEXO IV - Preencher'!I139</f>
        <v>S</v>
      </c>
      <c r="H130" s="5">
        <f>'[1]TCE - ANEXO IV - Preencher'!J139</f>
        <v>113897</v>
      </c>
      <c r="I130" s="6" t="str">
        <f>IF('[1]TCE - ANEXO IV - Preencher'!K139="","",'[1]TCE - ANEXO IV - Preencher'!K139)</f>
        <v>30/01/2022</v>
      </c>
      <c r="J130" s="5" t="str">
        <f>'[1]TCE - ANEXO IV - Preencher'!L139</f>
        <v>26220130194580000166650010001138971940609530</v>
      </c>
      <c r="K130" s="5" t="str">
        <f>IF(F130="B",LEFT('[1]TCE - ANEXO IV - Preencher'!M139,2),IF(F130="S",LEFT('[1]TCE - ANEXO IV - Preencher'!M139,7),IF('[1]TCE - ANEXO IV - Preencher'!H139="","")))</f>
        <v>26 -  P</v>
      </c>
      <c r="L130" s="7">
        <f>'[1]TCE - ANEXO IV - Preencher'!N139</f>
        <v>176.78</v>
      </c>
    </row>
    <row r="131" spans="1:12" s="8" customFormat="1" ht="19.5" customHeight="1" x14ac:dyDescent="0.2">
      <c r="A131" s="3">
        <f>IFERROR(VLOOKUP(B131,'[1]DADOS (OCULTAR)'!$P$3:$R$91,3,0),"")</f>
        <v>9767633000528</v>
      </c>
      <c r="B131" s="4" t="str">
        <f>'[1]TCE - ANEXO IV - Preencher'!C140</f>
        <v>UPA NOVA DESCOBERTA</v>
      </c>
      <c r="C131" s="4" t="str">
        <f>'[1]TCE - ANEXO IV - Preencher'!E140</f>
        <v>3.1 - Combustíveis e Lubrificantes Automotivos</v>
      </c>
      <c r="D131" s="3">
        <f>'[1]TCE - ANEXO IV - Preencher'!F140</f>
        <v>30194580000166</v>
      </c>
      <c r="E131" s="5" t="str">
        <f>'[1]TCE - ANEXO IV - Preencher'!G140</f>
        <v>JVRA  FERREIRA COMBUSTIVEL</v>
      </c>
      <c r="F131" s="5" t="str">
        <f>'[1]TCE - ANEXO IV - Preencher'!H140</f>
        <v>S</v>
      </c>
      <c r="G131" s="5" t="str">
        <f>'[1]TCE - ANEXO IV - Preencher'!I140</f>
        <v>N</v>
      </c>
      <c r="H131" s="5">
        <f>'[1]TCE - ANEXO IV - Preencher'!J140</f>
        <v>113911</v>
      </c>
      <c r="I131" s="6" t="str">
        <f>IF('[1]TCE - ANEXO IV - Preencher'!K140="","",'[1]TCE - ANEXO IV - Preencher'!K140)</f>
        <v>30/01/2022</v>
      </c>
      <c r="J131" s="5" t="str">
        <f>'[1]TCE - ANEXO IV - Preencher'!L140</f>
        <v>26220130194580000166650010001139111611011075</v>
      </c>
      <c r="K131" s="5" t="str">
        <f>IF(F131="B",LEFT('[1]TCE - ANEXO IV - Preencher'!M140,2),IF(F131="S",LEFT('[1]TCE - ANEXO IV - Preencher'!M140,7),IF('[1]TCE - ANEXO IV - Preencher'!H140="","")))</f>
        <v>26 -  P</v>
      </c>
      <c r="L131" s="7">
        <f>'[1]TCE - ANEXO IV - Preencher'!N140</f>
        <v>178.5</v>
      </c>
    </row>
    <row r="132" spans="1:12" s="8" customFormat="1" ht="19.5" customHeight="1" x14ac:dyDescent="0.2">
      <c r="A132" s="3">
        <f>IFERROR(VLOOKUP(B132,'[1]DADOS (OCULTAR)'!$P$3:$R$91,3,0),"")</f>
        <v>9767633000528</v>
      </c>
      <c r="B132" s="4" t="str">
        <f>'[1]TCE - ANEXO IV - Preencher'!C141</f>
        <v>UPA NOVA DESCOBERTA</v>
      </c>
      <c r="C132" s="4" t="str">
        <f>'[1]TCE - ANEXO IV - Preencher'!E141</f>
        <v>3.2 - Gás e Outros Materiais Engarrafados</v>
      </c>
      <c r="D132" s="3">
        <f>'[1]TCE - ANEXO IV - Preencher'!F141</f>
        <v>19807622000154</v>
      </c>
      <c r="E132" s="5" t="str">
        <f>'[1]TCE - ANEXO IV - Preencher'!G141</f>
        <v>CAMPEAO GAS</v>
      </c>
      <c r="F132" s="5" t="str">
        <f>'[1]TCE - ANEXO IV - Preencher'!H141</f>
        <v>S</v>
      </c>
      <c r="G132" s="5" t="str">
        <f>'[1]TCE - ANEXO IV - Preencher'!I141</f>
        <v>N</v>
      </c>
      <c r="H132" s="5">
        <f>'[1]TCE - ANEXO IV - Preencher'!J141</f>
        <v>111262</v>
      </c>
      <c r="I132" s="6" t="str">
        <f>IF('[1]TCE - ANEXO IV - Preencher'!K141="","",'[1]TCE - ANEXO IV - Preencher'!K141)</f>
        <v>18/01/2022</v>
      </c>
      <c r="J132" s="5" t="str">
        <f>'[1]TCE - ANEXO IV - Preencher'!L141</f>
        <v>26220119807622000154650010001112621012064100</v>
      </c>
      <c r="K132" s="5" t="str">
        <f>IF(F132="B",LEFT('[1]TCE - ANEXO IV - Preencher'!M141,2),IF(F132="S",LEFT('[1]TCE - ANEXO IV - Preencher'!M141,7),IF('[1]TCE - ANEXO IV - Preencher'!H141="","")))</f>
        <v>26 -  P</v>
      </c>
      <c r="L132" s="7">
        <f>'[1]TCE - ANEXO IV - Preencher'!N141</f>
        <v>100</v>
      </c>
    </row>
    <row r="133" spans="1:12" s="8" customFormat="1" ht="19.5" customHeight="1" x14ac:dyDescent="0.2">
      <c r="A133" s="3">
        <f>IFERROR(VLOOKUP(B133,'[1]DADOS (OCULTAR)'!$P$3:$R$91,3,0),"")</f>
        <v>9767633000528</v>
      </c>
      <c r="B133" s="4" t="str">
        <f>'[1]TCE - ANEXO IV - Preencher'!C142</f>
        <v>UPA NOVA DESCOBERTA</v>
      </c>
      <c r="C133" s="4" t="str">
        <f>'[1]TCE - ANEXO IV - Preencher'!E142</f>
        <v xml:space="preserve">3.9 - Material para Manutenção de Bens Imóveis </v>
      </c>
      <c r="D133" s="3">
        <f>'[1]TCE - ANEXO IV - Preencher'!F142</f>
        <v>40893042000113</v>
      </c>
      <c r="E133" s="5" t="str">
        <f>'[1]TCE - ANEXO IV - Preencher'!G142</f>
        <v>GERASTEP GERADORES ASSIST TEC E PE  LTDA</v>
      </c>
      <c r="F133" s="5" t="str">
        <f>'[1]TCE - ANEXO IV - Preencher'!H142</f>
        <v>S</v>
      </c>
      <c r="G133" s="5" t="str">
        <f>'[1]TCE - ANEXO IV - Preencher'!I142</f>
        <v>S</v>
      </c>
      <c r="H133" s="5">
        <f>'[1]TCE - ANEXO IV - Preencher'!J142</f>
        <v>2435</v>
      </c>
      <c r="I133" s="6">
        <f>IF('[1]TCE - ANEXO IV - Preencher'!K142="","",'[1]TCE - ANEXO IV - Preencher'!K142)</f>
        <v>44565</v>
      </c>
      <c r="J133" s="5" t="str">
        <f>'[1]TCE - ANEXO IV - Preencher'!L142</f>
        <v>26220140893042000113550010000024351297104064</v>
      </c>
      <c r="K133" s="5" t="str">
        <f>IF(F133="B",LEFT('[1]TCE - ANEXO IV - Preencher'!M142,2),IF(F133="S",LEFT('[1]TCE - ANEXO IV - Preencher'!M142,7),IF('[1]TCE - ANEXO IV - Preencher'!H142="","")))</f>
        <v>26 -  P</v>
      </c>
      <c r="L133" s="7">
        <f>'[1]TCE - ANEXO IV - Preencher'!N142</f>
        <v>750</v>
      </c>
    </row>
    <row r="134" spans="1:12" s="8" customFormat="1" ht="19.5" customHeight="1" x14ac:dyDescent="0.2">
      <c r="A134" s="3">
        <f>IFERROR(VLOOKUP(B134,'[1]DADOS (OCULTAR)'!$P$3:$R$91,3,0),"")</f>
        <v>9767633000528</v>
      </c>
      <c r="B134" s="4" t="str">
        <f>'[1]TCE - ANEXO IV - Preencher'!C143</f>
        <v>UPA NOVA DESCOBERTA</v>
      </c>
      <c r="C134" s="4" t="str">
        <f>'[1]TCE - ANEXO IV - Preencher'!E143</f>
        <v xml:space="preserve">3.9 - Material para Manutenção de Bens Imóveis </v>
      </c>
      <c r="D134" s="3">
        <f>'[1]TCE - ANEXO IV - Preencher'!F143</f>
        <v>8809296000106</v>
      </c>
      <c r="E134" s="5" t="str">
        <f>'[1]TCE - ANEXO IV - Preencher'!G143</f>
        <v>THIAGO D.MONTEIRO MATERIAL DE CONSTRUÇÃO</v>
      </c>
      <c r="F134" s="5" t="str">
        <f>'[1]TCE - ANEXO IV - Preencher'!H143</f>
        <v>S</v>
      </c>
      <c r="G134" s="5" t="str">
        <f>'[1]TCE - ANEXO IV - Preencher'!I143</f>
        <v>S</v>
      </c>
      <c r="H134" s="5">
        <f>'[1]TCE - ANEXO IV - Preencher'!J143</f>
        <v>12065</v>
      </c>
      <c r="I134" s="6" t="str">
        <f>IF('[1]TCE - ANEXO IV - Preencher'!K143="","",'[1]TCE - ANEXO IV - Preencher'!K143)</f>
        <v>18/01/2022</v>
      </c>
      <c r="J134" s="5" t="str">
        <f>'[1]TCE - ANEXO IV - Preencher'!L143</f>
        <v>26220108809296000106650010000120651003074482</v>
      </c>
      <c r="K134" s="5" t="str">
        <f>IF(F134="B",LEFT('[1]TCE - ANEXO IV - Preencher'!M143,2),IF(F134="S",LEFT('[1]TCE - ANEXO IV - Preencher'!M143,7),IF('[1]TCE - ANEXO IV - Preencher'!H143="","")))</f>
        <v>26 -  P</v>
      </c>
      <c r="L134" s="7">
        <f>'[1]TCE - ANEXO IV - Preencher'!N143</f>
        <v>23</v>
      </c>
    </row>
    <row r="135" spans="1:12" s="8" customFormat="1" ht="19.5" customHeight="1" x14ac:dyDescent="0.2">
      <c r="A135" s="3">
        <f>IFERROR(VLOOKUP(B135,'[1]DADOS (OCULTAR)'!$P$3:$R$91,3,0),"")</f>
        <v>9767633000528</v>
      </c>
      <c r="B135" s="4" t="str">
        <f>'[1]TCE - ANEXO IV - Preencher'!C144</f>
        <v>UPA NOVA DESCOBERTA</v>
      </c>
      <c r="C135" s="4" t="str">
        <f>'[1]TCE - ANEXO IV - Preencher'!E144</f>
        <v xml:space="preserve">3.10 - Material para Manutenção de Bens Móveis </v>
      </c>
      <c r="D135" s="3">
        <f>'[1]TCE - ANEXO IV - Preencher'!F144</f>
        <v>6814684000141</v>
      </c>
      <c r="E135" s="5" t="str">
        <f>'[1]TCE - ANEXO IV - Preencher'!G144</f>
        <v>LOGNET COMERCIO E TEVNOLOGIA LTDA ME</v>
      </c>
      <c r="F135" s="5" t="str">
        <f>'[1]TCE - ANEXO IV - Preencher'!H144</f>
        <v>S</v>
      </c>
      <c r="G135" s="5" t="str">
        <f>'[1]TCE - ANEXO IV - Preencher'!I144</f>
        <v>S</v>
      </c>
      <c r="H135" s="5">
        <f>'[1]TCE - ANEXO IV - Preencher'!J144</f>
        <v>113890</v>
      </c>
      <c r="I135" s="6">
        <f>IF('[1]TCE - ANEXO IV - Preencher'!K144="","",'[1]TCE - ANEXO IV - Preencher'!K144)</f>
        <v>44572</v>
      </c>
      <c r="J135" s="5" t="str">
        <f>'[1]TCE - ANEXO IV - Preencher'!L144</f>
        <v>26220106814684000141550030001138901003949349</v>
      </c>
      <c r="K135" s="5" t="str">
        <f>IF(F135="B",LEFT('[1]TCE - ANEXO IV - Preencher'!M144,2),IF(F135="S",LEFT('[1]TCE - ANEXO IV - Preencher'!M144,7),IF('[1]TCE - ANEXO IV - Preencher'!H144="","")))</f>
        <v>26 -  P</v>
      </c>
      <c r="L135" s="7">
        <f>'[1]TCE - ANEXO IV - Preencher'!N144</f>
        <v>269.97000000000003</v>
      </c>
    </row>
    <row r="136" spans="1:12" s="8" customFormat="1" ht="19.5" customHeight="1" x14ac:dyDescent="0.2">
      <c r="A136" s="3">
        <f>IFERROR(VLOOKUP(B136,'[1]DADOS (OCULTAR)'!$P$3:$R$91,3,0),"")</f>
        <v>9767633000528</v>
      </c>
      <c r="B136" s="4" t="str">
        <f>'[1]TCE - ANEXO IV - Preencher'!C145</f>
        <v>UPA NOVA DESCOBERTA</v>
      </c>
      <c r="C136" s="4" t="str">
        <f>'[1]TCE - ANEXO IV - Preencher'!E145</f>
        <v xml:space="preserve">3.10 - Material para Manutenção de Bens Móveis </v>
      </c>
      <c r="D136" s="3">
        <f>'[1]TCE - ANEXO IV - Preencher'!F145</f>
        <v>61418042000131</v>
      </c>
      <c r="E136" s="5" t="str">
        <f>'[1]TCE - ANEXO IV - Preencher'!G145</f>
        <v>CIRURGICA FERNANDES LTDA</v>
      </c>
      <c r="F136" s="5" t="str">
        <f>'[1]TCE - ANEXO IV - Preencher'!H145</f>
        <v>S</v>
      </c>
      <c r="G136" s="5" t="str">
        <f>'[1]TCE - ANEXO IV - Preencher'!I145</f>
        <v>S</v>
      </c>
      <c r="H136" s="5">
        <f>'[1]TCE - ANEXO IV - Preencher'!J145</f>
        <v>1417546</v>
      </c>
      <c r="I136" s="6">
        <f>IF('[1]TCE - ANEXO IV - Preencher'!K145="","",'[1]TCE - ANEXO IV - Preencher'!K145)</f>
        <v>44557</v>
      </c>
      <c r="J136" s="5" t="str">
        <f>'[1]TCE - ANEXO IV - Preencher'!L145</f>
        <v>35211261418042000131550040014175461690463800</v>
      </c>
      <c r="K136" s="5" t="str">
        <f>IF(F136="B",LEFT('[1]TCE - ANEXO IV - Preencher'!M145,2),IF(F136="S",LEFT('[1]TCE - ANEXO IV - Preencher'!M145,7),IF('[1]TCE - ANEXO IV - Preencher'!H145="","")))</f>
        <v>35 -  S</v>
      </c>
      <c r="L136" s="7">
        <f>'[1]TCE - ANEXO IV - Preencher'!N145</f>
        <v>2658.56</v>
      </c>
    </row>
    <row r="137" spans="1:12" s="8" customFormat="1" ht="19.5" customHeight="1" x14ac:dyDescent="0.2">
      <c r="A137" s="3">
        <f>IFERROR(VLOOKUP(B137,'[1]DADOS (OCULTAR)'!$P$3:$R$91,3,0),"")</f>
        <v>9767633000528</v>
      </c>
      <c r="B137" s="4" t="str">
        <f>'[1]TCE - ANEXO IV - Preencher'!C146</f>
        <v>UPA NOVA DESCOBERTA</v>
      </c>
      <c r="C137" s="4" t="str">
        <f>'[1]TCE - ANEXO IV - Preencher'!E146</f>
        <v xml:space="preserve">3.10 - Material para Manutenção de Bens Móveis </v>
      </c>
      <c r="D137" s="3">
        <f>'[1]TCE - ANEXO IV - Preencher'!F146</f>
        <v>12853727000109</v>
      </c>
      <c r="E137" s="5" t="str">
        <f>'[1]TCE - ANEXO IV - Preencher'!G146</f>
        <v>KESA COMERCIO E SERVICOS TECNICOS LTDA.</v>
      </c>
      <c r="F137" s="5" t="str">
        <f>'[1]TCE - ANEXO IV - Preencher'!H146</f>
        <v>S</v>
      </c>
      <c r="G137" s="5" t="str">
        <f>'[1]TCE - ANEXO IV - Preencher'!I146</f>
        <v>S</v>
      </c>
      <c r="H137" s="5">
        <f>'[1]TCE - ANEXO IV - Preencher'!J146</f>
        <v>6210</v>
      </c>
      <c r="I137" s="6" t="str">
        <f>IF('[1]TCE - ANEXO IV - Preencher'!K146="","",'[1]TCE - ANEXO IV - Preencher'!K146)</f>
        <v>07/01/2022</v>
      </c>
      <c r="J137" s="5" t="str">
        <f>'[1]TCE - ANEXO IV - Preencher'!L146</f>
        <v>26220112853727000109550010000062101901244169</v>
      </c>
      <c r="K137" s="5" t="str">
        <f>IF(F137="B",LEFT('[1]TCE - ANEXO IV - Preencher'!M146,2),IF(F137="S",LEFT('[1]TCE - ANEXO IV - Preencher'!M146,7),IF('[1]TCE - ANEXO IV - Preencher'!H146="","")))</f>
        <v>26 -  P</v>
      </c>
      <c r="L137" s="7">
        <f>'[1]TCE - ANEXO IV - Preencher'!N146</f>
        <v>816</v>
      </c>
    </row>
    <row r="138" spans="1:12" s="8" customFormat="1" ht="19.5" customHeight="1" x14ac:dyDescent="0.2">
      <c r="A138" s="3">
        <f>IFERROR(VLOOKUP(B138,'[1]DADOS (OCULTAR)'!$P$3:$R$91,3,0),"")</f>
        <v>9767633000528</v>
      </c>
      <c r="B138" s="4" t="str">
        <f>'[1]TCE - ANEXO IV - Preencher'!C147</f>
        <v>UPA NOVA DESCOBERTA</v>
      </c>
      <c r="C138" s="4" t="str">
        <f>'[1]TCE - ANEXO IV - Preencher'!E147</f>
        <v xml:space="preserve">3.10 - Material para Manutenção de Bens Móveis </v>
      </c>
      <c r="D138" s="3">
        <f>'[1]TCE - ANEXO IV - Preencher'!F147</f>
        <v>24199576000198</v>
      </c>
      <c r="E138" s="5" t="str">
        <f>'[1]TCE - ANEXO IV - Preencher'!G147</f>
        <v>DIAS AUTO PECAS  SERVIÇOS EIRELI ME</v>
      </c>
      <c r="F138" s="5" t="str">
        <f>'[1]TCE - ANEXO IV - Preencher'!H147</f>
        <v>S</v>
      </c>
      <c r="G138" s="5" t="str">
        <f>'[1]TCE - ANEXO IV - Preencher'!I147</f>
        <v>S</v>
      </c>
      <c r="H138" s="5">
        <f>'[1]TCE - ANEXO IV - Preencher'!J147</f>
        <v>3321</v>
      </c>
      <c r="I138" s="6" t="str">
        <f>IF('[1]TCE - ANEXO IV - Preencher'!K147="","",'[1]TCE - ANEXO IV - Preencher'!K147)</f>
        <v>26/01/2022</v>
      </c>
      <c r="J138" s="5" t="str">
        <f>'[1]TCE - ANEXO IV - Preencher'!L147</f>
        <v>26220124199576000198550010000033211230021199</v>
      </c>
      <c r="K138" s="5" t="str">
        <f>IF(F138="B",LEFT('[1]TCE - ANEXO IV - Preencher'!M147,2),IF(F138="S",LEFT('[1]TCE - ANEXO IV - Preencher'!M147,7),IF('[1]TCE - ANEXO IV - Preencher'!H147="","")))</f>
        <v>26 -  P</v>
      </c>
      <c r="L138" s="7">
        <f>'[1]TCE - ANEXO IV - Preencher'!N147</f>
        <v>66.8</v>
      </c>
    </row>
    <row r="139" spans="1:12" s="8" customFormat="1" ht="19.5" customHeight="1" x14ac:dyDescent="0.2">
      <c r="A139" s="3">
        <f>IFERROR(VLOOKUP(B139,'[1]DADOS (OCULTAR)'!$P$3:$R$91,3,0),"")</f>
        <v>9767633000528</v>
      </c>
      <c r="B139" s="4" t="str">
        <f>'[1]TCE - ANEXO IV - Preencher'!C148</f>
        <v>UPA NOVA DESCOBERTA</v>
      </c>
      <c r="C139" s="4" t="str">
        <f>'[1]TCE - ANEXO IV - Preencher'!E148</f>
        <v xml:space="preserve">3.8 - Uniformes, Tecidos e Aviamentos </v>
      </c>
      <c r="D139" s="3">
        <f>'[1]TCE - ANEXO IV - Preencher'!F148</f>
        <v>8587400000157</v>
      </c>
      <c r="E139" s="5" t="str">
        <f>'[1]TCE - ANEXO IV - Preencher'!G148</f>
        <v>AFFESTAS</v>
      </c>
      <c r="F139" s="5" t="str">
        <f>'[1]TCE - ANEXO IV - Preencher'!H148</f>
        <v>S</v>
      </c>
      <c r="G139" s="5" t="str">
        <f>'[1]TCE - ANEXO IV - Preencher'!I148</f>
        <v>S</v>
      </c>
      <c r="H139" s="5">
        <f>'[1]TCE - ANEXO IV - Preencher'!J148</f>
        <v>23183</v>
      </c>
      <c r="I139" s="6" t="str">
        <f>IF('[1]TCE - ANEXO IV - Preencher'!K148="","",'[1]TCE - ANEXO IV - Preencher'!K148)</f>
        <v>06/01/2022</v>
      </c>
      <c r="J139" s="5" t="str">
        <f>'[1]TCE - ANEXO IV - Preencher'!L148</f>
        <v>26220108587400000157550010000231831609300240</v>
      </c>
      <c r="K139" s="5" t="str">
        <f>IF(F139="B",LEFT('[1]TCE - ANEXO IV - Preencher'!M148,2),IF(F139="S",LEFT('[1]TCE - ANEXO IV - Preencher'!M148,7),IF('[1]TCE - ANEXO IV - Preencher'!H148="","")))</f>
        <v>26 -  P</v>
      </c>
      <c r="L139" s="7">
        <f>'[1]TCE - ANEXO IV - Preencher'!N148</f>
        <v>1100</v>
      </c>
    </row>
    <row r="140" spans="1:12" s="8" customFormat="1" ht="19.5" customHeight="1" x14ac:dyDescent="0.2">
      <c r="A140" s="3">
        <f>IFERROR(VLOOKUP(B140,'[1]DADOS (OCULTAR)'!$P$3:$R$91,3,0),"")</f>
        <v>9767633000528</v>
      </c>
      <c r="B140" s="4" t="str">
        <f>'[1]TCE - ANEXO IV - Preencher'!C149</f>
        <v>UPA NOVA DESCOBERTA</v>
      </c>
      <c r="C140" s="4" t="str">
        <f>'[1]TCE - ANEXO IV - Preencher'!E149</f>
        <v>1.99 - Outras Despesas com Pessoal</v>
      </c>
      <c r="D140" s="3">
        <f>'[1]TCE - ANEXO IV - Preencher'!F149</f>
        <v>28637117000108</v>
      </c>
      <c r="E140" s="5" t="str">
        <f>'[1]TCE - ANEXO IV - Preencher'!G149</f>
        <v>INOWA</v>
      </c>
      <c r="F140" s="5" t="str">
        <f>'[1]TCE - ANEXO IV - Preencher'!H149</f>
        <v>S</v>
      </c>
      <c r="G140" s="5" t="str">
        <f>'[1]TCE - ANEXO IV - Preencher'!I149</f>
        <v>S</v>
      </c>
      <c r="H140" s="5">
        <f>'[1]TCE - ANEXO IV - Preencher'!J149</f>
        <v>1007</v>
      </c>
      <c r="I140" s="6" t="str">
        <f>IF('[1]TCE - ANEXO IV - Preencher'!K149="","",'[1]TCE - ANEXO IV - Preencher'!K149)</f>
        <v>03/01/2022</v>
      </c>
      <c r="J140" s="5" t="str">
        <f>'[1]TCE - ANEXO IV - Preencher'!L149</f>
        <v>26220128637117000108550010000010071000159097</v>
      </c>
      <c r="K140" s="5" t="str">
        <f>IF(F140="B",LEFT('[1]TCE - ANEXO IV - Preencher'!M149,2),IF(F140="S",LEFT('[1]TCE - ANEXO IV - Preencher'!M149,7),IF('[1]TCE - ANEXO IV - Preencher'!H149="","")))</f>
        <v>26 -  P</v>
      </c>
      <c r="L140" s="7">
        <f>'[1]TCE - ANEXO IV - Preencher'!N149</f>
        <v>45182</v>
      </c>
    </row>
    <row r="141" spans="1:12" s="8" customFormat="1" ht="19.5" customHeight="1" x14ac:dyDescent="0.2">
      <c r="A141" s="3">
        <f>IFERROR(VLOOKUP(B141,'[1]DADOS (OCULTAR)'!$P$3:$R$91,3,0),"")</f>
        <v>9767633000528</v>
      </c>
      <c r="B141" s="4" t="str">
        <f>'[1]TCE - ANEXO IV - Preencher'!C150</f>
        <v>UPA NOVA DESCOBERTA</v>
      </c>
      <c r="C141" s="4" t="str">
        <f>'[1]TCE - ANEXO IV - Preencher'!E150</f>
        <v>1.99 - Outras Despesas com Pessoal</v>
      </c>
      <c r="D141" s="3">
        <f>'[1]TCE - ANEXO IV - Preencher'!F150</f>
        <v>28637117000108</v>
      </c>
      <c r="E141" s="5" t="str">
        <f>'[1]TCE - ANEXO IV - Preencher'!G150</f>
        <v>INOWA</v>
      </c>
      <c r="F141" s="5" t="str">
        <f>'[1]TCE - ANEXO IV - Preencher'!H150</f>
        <v>S</v>
      </c>
      <c r="G141" s="5" t="str">
        <f>'[1]TCE - ANEXO IV - Preencher'!I150</f>
        <v>S</v>
      </c>
      <c r="H141" s="5">
        <f>'[1]TCE - ANEXO IV - Preencher'!J150</f>
        <v>1015</v>
      </c>
      <c r="I141" s="6" t="str">
        <f>IF('[1]TCE - ANEXO IV - Preencher'!K150="","",'[1]TCE - ANEXO IV - Preencher'!K150)</f>
        <v>31/01/2022</v>
      </c>
      <c r="J141" s="5" t="str">
        <f>'[1]TCE - ANEXO IV - Preencher'!L150</f>
        <v>26220128637117000108550010000010151000161255</v>
      </c>
      <c r="K141" s="5" t="str">
        <f>IF(F141="B",LEFT('[1]TCE - ANEXO IV - Preencher'!M150,2),IF(F141="S",LEFT('[1]TCE - ANEXO IV - Preencher'!M150,7),IF('[1]TCE - ANEXO IV - Preencher'!H150="","")))</f>
        <v>26 -  P</v>
      </c>
      <c r="L141" s="7">
        <f>'[1]TCE - ANEXO IV - Preencher'!N150</f>
        <v>37282.400000000001</v>
      </c>
    </row>
    <row r="142" spans="1:12" s="8" customFormat="1" ht="19.5" customHeight="1" x14ac:dyDescent="0.2">
      <c r="A142" s="3">
        <f>IFERROR(VLOOKUP(B142,'[1]DADOS (OCULTAR)'!$P$3:$R$91,3,0),"")</f>
        <v>9767633000528</v>
      </c>
      <c r="B142" s="4" t="str">
        <f>'[1]TCE - ANEXO IV - Preencher'!C151</f>
        <v>UPA NOVA DESCOBERTA</v>
      </c>
      <c r="C142" s="4" t="str">
        <f>'[1]TCE - ANEXO IV - Preencher'!E151</f>
        <v>5.16 - Serviços Médico-Hospitalares, Odotonlogia e Laboratoriais</v>
      </c>
      <c r="D142" s="3">
        <f>'[1]TCE - ANEXO IV - Preencher'!F151</f>
        <v>39358831000175</v>
      </c>
      <c r="E142" s="5" t="str">
        <f>'[1]TCE - ANEXO IV - Preencher'!G151</f>
        <v>POSITIVAMED ATIVIDADES MÉDICAS LTDA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289</v>
      </c>
      <c r="I142" s="6">
        <f>IF('[1]TCE - ANEXO IV - Preencher'!K151="","",'[1]TCE - ANEXO IV - Preencher'!K151)</f>
        <v>44650</v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>26 -  P</v>
      </c>
      <c r="L142" s="7">
        <f>'[1]TCE - ANEXO IV - Preencher'!N151</f>
        <v>4000</v>
      </c>
    </row>
    <row r="143" spans="1:12" s="8" customFormat="1" ht="19.5" customHeight="1" x14ac:dyDescent="0.2">
      <c r="A143" s="3">
        <f>IFERROR(VLOOKUP(B143,'[1]DADOS (OCULTAR)'!$P$3:$R$91,3,0),"")</f>
        <v>9767633000528</v>
      </c>
      <c r="B143" s="4" t="str">
        <f>'[1]TCE - ANEXO IV - Preencher'!C152</f>
        <v>UPA NOVA DESCOBERTA</v>
      </c>
      <c r="C143" s="4" t="str">
        <f>'[1]TCE - ANEXO IV - Preencher'!E152</f>
        <v>5.15 - Serviços Domésticos</v>
      </c>
      <c r="D143" s="3">
        <f>'[1]TCE - ANEXO IV - Preencher'!F152</f>
        <v>21035995000104</v>
      </c>
      <c r="E143" s="5" t="str">
        <f>'[1]TCE - ANEXO IV - Preencher'!G152</f>
        <v>LAVCLIN LAVANDERIA LTDA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3007</v>
      </c>
      <c r="I143" s="6">
        <f>IF('[1]TCE - ANEXO IV - Preencher'!K152="","",'[1]TCE - ANEXO IV - Preencher'!K152)</f>
        <v>44592</v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>26 -  P</v>
      </c>
      <c r="L143" s="7">
        <f>'[1]TCE - ANEXO IV - Preencher'!N152</f>
        <v>4290.97</v>
      </c>
    </row>
    <row r="144" spans="1:12" s="8" customFormat="1" ht="19.5" customHeight="1" x14ac:dyDescent="0.2">
      <c r="A144" s="3">
        <f>IFERROR(VLOOKUP(B144,'[1]DADOS (OCULTAR)'!$P$3:$R$91,3,0),"")</f>
        <v>9767633000528</v>
      </c>
      <c r="B144" s="4" t="str">
        <f>'[1]TCE - ANEXO IV - Preencher'!C153</f>
        <v>UPA NOVA DESCOBERTA</v>
      </c>
      <c r="C144" s="4" t="str">
        <f>'[1]TCE - ANEXO IV - Preencher'!E153</f>
        <v>5.10 - Detetização/Tratamento de Resíduos e Afins</v>
      </c>
      <c r="D144" s="3">
        <f>'[1]TCE - ANEXO IV - Preencher'!F153</f>
        <v>11863530000180</v>
      </c>
      <c r="E144" s="5" t="str">
        <f>'[1]TCE - ANEXO IV - Preencher'!G153</f>
        <v>BRASCON GESTAO AMBIENTAL LTDA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100335</v>
      </c>
      <c r="I144" s="6">
        <f>IF('[1]TCE - ANEXO IV - Preencher'!K153="","",'[1]TCE - ANEXO IV - Preencher'!K153)</f>
        <v>44593</v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>26 -  P</v>
      </c>
      <c r="L144" s="7">
        <f>'[1]TCE - ANEXO IV - Preencher'!N153</f>
        <v>2593.59</v>
      </c>
    </row>
    <row r="145" spans="1:12" s="8" customFormat="1" ht="19.5" customHeight="1" x14ac:dyDescent="0.2">
      <c r="A145" s="3">
        <f>IFERROR(VLOOKUP(B145,'[1]DADOS (OCULTAR)'!$P$3:$R$91,3,0),"")</f>
        <v>9767633000528</v>
      </c>
      <c r="B145" s="4" t="str">
        <f>'[1]TCE - ANEXO IV - Preencher'!C154</f>
        <v>UPA NOVA DESCOBERTA</v>
      </c>
      <c r="C145" s="4" t="str">
        <f>'[1]TCE - ANEXO IV - Preencher'!E154</f>
        <v>5.17 - Manutenção de Software, Certificação Digital e Microfilmagem</v>
      </c>
      <c r="D145" s="3">
        <f>'[1]TCE - ANEXO IV - Preencher'!F154</f>
        <v>10891998000115</v>
      </c>
      <c r="E145" s="5" t="str">
        <f>'[1]TCE - ANEXO IV - Preencher'!G154</f>
        <v>ADVISERSIT SERVIÇOS EM INFORMATICA LTDA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597</v>
      </c>
      <c r="I145" s="6">
        <f>IF('[1]TCE - ANEXO IV - Preencher'!K154="","",'[1]TCE - ANEXO IV - Preencher'!K154)</f>
        <v>44593</v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>26 -  P</v>
      </c>
      <c r="L145" s="7">
        <f>'[1]TCE - ANEXO IV - Preencher'!N154</f>
        <v>1282.5</v>
      </c>
    </row>
    <row r="146" spans="1:12" s="8" customFormat="1" ht="19.5" customHeight="1" x14ac:dyDescent="0.2">
      <c r="A146" s="3">
        <f>IFERROR(VLOOKUP(B146,'[1]DADOS (OCULTAR)'!$P$3:$R$91,3,0),"")</f>
        <v>9767633000528</v>
      </c>
      <c r="B146" s="4" t="str">
        <f>'[1]TCE - ANEXO IV - Preencher'!C155</f>
        <v>UPA NOVA DESCOBERTA</v>
      </c>
      <c r="C146" s="4" t="str">
        <f>'[1]TCE - ANEXO IV - Preencher'!E155</f>
        <v>5.17 - Manutenção de Software, Certificação Digital e Microfilmagem</v>
      </c>
      <c r="D146" s="3">
        <f>'[1]TCE - ANEXO IV - Preencher'!F155</f>
        <v>3423683000188</v>
      </c>
      <c r="E146" s="5" t="str">
        <f>'[1]TCE - ANEXO IV - Preencher'!G155</f>
        <v>ADELTEC INFORMATICA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10934</v>
      </c>
      <c r="I146" s="6">
        <f>IF('[1]TCE - ANEXO IV - Preencher'!K155="","",'[1]TCE - ANEXO IV - Preencher'!K155)</f>
        <v>44567</v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>26 -  P</v>
      </c>
      <c r="L146" s="7">
        <f>'[1]TCE - ANEXO IV - Preencher'!N155</f>
        <v>493</v>
      </c>
    </row>
    <row r="147" spans="1:12" s="8" customFormat="1" ht="19.5" customHeight="1" x14ac:dyDescent="0.2">
      <c r="A147" s="3">
        <f>IFERROR(VLOOKUP(B147,'[1]DADOS (OCULTAR)'!$P$3:$R$91,3,0),"")</f>
        <v>9767633000528</v>
      </c>
      <c r="B147" s="4" t="str">
        <f>'[1]TCE - ANEXO IV - Preencher'!C156</f>
        <v>UPA NOVA DESCOBERTA</v>
      </c>
      <c r="C147" s="4" t="str">
        <f>'[1]TCE - ANEXO IV - Preencher'!E156</f>
        <v>5.17 - Manutenção de Software, Certificação Digital e Microfilmagem</v>
      </c>
      <c r="D147" s="3">
        <f>'[1]TCE - ANEXO IV - Preencher'!F156</f>
        <v>5633849000116</v>
      </c>
      <c r="E147" s="5" t="str">
        <f>'[1]TCE - ANEXO IV - Preencher'!G156</f>
        <v>GCINET SERVIÇOS DE INFORMATICA LTDA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76383</v>
      </c>
      <c r="I147" s="6">
        <f>IF('[1]TCE - ANEXO IV - Preencher'!K156="","",'[1]TCE - ANEXO IV - Preencher'!K156)</f>
        <v>44562</v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>26 -  P</v>
      </c>
      <c r="L147" s="7">
        <f>'[1]TCE - ANEXO IV - Preencher'!N156</f>
        <v>990.43</v>
      </c>
    </row>
    <row r="148" spans="1:12" s="8" customFormat="1" ht="19.5" customHeight="1" x14ac:dyDescent="0.2">
      <c r="A148" s="3">
        <f>IFERROR(VLOOKUP(B148,'[1]DADOS (OCULTAR)'!$P$3:$R$91,3,0),"")</f>
        <v>9767633000528</v>
      </c>
      <c r="B148" s="4" t="str">
        <f>'[1]TCE - ANEXO IV - Preencher'!C157</f>
        <v>UPA NOVA DESCOBERTA</v>
      </c>
      <c r="C148" s="4" t="str">
        <f>'[1]TCE - ANEXO IV - Preencher'!E157</f>
        <v>5.17 - Manutenção de Software, Certificação Digital e Microfilmagem</v>
      </c>
      <c r="D148" s="3">
        <f>'[1]TCE - ANEXO IV - Preencher'!F157</f>
        <v>16783034000130</v>
      </c>
      <c r="E148" s="5" t="str">
        <f>'[1]TCE - ANEXO IV - Preencher'!G157</f>
        <v>SINTESE-LICENCIAMENTO DE PROGRAMA PARA COMPUTADORES  ON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17992</v>
      </c>
      <c r="I148" s="6">
        <f>IF('[1]TCE - ANEXO IV - Preencher'!K157="","",'[1]TCE - ANEXO IV - Preencher'!K157)</f>
        <v>44593</v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>26 -  P</v>
      </c>
      <c r="L148" s="7">
        <f>'[1]TCE - ANEXO IV - Preencher'!N157</f>
        <v>752.23</v>
      </c>
    </row>
    <row r="149" spans="1:12" s="8" customFormat="1" ht="19.5" customHeight="1" x14ac:dyDescent="0.2">
      <c r="A149" s="3">
        <f>IFERROR(VLOOKUP(B149,'[1]DADOS (OCULTAR)'!$P$3:$R$91,3,0),"")</f>
        <v>9767633000528</v>
      </c>
      <c r="B149" s="4" t="str">
        <f>'[1]TCE - ANEXO IV - Preencher'!C158</f>
        <v>UPA NOVA DESCOBERTA</v>
      </c>
      <c r="C149" s="4" t="str">
        <f>'[1]TCE - ANEXO IV - Preencher'!E158</f>
        <v>5.17 - Manutenção de Software, Certificação Digital e Microfilmagem</v>
      </c>
      <c r="D149" s="3">
        <f>'[1]TCE - ANEXO IV - Preencher'!F158</f>
        <v>18630942000119</v>
      </c>
      <c r="E149" s="5" t="str">
        <f>'[1]TCE - ANEXO IV - Preencher'!G158</f>
        <v>PROVTEL TECNOLOGIA SERVIÇOS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1374</v>
      </c>
      <c r="I149" s="6">
        <f>IF('[1]TCE - ANEXO IV - Preencher'!K158="","",'[1]TCE - ANEXO IV - Preencher'!K158)</f>
        <v>44593</v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>26 -  P</v>
      </c>
      <c r="L149" s="7">
        <f>'[1]TCE - ANEXO IV - Preencher'!N158</f>
        <v>950</v>
      </c>
    </row>
    <row r="150" spans="1:12" s="8" customFormat="1" ht="19.5" customHeight="1" x14ac:dyDescent="0.2">
      <c r="A150" s="3">
        <f>IFERROR(VLOOKUP(B150,'[1]DADOS (OCULTAR)'!$P$3:$R$91,3,0),"")</f>
        <v>9767633000528</v>
      </c>
      <c r="B150" s="4" t="str">
        <f>'[1]TCE - ANEXO IV - Preencher'!C159</f>
        <v>UPA NOVA DESCOBERTA</v>
      </c>
      <c r="C150" s="4" t="str">
        <f>'[1]TCE - ANEXO IV - Preencher'!E159</f>
        <v>5.17 - Manutenção de Software, Certificação Digital e Microfilmagem</v>
      </c>
      <c r="D150" s="3">
        <f>'[1]TCE - ANEXO IV - Preencher'!F159</f>
        <v>92306257000780</v>
      </c>
      <c r="E150" s="5" t="str">
        <f>'[1]TCE - ANEXO IV - Preencher'!G159</f>
        <v>MV INFORMATICA NORDESTE LTDA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33587</v>
      </c>
      <c r="I150" s="6">
        <f>IF('[1]TCE - ANEXO IV - Preencher'!K159="","",'[1]TCE - ANEXO IV - Preencher'!K159)</f>
        <v>44562</v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>26 -  P</v>
      </c>
      <c r="L150" s="7">
        <f>'[1]TCE - ANEXO IV - Preencher'!N159</f>
        <v>13711.55</v>
      </c>
    </row>
    <row r="151" spans="1:12" s="8" customFormat="1" ht="19.5" customHeight="1" x14ac:dyDescent="0.2">
      <c r="A151" s="3">
        <f>IFERROR(VLOOKUP(B151,'[1]DADOS (OCULTAR)'!$P$3:$R$91,3,0),"")</f>
        <v>9767633000528</v>
      </c>
      <c r="B151" s="4" t="str">
        <f>'[1]TCE - ANEXO IV - Preencher'!C160</f>
        <v>UPA NOVA DESCOBERTA</v>
      </c>
      <c r="C151" s="4" t="str">
        <f>'[1]TCE - ANEXO IV - Preencher'!E160</f>
        <v>5.22 - Vigilância Ostensiva / Monitorada</v>
      </c>
      <c r="D151" s="3">
        <f>'[1]TCE - ANEXO IV - Preencher'!F160</f>
        <v>9863853000121</v>
      </c>
      <c r="E151" s="5" t="str">
        <f>'[1]TCE - ANEXO IV - Preencher'!G160</f>
        <v>SOSERVI SOCIEDADE DE SERVIÇOS GERAIS LTDA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61128</v>
      </c>
      <c r="I151" s="6">
        <f>IF('[1]TCE - ANEXO IV - Preencher'!K160="","",'[1]TCE - ANEXO IV - Preencher'!K160)</f>
        <v>44568</v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>26 -  P</v>
      </c>
      <c r="L151" s="7">
        <f>'[1]TCE - ANEXO IV - Preencher'!N160</f>
        <v>31234.85</v>
      </c>
    </row>
    <row r="152" spans="1:12" s="8" customFormat="1" ht="19.5" customHeight="1" x14ac:dyDescent="0.2">
      <c r="A152" s="3">
        <f>IFERROR(VLOOKUP(B152,'[1]DADOS (OCULTAR)'!$P$3:$R$91,3,0),"")</f>
        <v>9767633000528</v>
      </c>
      <c r="B152" s="4" t="str">
        <f>'[1]TCE - ANEXO IV - Preencher'!C161</f>
        <v>UPA NOVA DESCOBERTA</v>
      </c>
      <c r="C152" s="4" t="str">
        <f>'[1]TCE - ANEXO IV - Preencher'!E161</f>
        <v>5.2 - Serviços Técnicos Profissionais</v>
      </c>
      <c r="D152" s="3">
        <f>'[1]TCE - ANEXO IV - Preencher'!F161</f>
        <v>8654123000158</v>
      </c>
      <c r="E152" s="5" t="str">
        <f>'[1]TCE - ANEXO IV - Preencher'!G161</f>
        <v>AUDISA AUDITORES ASSOCIADOS S/S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012172</v>
      </c>
      <c r="I152" s="6">
        <f>IF('[1]TCE - ANEXO IV - Preencher'!K161="","",'[1]TCE - ANEXO IV - Preencher'!K161)</f>
        <v>44564</v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>26 -  P</v>
      </c>
      <c r="L152" s="7">
        <f>'[1]TCE - ANEXO IV - Preencher'!N161</f>
        <v>859.27</v>
      </c>
    </row>
    <row r="153" spans="1:12" s="8" customFormat="1" ht="19.5" customHeight="1" x14ac:dyDescent="0.2">
      <c r="A153" s="3">
        <f>IFERROR(VLOOKUP(B153,'[1]DADOS (OCULTAR)'!$P$3:$R$91,3,0),"")</f>
        <v>9767633000528</v>
      </c>
      <c r="B153" s="4" t="str">
        <f>'[1]TCE - ANEXO IV - Preencher'!C162</f>
        <v>UPA NOVA DESCOBERTA</v>
      </c>
      <c r="C153" s="4" t="str">
        <f>'[1]TCE - ANEXO IV - Preencher'!E162</f>
        <v>5.2 - Serviços Técnicos Profissionais</v>
      </c>
      <c r="D153" s="3">
        <f>'[1]TCE - ANEXO IV - Preencher'!F162</f>
        <v>35466416000184</v>
      </c>
      <c r="E153" s="5" t="str">
        <f>'[1]TCE - ANEXO IV - Preencher'!G162</f>
        <v>M F GONÇALVES SEABRA ASSESSORIA DE COMUNICAÇÃO</v>
      </c>
      <c r="F153" s="5" t="str">
        <f>'[1]TCE - ANEXO IV - Preencher'!H162</f>
        <v>S</v>
      </c>
      <c r="G153" s="5" t="str">
        <f>'[1]TCE - ANEXO IV - Preencher'!I162</f>
        <v>S</v>
      </c>
      <c r="H153" s="5" t="str">
        <f>'[1]TCE - ANEXO IV - Preencher'!J162</f>
        <v>1417</v>
      </c>
      <c r="I153" s="6">
        <f>IF('[1]TCE - ANEXO IV - Preencher'!K162="","",'[1]TCE - ANEXO IV - Preencher'!K162)</f>
        <v>44614</v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>26 -  P</v>
      </c>
      <c r="L153" s="7">
        <f>'[1]TCE - ANEXO IV - Preencher'!N162</f>
        <v>1750</v>
      </c>
    </row>
    <row r="154" spans="1:12" s="8" customFormat="1" ht="19.5" customHeight="1" x14ac:dyDescent="0.2">
      <c r="A154" s="3">
        <f>IFERROR(VLOOKUP(B154,'[1]DADOS (OCULTAR)'!$P$3:$R$91,3,0),"")</f>
        <v>9767633000528</v>
      </c>
      <c r="B154" s="4" t="str">
        <f>'[1]TCE - ANEXO IV - Preencher'!C163</f>
        <v>UPA NOVA DESCOBERTA</v>
      </c>
      <c r="C154" s="4" t="str">
        <f>'[1]TCE - ANEXO IV - Preencher'!E163</f>
        <v>5.10 - Detetização/Tratamento de Resíduos e Afins</v>
      </c>
      <c r="D154" s="3">
        <f>'[1]TCE - ANEXO IV - Preencher'!F163</f>
        <v>10858157000106</v>
      </c>
      <c r="E154" s="5" t="str">
        <f>'[1]TCE - ANEXO IV - Preencher'!G163</f>
        <v>F GENES E CIA LTDA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361339</v>
      </c>
      <c r="I154" s="6">
        <f>IF('[1]TCE - ANEXO IV - Preencher'!K163="","",'[1]TCE - ANEXO IV - Preencher'!K163)</f>
        <v>44602</v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>26 -  P</v>
      </c>
      <c r="L154" s="7">
        <f>'[1]TCE - ANEXO IV - Preencher'!N163</f>
        <v>488.86</v>
      </c>
    </row>
    <row r="155" spans="1:12" s="8" customFormat="1" ht="19.5" customHeight="1" x14ac:dyDescent="0.2">
      <c r="A155" s="3">
        <f>IFERROR(VLOOKUP(B155,'[1]DADOS (OCULTAR)'!$P$3:$R$91,3,0),"")</f>
        <v>9767633000528</v>
      </c>
      <c r="B155" s="4" t="str">
        <f>'[1]TCE - ANEXO IV - Preencher'!C164</f>
        <v>UPA NOVA DESCOBERTA</v>
      </c>
      <c r="C155" s="4" t="str">
        <f>'[1]TCE - ANEXO IV - Preencher'!E164</f>
        <v>5.23 - Limpeza e Conservação</v>
      </c>
      <c r="D155" s="3">
        <f>'[1]TCE - ANEXO IV - Preencher'!F164</f>
        <v>9863853000121</v>
      </c>
      <c r="E155" s="5" t="str">
        <f>'[1]TCE - ANEXO IV - Preencher'!G164</f>
        <v>SOSERVI SOCIEDADE DE SERVIÇOS GERAIS LTDA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61129</v>
      </c>
      <c r="I155" s="6">
        <f>IF('[1]TCE - ANEXO IV - Preencher'!K164="","",'[1]TCE - ANEXO IV - Preencher'!K164)</f>
        <v>44568</v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>26 -  P</v>
      </c>
      <c r="L155" s="7">
        <f>'[1]TCE - ANEXO IV - Preencher'!N164</f>
        <v>48982.61</v>
      </c>
    </row>
    <row r="156" spans="1:12" s="8" customFormat="1" ht="19.5" customHeight="1" x14ac:dyDescent="0.2">
      <c r="A156" s="3">
        <f>IFERROR(VLOOKUP(B156,'[1]DADOS (OCULTAR)'!$P$3:$R$91,3,0),"")</f>
        <v>9767633000528</v>
      </c>
      <c r="B156" s="4" t="str">
        <f>'[1]TCE - ANEXO IV - Preencher'!C165</f>
        <v>UPA NOVA DESCOBERTA</v>
      </c>
      <c r="C156" s="4" t="str">
        <f>'[1]TCE - ANEXO IV - Preencher'!E165</f>
        <v>5.99 - Outros Serviços de Terceiros Pessoa Jurídica</v>
      </c>
      <c r="D156" s="3">
        <f>'[1]TCE - ANEXO IV - Preencher'!F165</f>
        <v>9025768000194</v>
      </c>
      <c r="E156" s="5" t="str">
        <f>'[1]TCE - ANEXO IV - Preencher'!G165</f>
        <v>SEMOPE SERVIÇOS ESPECIALIZADO EM MED.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946</v>
      </c>
      <c r="I156" s="6">
        <f>IF('[1]TCE - ANEXO IV - Preencher'!K165="","",'[1]TCE - ANEXO IV - Preencher'!K165)</f>
        <v>44589</v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>26 -  P</v>
      </c>
      <c r="L156" s="7">
        <f>'[1]TCE - ANEXO IV - Preencher'!N165</f>
        <v>3498</v>
      </c>
    </row>
    <row r="157" spans="1:12" s="8" customFormat="1" ht="19.5" customHeight="1" x14ac:dyDescent="0.2">
      <c r="A157" s="3">
        <f>IFERROR(VLOOKUP(B157,'[1]DADOS (OCULTAR)'!$P$3:$R$91,3,0),"")</f>
        <v>9767633000528</v>
      </c>
      <c r="B157" s="4" t="str">
        <f>'[1]TCE - ANEXO IV - Preencher'!C166</f>
        <v>UPA NOVA DESCOBERTA</v>
      </c>
      <c r="C157" s="4" t="str">
        <f>'[1]TCE - ANEXO IV - Preencher'!E166</f>
        <v>5.99 - Outros Serviços de Terceiros Pessoa Jurídica</v>
      </c>
      <c r="D157" s="3">
        <f>'[1]TCE - ANEXO IV - Preencher'!F166</f>
        <v>24380578002041</v>
      </c>
      <c r="E157" s="5" t="str">
        <f>'[1]TCE - ANEXO IV - Preencher'!G166</f>
        <v>WHITE MARTINS GASES INDUSTRIAIS NE LTDA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12221</v>
      </c>
      <c r="I157" s="6">
        <f>IF('[1]TCE - ANEXO IV - Preencher'!K166="","",'[1]TCE - ANEXO IV - Preencher'!K166)</f>
        <v>44574</v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>26 -  P</v>
      </c>
      <c r="L157" s="7">
        <f>'[1]TCE - ANEXO IV - Preencher'!N166</f>
        <v>1052.4100000000001</v>
      </c>
    </row>
    <row r="158" spans="1:12" s="8" customFormat="1" ht="19.5" customHeight="1" x14ac:dyDescent="0.2">
      <c r="A158" s="3">
        <f>IFERROR(VLOOKUP(B158,'[1]DADOS (OCULTAR)'!$P$3:$R$91,3,0),"")</f>
        <v>9767633000528</v>
      </c>
      <c r="B158" s="4" t="str">
        <f>'[1]TCE - ANEXO IV - Preencher'!C167</f>
        <v>UPA NOVA DESCOBERTA</v>
      </c>
      <c r="C158" s="4" t="str">
        <f>'[1]TCE - ANEXO IV - Preencher'!E167</f>
        <v>5.99 - Outros Serviços de Terceiros Pessoa Jurídica</v>
      </c>
      <c r="D158" s="3">
        <f>'[1]TCE - ANEXO IV - Preencher'!F167</f>
        <v>2668797000125</v>
      </c>
      <c r="E158" s="5" t="str">
        <f>'[1]TCE - ANEXO IV - Preencher'!G167</f>
        <v>BRASIL GESTÃO DE DADOS INFORMAÇOES E DOC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3024</v>
      </c>
      <c r="I158" s="6">
        <f>IF('[1]TCE - ANEXO IV - Preencher'!K167="","",'[1]TCE - ANEXO IV - Preencher'!K167)</f>
        <v>44593</v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>26 -  P</v>
      </c>
      <c r="L158" s="7">
        <f>'[1]TCE - ANEXO IV - Preencher'!N167</f>
        <v>1601</v>
      </c>
    </row>
    <row r="159" spans="1:12" s="8" customFormat="1" ht="19.5" customHeight="1" x14ac:dyDescent="0.2">
      <c r="A159" s="3">
        <f>IFERROR(VLOOKUP(B159,'[1]DADOS (OCULTAR)'!$P$3:$R$91,3,0),"")</f>
        <v>9767633000528</v>
      </c>
      <c r="B159" s="4" t="str">
        <f>'[1]TCE - ANEXO IV - Preencher'!C168</f>
        <v>UPA NOVA DESCOBERTA</v>
      </c>
      <c r="C159" s="4" t="str">
        <f>'[1]TCE - ANEXO IV - Preencher'!E168</f>
        <v>5.99 - Outros Serviços de Terceiros Pessoa Jurídica</v>
      </c>
      <c r="D159" s="3">
        <f>'[1]TCE - ANEXO IV - Preencher'!F168</f>
        <v>9767633000102</v>
      </c>
      <c r="E159" s="5" t="str">
        <f>'[1]TCE - ANEXO IV - Preencher'!G168</f>
        <v>FUNDAÇÃO MANUEL DA SILVA ALMEIDA</v>
      </c>
      <c r="F159" s="5" t="str">
        <f>'[1]TCE - ANEXO IV - Preencher'!H168</f>
        <v>S</v>
      </c>
      <c r="G159" s="5" t="str">
        <f>'[1]TCE - ANEXO IV - Preencher'!I168</f>
        <v>S</v>
      </c>
      <c r="H159" s="5" t="str">
        <f>'[1]TCE - ANEXO IV - Preencher'!J168</f>
        <v>35281</v>
      </c>
      <c r="I159" s="6">
        <f>IF('[1]TCE - ANEXO IV - Preencher'!K168="","",'[1]TCE - ANEXO IV - Preencher'!K168)</f>
        <v>44601</v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>26 -  P</v>
      </c>
      <c r="L159" s="7">
        <f>'[1]TCE - ANEXO IV - Preencher'!N168</f>
        <v>3510</v>
      </c>
    </row>
    <row r="160" spans="1:12" s="8" customFormat="1" ht="19.5" customHeight="1" x14ac:dyDescent="0.2">
      <c r="A160" s="3">
        <f>IFERROR(VLOOKUP(B160,'[1]DADOS (OCULTAR)'!$P$3:$R$91,3,0),"")</f>
        <v>9767633000528</v>
      </c>
      <c r="B160" s="4" t="str">
        <f>'[1]TCE - ANEXO IV - Preencher'!C169</f>
        <v>UPA NOVA DESCOBERTA</v>
      </c>
      <c r="C160" s="4" t="str">
        <f>'[1]TCE - ANEXO IV - Preencher'!E169</f>
        <v>5.99 - Outros Serviços de Terceiros Pessoa Jurídica</v>
      </c>
      <c r="D160" s="3">
        <f>'[1]TCE - ANEXO IV - Preencher'!F169</f>
        <v>10998292000157</v>
      </c>
      <c r="E160" s="5" t="str">
        <f>'[1]TCE - ANEXO IV - Preencher'!G169</f>
        <v>CENTRO CIEE</v>
      </c>
      <c r="F160" s="5" t="str">
        <f>'[1]TCE - ANEXO IV - Preencher'!H169</f>
        <v>S</v>
      </c>
      <c r="G160" s="5" t="str">
        <f>'[1]TCE - ANEXO IV - Preencher'!I169</f>
        <v>N</v>
      </c>
      <c r="H160" s="5" t="str">
        <f>'[1]TCE - ANEXO IV - Preencher'!J169</f>
        <v>307276</v>
      </c>
      <c r="I160" s="6">
        <f>IF('[1]TCE - ANEXO IV - Preencher'!K169="","",'[1]TCE - ANEXO IV - Preencher'!K169)</f>
        <v>44581</v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>26 -  P</v>
      </c>
      <c r="L160" s="7">
        <f>'[1]TCE - ANEXO IV - Preencher'!N169</f>
        <v>450</v>
      </c>
    </row>
    <row r="161" spans="1:12" s="8" customFormat="1" ht="19.5" customHeight="1" x14ac:dyDescent="0.2">
      <c r="A161" s="3">
        <f>IFERROR(VLOOKUP(B161,'[1]DADOS (OCULTAR)'!$P$3:$R$91,3,0),"")</f>
        <v>9767633000528</v>
      </c>
      <c r="B161" s="4" t="str">
        <f>'[1]TCE - ANEXO IV - Preencher'!C170</f>
        <v>UPA NOVA DESCOBERTA</v>
      </c>
      <c r="C161" s="4" t="str">
        <f>'[1]TCE - ANEXO IV - Preencher'!E170</f>
        <v>4.7 - Apoio Administrativo, Técnico e Operacional</v>
      </c>
      <c r="D161" s="3">
        <f>'[1]TCE - ANEXO IV - Preencher'!F170</f>
        <v>80132839415</v>
      </c>
      <c r="E161" s="5" t="str">
        <f>'[1]TCE - ANEXO IV - Preencher'!G170</f>
        <v xml:space="preserve">JOSE CARLOS FERREIRA DA SILVA </v>
      </c>
      <c r="F161" s="5" t="str">
        <f>'[1]TCE - ANEXO IV - Preencher'!H170</f>
        <v>S</v>
      </c>
      <c r="G161" s="5" t="str">
        <f>'[1]TCE - ANEXO IV - Preencher'!I170</f>
        <v>N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1293.8599999999999</v>
      </c>
    </row>
    <row r="162" spans="1:12" s="8" customFormat="1" ht="19.5" customHeight="1" x14ac:dyDescent="0.2">
      <c r="A162" s="3">
        <f>IFERROR(VLOOKUP(B162,'[1]DADOS (OCULTAR)'!$P$3:$R$91,3,0),"")</f>
        <v>9767633000528</v>
      </c>
      <c r="B162" s="4" t="str">
        <f>'[1]TCE - ANEXO IV - Preencher'!C171</f>
        <v>UPA NOVA DESCOBERTA</v>
      </c>
      <c r="C162" s="4" t="str">
        <f>'[1]TCE - ANEXO IV - Preencher'!E171</f>
        <v>5.5 - Reparo e Manutenção de Máquinas e Equipamentos</v>
      </c>
      <c r="D162" s="3">
        <f>'[1]TCE - ANEXO IV - Preencher'!F171</f>
        <v>1141468000169</v>
      </c>
      <c r="E162" s="5" t="str">
        <f>'[1]TCE - ANEXO IV - Preencher'!G171</f>
        <v>MEDCALL COMERCIO E SERVIÇOS DE EQUIPAMENTOS MED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2979</v>
      </c>
      <c r="I162" s="6">
        <f>IF('[1]TCE - ANEXO IV - Preencher'!K171="","",'[1]TCE - ANEXO IV - Preencher'!K171)</f>
        <v>44592</v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>26 -  P</v>
      </c>
      <c r="L162" s="7">
        <f>'[1]TCE - ANEXO IV - Preencher'!N171</f>
        <v>870</v>
      </c>
    </row>
    <row r="163" spans="1:12" s="8" customFormat="1" ht="19.5" customHeight="1" x14ac:dyDescent="0.2">
      <c r="A163" s="3">
        <f>IFERROR(VLOOKUP(B163,'[1]DADOS (OCULTAR)'!$P$3:$R$91,3,0),"")</f>
        <v>9767633000528</v>
      </c>
      <c r="B163" s="4" t="str">
        <f>'[1]TCE - ANEXO IV - Preencher'!C172</f>
        <v>UPA NOVA DESCOBERTA</v>
      </c>
      <c r="C163" s="4" t="str">
        <f>'[1]TCE - ANEXO IV - Preencher'!E172</f>
        <v>5.5 - Reparo e Manutenção de Máquinas e Equipamentos</v>
      </c>
      <c r="D163" s="3">
        <f>'[1]TCE - ANEXO IV - Preencher'!F172</f>
        <v>6907719000197</v>
      </c>
      <c r="E163" s="5" t="str">
        <f>'[1]TCE - ANEXO IV - Preencher'!G172</f>
        <v>F A G DE OLIVEIRA LTDA</v>
      </c>
      <c r="F163" s="5" t="str">
        <f>'[1]TCE - ANEXO IV - Preencher'!H172</f>
        <v>S</v>
      </c>
      <c r="G163" s="5" t="str">
        <f>'[1]TCE - ANEXO IV - Preencher'!I172</f>
        <v>S</v>
      </c>
      <c r="H163" s="5" t="str">
        <f>'[1]TCE - ANEXO IV - Preencher'!J172</f>
        <v>1237</v>
      </c>
      <c r="I163" s="6">
        <f>IF('[1]TCE - ANEXO IV - Preencher'!K172="","",'[1]TCE - ANEXO IV - Preencher'!K172)</f>
        <v>44594</v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>26 -  P</v>
      </c>
      <c r="L163" s="7">
        <f>'[1]TCE - ANEXO IV - Preencher'!N172</f>
        <v>4836.38</v>
      </c>
    </row>
    <row r="164" spans="1:12" s="8" customFormat="1" ht="19.5" customHeight="1" x14ac:dyDescent="0.2">
      <c r="A164" s="3">
        <f>IFERROR(VLOOKUP(B164,'[1]DADOS (OCULTAR)'!$P$3:$R$91,3,0),"")</f>
        <v>9767633000528</v>
      </c>
      <c r="B164" s="4" t="str">
        <f>'[1]TCE - ANEXO IV - Preencher'!C173</f>
        <v>UPA NOVA DESCOBERTA</v>
      </c>
      <c r="C164" s="4" t="str">
        <f>'[1]TCE - ANEXO IV - Preencher'!E173</f>
        <v>5.4 - Reparo e Manutenção de Bens Imóveis</v>
      </c>
      <c r="D164" s="3" t="str">
        <f>'[1]TCE - ANEXO IV - Preencher'!F173</f>
        <v>40.893.042/0001-13</v>
      </c>
      <c r="E164" s="5" t="str">
        <f>'[1]TCE - ANEXO IV - Preencher'!G173</f>
        <v>GERASTEP GERADORES ASSISTENCIA TECNICA E PECAS</v>
      </c>
      <c r="F164" s="5" t="str">
        <f>'[1]TCE - ANEXO IV - Preencher'!H173</f>
        <v>S</v>
      </c>
      <c r="G164" s="5" t="str">
        <f>'[1]TCE - ANEXO IV - Preencher'!I173</f>
        <v>S</v>
      </c>
      <c r="H164" s="5" t="str">
        <f>'[1]TCE - ANEXO IV - Preencher'!J173</f>
        <v>31685</v>
      </c>
      <c r="I164" s="6">
        <f>IF('[1]TCE - ANEXO IV - Preencher'!K173="","",'[1]TCE - ANEXO IV - Preencher'!K173)</f>
        <v>44587</v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>26 -  P</v>
      </c>
      <c r="L164" s="7">
        <f>'[1]TCE - ANEXO IV - Preencher'!N173</f>
        <v>300</v>
      </c>
    </row>
    <row r="165" spans="1:12" s="8" customFormat="1" ht="19.5" customHeight="1" x14ac:dyDescent="0.2">
      <c r="A165" s="3">
        <f>IFERROR(VLOOKUP(B165,'[1]DADOS (OCULTAR)'!$P$3:$R$91,3,0),"")</f>
        <v>9767633000528</v>
      </c>
      <c r="B165" s="4" t="str">
        <f>'[1]TCE - ANEXO IV - Preencher'!C174</f>
        <v>UPA NOVA DESCOBERTA</v>
      </c>
      <c r="C165" s="4" t="str">
        <f>'[1]TCE - ANEXO IV - Preencher'!E174</f>
        <v>5.4 - Reparo e Manutenção de Bens Imóveis</v>
      </c>
      <c r="D165" s="3">
        <f>'[1]TCE - ANEXO IV - Preencher'!F174</f>
        <v>30378359000168</v>
      </c>
      <c r="E165" s="5" t="str">
        <f>'[1]TCE - ANEXO IV - Preencher'!G174</f>
        <v>NJS MANUTENÇÃO E SERVIÇOS EM REFRIGERAÇÃO LTDA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343</v>
      </c>
      <c r="I165" s="6">
        <f>IF('[1]TCE - ANEXO IV - Preencher'!K174="","",'[1]TCE - ANEXO IV - Preencher'!K174)</f>
        <v>44590</v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>26 -  P</v>
      </c>
      <c r="L165" s="7">
        <f>'[1]TCE - ANEXO IV - Preencher'!N174</f>
        <v>3450</v>
      </c>
    </row>
    <row r="166" spans="1:12" s="8" customFormat="1" ht="19.5" customHeight="1" x14ac:dyDescent="0.2">
      <c r="A166" s="3">
        <f>IFERROR(VLOOKUP(B166,'[1]DADOS (OCULTAR)'!$P$3:$R$91,3,0),"")</f>
        <v>9767633000528</v>
      </c>
      <c r="B166" s="4" t="str">
        <f>'[1]TCE - ANEXO IV - Preencher'!C175</f>
        <v>UPA NOVA DESCOBERTA</v>
      </c>
      <c r="C166" s="4" t="str">
        <f>'[1]TCE - ANEXO IV - Preencher'!E175</f>
        <v>5.4 - Reparo e Manutenção de Bens Imóveis</v>
      </c>
      <c r="D166" s="3">
        <f>'[1]TCE - ANEXO IV - Preencher'!F175</f>
        <v>13259653000131</v>
      </c>
      <c r="E166" s="5" t="str">
        <f>'[1]TCE - ANEXO IV - Preencher'!G175</f>
        <v>POWER INSTALAÇAO E MANUTENÇÃO DE ELEVADORES</v>
      </c>
      <c r="F166" s="5" t="str">
        <f>'[1]TCE - ANEXO IV - Preencher'!H175</f>
        <v>S</v>
      </c>
      <c r="G166" s="5" t="str">
        <f>'[1]TCE - ANEXO IV - Preencher'!I175</f>
        <v>S</v>
      </c>
      <c r="H166" s="5" t="str">
        <f>'[1]TCE - ANEXO IV - Preencher'!J175</f>
        <v>2476</v>
      </c>
      <c r="I166" s="6">
        <f>IF('[1]TCE - ANEXO IV - Preencher'!K175="","",'[1]TCE - ANEXO IV - Preencher'!K175)</f>
        <v>44606</v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>26 -  P</v>
      </c>
      <c r="L166" s="7">
        <f>'[1]TCE - ANEXO IV - Preencher'!N175</f>
        <v>300</v>
      </c>
    </row>
    <row r="167" spans="1:12" s="8" customFormat="1" ht="19.5" customHeight="1" x14ac:dyDescent="0.2">
      <c r="A167" s="3">
        <f>IFERROR(VLOOKUP(B167,'[1]DADOS (OCULTAR)'!$P$3:$R$91,3,0),"")</f>
        <v>9767633000528</v>
      </c>
      <c r="B167" s="4" t="str">
        <f>'[1]TCE - ANEXO IV - Preencher'!C176</f>
        <v>UPA NOVA DESCOBERTA</v>
      </c>
      <c r="C167" s="4" t="str">
        <f>'[1]TCE - ANEXO IV - Preencher'!E176</f>
        <v>5.4 - Reparo e Manutenção de Bens Imóveis</v>
      </c>
      <c r="D167" s="3">
        <f>'[1]TCE - ANEXO IV - Preencher'!F176</f>
        <v>20451492000149</v>
      </c>
      <c r="E167" s="5" t="str">
        <f>'[1]TCE - ANEXO IV - Preencher'!G176</f>
        <v xml:space="preserve">TOLDOS PE SERVICOS LTDA </v>
      </c>
      <c r="F167" s="5" t="str">
        <f>'[1]TCE - ANEXO IV - Preencher'!H176</f>
        <v>S</v>
      </c>
      <c r="G167" s="5" t="str">
        <f>'[1]TCE - ANEXO IV - Preencher'!I176</f>
        <v>S</v>
      </c>
      <c r="H167" s="5" t="str">
        <f>'[1]TCE - ANEXO IV - Preencher'!J176</f>
        <v>713</v>
      </c>
      <c r="I167" s="6">
        <f>IF('[1]TCE - ANEXO IV - Preencher'!K176="","",'[1]TCE - ANEXO IV - Preencher'!K176)</f>
        <v>44581</v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>26 -  P</v>
      </c>
      <c r="L167" s="7">
        <f>'[1]TCE - ANEXO IV - Preencher'!N176</f>
        <v>600</v>
      </c>
    </row>
    <row r="168" spans="1:12" s="8" customFormat="1" ht="19.5" customHeight="1" x14ac:dyDescent="0.2">
      <c r="A168" s="3">
        <f>IFERROR(VLOOKUP(B168,'[1]DADOS (OCULTAR)'!$P$3:$R$91,3,0),"")</f>
        <v>9767633000528</v>
      </c>
      <c r="B168" s="4" t="str">
        <f>'[1]TCE - ANEXO IV - Preencher'!C177</f>
        <v>UPA NOVA DESCOBERTA</v>
      </c>
      <c r="C168" s="4" t="str">
        <f>'[1]TCE - ANEXO IV - Preencher'!E177</f>
        <v>5.16 - Serviços Médico-Hospitalares, Odotonlogia e Laboratoriais</v>
      </c>
      <c r="D168" s="3" t="str">
        <f>'[1]TCE - ANEXO IV - Preencher'!F177</f>
        <v>31.482.992/0001-64</v>
      </c>
      <c r="E168" s="5" t="str">
        <f>'[1]TCE - ANEXO IV - Preencher'!G177</f>
        <v>MIX LIFE HEALTH ASSISTENCIA E SERVICOS MEDICOS LTDA</v>
      </c>
      <c r="F168" s="5" t="str">
        <f>'[1]TCE - ANEXO IV - Preencher'!H177</f>
        <v>S</v>
      </c>
      <c r="G168" s="5" t="str">
        <f>'[1]TCE - ANEXO IV - Preencher'!I177</f>
        <v>S</v>
      </c>
      <c r="H168" s="5" t="str">
        <f>'[1]TCE - ANEXO IV - Preencher'!J177</f>
        <v>206</v>
      </c>
      <c r="I168" s="6">
        <f>IF('[1]TCE - ANEXO IV - Preencher'!K177="","",'[1]TCE - ANEXO IV - Preencher'!K177)</f>
        <v>44599</v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>26 -  P</v>
      </c>
      <c r="L168" s="7">
        <f>'[1]TCE - ANEXO IV - Preencher'!N177</f>
        <v>4000</v>
      </c>
    </row>
    <row r="169" spans="1:12" s="8" customFormat="1" ht="19.5" customHeight="1" x14ac:dyDescent="0.2">
      <c r="A169" s="3">
        <f>IFERROR(VLOOKUP(B169,'[1]DADOS (OCULTAR)'!$P$3:$R$91,3,0),"")</f>
        <v>9767633000528</v>
      </c>
      <c r="B169" s="4" t="str">
        <f>'[1]TCE - ANEXO IV - Preencher'!C178</f>
        <v>UPA NOVA DESCOBERTA</v>
      </c>
      <c r="C169" s="4" t="str">
        <f>'[1]TCE - ANEXO IV - Preencher'!E178</f>
        <v>5.16 - Serviços Médico-Hospitalares, Odotonlogia e Laboratoriais</v>
      </c>
      <c r="D169" s="3">
        <f>'[1]TCE - ANEXO IV - Preencher'!F178</f>
        <v>37438630000152</v>
      </c>
      <c r="E169" s="5" t="str">
        <f>'[1]TCE - ANEXO IV - Preencher'!G178</f>
        <v>S2 SOLUÇÕES EM SAUDE LTDA</v>
      </c>
      <c r="F169" s="5" t="str">
        <f>'[1]TCE - ANEXO IV - Preencher'!H178</f>
        <v>S</v>
      </c>
      <c r="G169" s="5" t="str">
        <f>'[1]TCE - ANEXO IV - Preencher'!I178</f>
        <v>S</v>
      </c>
      <c r="H169" s="5" t="str">
        <f>'[1]TCE - ANEXO IV - Preencher'!J178</f>
        <v>179</v>
      </c>
      <c r="I169" s="6">
        <f>IF('[1]TCE - ANEXO IV - Preencher'!K178="","",'[1]TCE - ANEXO IV - Preencher'!K178)</f>
        <v>44608</v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>26 -  P</v>
      </c>
      <c r="L169" s="7">
        <f>'[1]TCE - ANEXO IV - Preencher'!N178</f>
        <v>8391</v>
      </c>
    </row>
    <row r="170" spans="1:12" s="8" customFormat="1" ht="19.5" customHeight="1" x14ac:dyDescent="0.2">
      <c r="A170" s="3">
        <f>IFERROR(VLOOKUP(B170,'[1]DADOS (OCULTAR)'!$P$3:$R$91,3,0),"")</f>
        <v>9767633000528</v>
      </c>
      <c r="B170" s="4" t="str">
        <f>'[1]TCE - ANEXO IV - Preencher'!C179</f>
        <v>UPA NOVA DESCOBERTA</v>
      </c>
      <c r="C170" s="4" t="str">
        <f>'[1]TCE - ANEXO IV - Preencher'!E179</f>
        <v>5.16 - Serviços Médico-Hospitalares, Odotonlogia e Laboratoriais</v>
      </c>
      <c r="D170" s="3">
        <f>'[1]TCE - ANEXO IV - Preencher'!F179</f>
        <v>43314584000182</v>
      </c>
      <c r="E170" s="5" t="str">
        <f>'[1]TCE - ANEXO IV - Preencher'!G179</f>
        <v>VILAÇA Q VALENCA SERVIÇOS MEDICOS LTDA</v>
      </c>
      <c r="F170" s="5" t="str">
        <f>'[1]TCE - ANEXO IV - Preencher'!H179</f>
        <v>S</v>
      </c>
      <c r="G170" s="5" t="str">
        <f>'[1]TCE - ANEXO IV - Preencher'!I179</f>
        <v>S</v>
      </c>
      <c r="H170" s="5" t="str">
        <f>'[1]TCE - ANEXO IV - Preencher'!J179</f>
        <v>10</v>
      </c>
      <c r="I170" s="6">
        <f>IF('[1]TCE - ANEXO IV - Preencher'!K179="","",'[1]TCE - ANEXO IV - Preencher'!K179)</f>
        <v>44599</v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>26 -  P</v>
      </c>
      <c r="L170" s="7">
        <f>'[1]TCE - ANEXO IV - Preencher'!N179</f>
        <v>5750</v>
      </c>
    </row>
    <row r="171" spans="1:12" s="8" customFormat="1" ht="19.5" customHeight="1" x14ac:dyDescent="0.2">
      <c r="A171" s="3">
        <f>IFERROR(VLOOKUP(B171,'[1]DADOS (OCULTAR)'!$P$3:$R$91,3,0),"")</f>
        <v>9767633000528</v>
      </c>
      <c r="B171" s="4" t="str">
        <f>'[1]TCE - ANEXO IV - Preencher'!C180</f>
        <v>UPA NOVA DESCOBERTA</v>
      </c>
      <c r="C171" s="4" t="str">
        <f>'[1]TCE - ANEXO IV - Preencher'!E180</f>
        <v>5.16 - Serviços Médico-Hospitalares, Odotonlogia e Laboratoriais</v>
      </c>
      <c r="D171" s="3">
        <f>'[1]TCE - ANEXO IV - Preencher'!F180</f>
        <v>26245293000160</v>
      </c>
      <c r="E171" s="5" t="str">
        <f>'[1]TCE - ANEXO IV - Preencher'!G180</f>
        <v>LS PERNAMBUCO ASSISTENCIA MEDICA LTDA</v>
      </c>
      <c r="F171" s="5" t="str">
        <f>'[1]TCE - ANEXO IV - Preencher'!H180</f>
        <v>S</v>
      </c>
      <c r="G171" s="5" t="str">
        <f>'[1]TCE - ANEXO IV - Preencher'!I180</f>
        <v>S</v>
      </c>
      <c r="H171" s="5" t="str">
        <f>'[1]TCE - ANEXO IV - Preencher'!J180</f>
        <v>2366</v>
      </c>
      <c r="I171" s="6">
        <f>IF('[1]TCE - ANEXO IV - Preencher'!K180="","",'[1]TCE - ANEXO IV - Preencher'!K180)</f>
        <v>44608</v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>26 -  P</v>
      </c>
      <c r="L171" s="7">
        <f>'[1]TCE - ANEXO IV - Preencher'!N180</f>
        <v>5750</v>
      </c>
    </row>
    <row r="172" spans="1:12" s="8" customFormat="1" ht="19.5" customHeight="1" x14ac:dyDescent="0.2">
      <c r="A172" s="3">
        <f>IFERROR(VLOOKUP(B172,'[1]DADOS (OCULTAR)'!$P$3:$R$91,3,0),"")</f>
        <v>9767633000528</v>
      </c>
      <c r="B172" s="4" t="str">
        <f>'[1]TCE - ANEXO IV - Preencher'!C181</f>
        <v>UPA NOVA DESCOBERTA</v>
      </c>
      <c r="C172" s="4" t="str">
        <f>'[1]TCE - ANEXO IV - Preencher'!E181</f>
        <v>5.16 - Serviços Médico-Hospitalares, Odotonlogia e Laboratoriais</v>
      </c>
      <c r="D172" s="3">
        <f>'[1]TCE - ANEXO IV - Preencher'!F181</f>
        <v>39271446000196</v>
      </c>
      <c r="E172" s="5" t="str">
        <f>'[1]TCE - ANEXO IV - Preencher'!G181</f>
        <v>NSC SERVIÇOS MEDICOS LTDA</v>
      </c>
      <c r="F172" s="5" t="str">
        <f>'[1]TCE - ANEXO IV - Preencher'!H181</f>
        <v>S</v>
      </c>
      <c r="G172" s="5" t="str">
        <f>'[1]TCE - ANEXO IV - Preencher'!I181</f>
        <v>S</v>
      </c>
      <c r="H172" s="5" t="str">
        <f>'[1]TCE - ANEXO IV - Preencher'!J181</f>
        <v>19</v>
      </c>
      <c r="I172" s="6">
        <f>IF('[1]TCE - ANEXO IV - Preencher'!K181="","",'[1]TCE - ANEXO IV - Preencher'!K181)</f>
        <v>44606</v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>26 -  P</v>
      </c>
      <c r="L172" s="7">
        <f>'[1]TCE - ANEXO IV - Preencher'!N181</f>
        <v>7059.93</v>
      </c>
    </row>
    <row r="173" spans="1:12" s="8" customFormat="1" ht="19.5" customHeight="1" x14ac:dyDescent="0.2">
      <c r="A173" s="3">
        <f>IFERROR(VLOOKUP(B173,'[1]DADOS (OCULTAR)'!$P$3:$R$91,3,0),"")</f>
        <v>9767633000528</v>
      </c>
      <c r="B173" s="4" t="str">
        <f>'[1]TCE - ANEXO IV - Preencher'!C182</f>
        <v>UPA NOVA DESCOBERTA</v>
      </c>
      <c r="C173" s="4" t="str">
        <f>'[1]TCE - ANEXO IV - Preencher'!E182</f>
        <v>5.16 - Serviços Médico-Hospitalares, Odotonlogia e Laboratoriais</v>
      </c>
      <c r="D173" s="3" t="str">
        <f>'[1]TCE - ANEXO IV - Preencher'!F182</f>
        <v>08.014.293/0001-78</v>
      </c>
      <c r="E173" s="5" t="str">
        <f>'[1]TCE - ANEXO IV - Preencher'!G182</f>
        <v xml:space="preserve">GSLS &amp; F CONSULTORIA </v>
      </c>
      <c r="F173" s="5" t="str">
        <f>'[1]TCE - ANEXO IV - Preencher'!H182</f>
        <v>S</v>
      </c>
      <c r="G173" s="5" t="str">
        <f>'[1]TCE - ANEXO IV - Preencher'!I182</f>
        <v>S</v>
      </c>
      <c r="H173" s="5" t="str">
        <f>'[1]TCE - ANEXO IV - Preencher'!J182</f>
        <v>282</v>
      </c>
      <c r="I173" s="6">
        <f>IF('[1]TCE - ANEXO IV - Preencher'!K182="","",'[1]TCE - ANEXO IV - Preencher'!K182)</f>
        <v>44600</v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>26 -  P</v>
      </c>
      <c r="L173" s="7">
        <f>'[1]TCE - ANEXO IV - Preencher'!N182</f>
        <v>5750</v>
      </c>
    </row>
    <row r="174" spans="1:12" s="8" customFormat="1" ht="19.5" customHeight="1" x14ac:dyDescent="0.2">
      <c r="A174" s="3">
        <f>IFERROR(VLOOKUP(B174,'[1]DADOS (OCULTAR)'!$P$3:$R$91,3,0),"")</f>
        <v>9767633000528</v>
      </c>
      <c r="B174" s="4" t="str">
        <f>'[1]TCE - ANEXO IV - Preencher'!C183</f>
        <v>UPA NOVA DESCOBERTA</v>
      </c>
      <c r="C174" s="4" t="str">
        <f>'[1]TCE - ANEXO IV - Preencher'!E183</f>
        <v>5.16 - Serviços Médico-Hospitalares, Odotonlogia e Laboratoriais</v>
      </c>
      <c r="D174" s="3" t="str">
        <f>'[1]TCE - ANEXO IV - Preencher'!F183</f>
        <v>45.345.376/0001-76</v>
      </c>
      <c r="E174" s="5" t="str">
        <f>'[1]TCE - ANEXO IV - Preencher'!G183</f>
        <v>ORTOPEDIA RECIFE</v>
      </c>
      <c r="F174" s="5" t="str">
        <f>'[1]TCE - ANEXO IV - Preencher'!H183</f>
        <v>S</v>
      </c>
      <c r="G174" s="5" t="str">
        <f>'[1]TCE - ANEXO IV - Preencher'!I183</f>
        <v>S</v>
      </c>
      <c r="H174" s="5" t="str">
        <f>'[1]TCE - ANEXO IV - Preencher'!J183</f>
        <v>1</v>
      </c>
      <c r="I174" s="6">
        <f>IF('[1]TCE - ANEXO IV - Preencher'!K183="","",'[1]TCE - ANEXO IV - Preencher'!K183)</f>
        <v>44620</v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>26 -  P</v>
      </c>
      <c r="L174" s="7">
        <f>'[1]TCE - ANEXO IV - Preencher'!N183</f>
        <v>933.29</v>
      </c>
    </row>
    <row r="175" spans="1:12" s="8" customFormat="1" ht="19.5" customHeight="1" x14ac:dyDescent="0.2">
      <c r="A175" s="3">
        <f>IFERROR(VLOOKUP(B175,'[1]DADOS (OCULTAR)'!$P$3:$R$91,3,0),"")</f>
        <v>9767633000528</v>
      </c>
      <c r="B175" s="4" t="str">
        <f>'[1]TCE - ANEXO IV - Preencher'!C184</f>
        <v>UPA NOVA DESCOBERTA</v>
      </c>
      <c r="C175" s="4" t="str">
        <f>'[1]TCE - ANEXO IV - Preencher'!E184</f>
        <v>5.16 - Serviços Médico-Hospitalares, Odotonlogia e Laboratoriais</v>
      </c>
      <c r="D175" s="3" t="str">
        <f>'[1]TCE - ANEXO IV - Preencher'!F184</f>
        <v>37.565.738/0001-06</v>
      </c>
      <c r="E175" s="5" t="str">
        <f>'[1]TCE - ANEXO IV - Preencher'!G184</f>
        <v>TERESINA CONSULTA E SAUDE LTDA</v>
      </c>
      <c r="F175" s="5" t="str">
        <f>'[1]TCE - ANEXO IV - Preencher'!H184</f>
        <v>S</v>
      </c>
      <c r="G175" s="5" t="str">
        <f>'[1]TCE - ANEXO IV - Preencher'!I184</f>
        <v>S</v>
      </c>
      <c r="H175" s="5" t="str">
        <f>'[1]TCE - ANEXO IV - Preencher'!J184</f>
        <v>103</v>
      </c>
      <c r="I175" s="6">
        <f>IF('[1]TCE - ANEXO IV - Preencher'!K184="","",'[1]TCE - ANEXO IV - Preencher'!K184)</f>
        <v>44600</v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>26 -  P</v>
      </c>
      <c r="L175" s="7">
        <f>'[1]TCE - ANEXO IV - Preencher'!N184</f>
        <v>3532.92</v>
      </c>
    </row>
    <row r="176" spans="1:12" s="8" customFormat="1" ht="19.5" customHeight="1" x14ac:dyDescent="0.2">
      <c r="A176" s="3">
        <f>IFERROR(VLOOKUP(B176,'[1]DADOS (OCULTAR)'!$P$3:$R$91,3,0),"")</f>
        <v>9767633000528</v>
      </c>
      <c r="B176" s="4" t="str">
        <f>'[1]TCE - ANEXO IV - Preencher'!C185</f>
        <v>UPA NOVA DESCOBERTA</v>
      </c>
      <c r="C176" s="4" t="str">
        <f>'[1]TCE - ANEXO IV - Preencher'!E185</f>
        <v>5.13 - Água e Esgoto</v>
      </c>
      <c r="D176" s="3">
        <f>'[1]TCE - ANEXO IV - Preencher'!F185</f>
        <v>9769035000164</v>
      </c>
      <c r="E176" s="5" t="str">
        <f>'[1]TCE - ANEXO IV - Preencher'!G185</f>
        <v>COMPESA</v>
      </c>
      <c r="F176" s="5" t="str">
        <f>'[1]TCE - ANEXO IV - Preencher'!H185</f>
        <v>S</v>
      </c>
      <c r="G176" s="5" t="str">
        <f>'[1]TCE - ANEXO IV - Preencher'!I185</f>
        <v>S</v>
      </c>
      <c r="H176" s="5" t="str">
        <f>'[1]TCE - ANEXO IV - Preencher'!J185</f>
        <v>88226212</v>
      </c>
      <c r="I176" s="6">
        <f>IF('[1]TCE - ANEXO IV - Preencher'!K185="","",'[1]TCE - ANEXO IV - Preencher'!K185)</f>
        <v>44617</v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>26 -  P</v>
      </c>
      <c r="L176" s="7">
        <f>'[1]TCE - ANEXO IV - Preencher'!N185</f>
        <v>71.81</v>
      </c>
    </row>
    <row r="177" spans="1:12" s="8" customFormat="1" ht="19.5" customHeight="1" x14ac:dyDescent="0.2">
      <c r="A177" s="3">
        <f>IFERROR(VLOOKUP(B177,'[1]DADOS (OCULTAR)'!$P$3:$R$91,3,0),"")</f>
        <v>9767633000528</v>
      </c>
      <c r="B177" s="4" t="str">
        <f>'[1]TCE - ANEXO IV - Preencher'!C186</f>
        <v>UPA NOVA DESCOBERTA</v>
      </c>
      <c r="C177" s="4" t="str">
        <f>'[1]TCE - ANEXO IV - Preencher'!E186</f>
        <v>5.26 - Locação de Imóveis</v>
      </c>
      <c r="D177" s="3">
        <f>'[1]TCE - ANEXO IV - Preencher'!F186</f>
        <v>7264015000106</v>
      </c>
      <c r="E177" s="5" t="str">
        <f>'[1]TCE - ANEXO IV - Preencher'!G186</f>
        <v>UNISERVICE</v>
      </c>
      <c r="F177" s="5" t="str">
        <f>'[1]TCE - ANEXO IV - Preencher'!H186</f>
        <v>S</v>
      </c>
      <c r="G177" s="5" t="str">
        <f>'[1]TCE - ANEXO IV - Preencher'!I186</f>
        <v>S</v>
      </c>
      <c r="H177" s="5" t="str">
        <f>'[1]TCE - ANEXO IV - Preencher'!J186</f>
        <v>17842</v>
      </c>
      <c r="I177" s="6">
        <f>IF('[1]TCE - ANEXO IV - Preencher'!K186="","",'[1]TCE - ANEXO IV - Preencher'!K186)</f>
        <v>44603</v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>26 -  P</v>
      </c>
      <c r="L177" s="7">
        <f>'[1]TCE - ANEXO IV - Preencher'!N186</f>
        <v>339.2</v>
      </c>
    </row>
    <row r="178" spans="1:12" s="8" customFormat="1" ht="19.5" customHeight="1" x14ac:dyDescent="0.2">
      <c r="A178" s="3">
        <f>IFERROR(VLOOKUP(B178,'[1]DADOS (OCULTAR)'!$P$3:$R$91,3,0),"")</f>
        <v>9767633000528</v>
      </c>
      <c r="B178" s="4" t="str">
        <f>'[1]TCE - ANEXO IV - Preencher'!C187</f>
        <v>UPA NOVA DESCOBERTA</v>
      </c>
      <c r="C178" s="4" t="str">
        <f>'[1]TCE - ANEXO IV - Preencher'!E187</f>
        <v>5.26 - Locação de Imóveis</v>
      </c>
      <c r="D178" s="3">
        <f>'[1]TCE - ANEXO IV - Preencher'!F187</f>
        <v>7264015000106</v>
      </c>
      <c r="E178" s="5" t="str">
        <f>'[1]TCE - ANEXO IV - Preencher'!G187</f>
        <v>UNISERVICE</v>
      </c>
      <c r="F178" s="5" t="str">
        <f>'[1]TCE - ANEXO IV - Preencher'!H187</f>
        <v>S</v>
      </c>
      <c r="G178" s="5" t="str">
        <f>'[1]TCE - ANEXO IV - Preencher'!I187</f>
        <v>S</v>
      </c>
      <c r="H178" s="5" t="str">
        <f>'[1]TCE - ANEXO IV - Preencher'!J187</f>
        <v>17841</v>
      </c>
      <c r="I178" s="6">
        <f>IF('[1]TCE - ANEXO IV - Preencher'!K187="","",'[1]TCE - ANEXO IV - Preencher'!K187)</f>
        <v>44603</v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>26 -  P</v>
      </c>
      <c r="L178" s="7">
        <f>'[1]TCE - ANEXO IV - Preencher'!N187</f>
        <v>2513.98</v>
      </c>
    </row>
    <row r="179" spans="1:12" s="8" customFormat="1" ht="19.5" customHeight="1" x14ac:dyDescent="0.2">
      <c r="A179" s="3">
        <f>IFERROR(VLOOKUP(B179,'[1]DADOS (OCULTAR)'!$P$3:$R$91,3,0),"")</f>
        <v>9767633000528</v>
      </c>
      <c r="B179" s="4" t="str">
        <f>'[1]TCE - ANEXO IV - Preencher'!C188</f>
        <v>UPA NOVA DESCOBERTA</v>
      </c>
      <c r="C179" s="4" t="str">
        <f>'[1]TCE - ANEXO IV - Preencher'!E188</f>
        <v>5.1 - Locação de Equipamentos Médicos-Hospitalares</v>
      </c>
      <c r="D179" s="3">
        <f>'[1]TCE - ANEXO IV - Preencher'!F188</f>
        <v>4238951000740</v>
      </c>
      <c r="E179" s="5" t="str">
        <f>'[1]TCE - ANEXO IV - Preencher'!G188</f>
        <v>LOCMED HOSPITALAR LTDA</v>
      </c>
      <c r="F179" s="5" t="str">
        <f>'[1]TCE - ANEXO IV - Preencher'!H188</f>
        <v>S</v>
      </c>
      <c r="G179" s="5" t="str">
        <f>'[1]TCE - ANEXO IV - Preencher'!I188</f>
        <v>S</v>
      </c>
      <c r="H179" s="5" t="str">
        <f>'[1]TCE - ANEXO IV - Preencher'!J188</f>
        <v>1074</v>
      </c>
      <c r="I179" s="6">
        <f>IF('[1]TCE - ANEXO IV - Preencher'!K188="","",'[1]TCE - ANEXO IV - Preencher'!K188)</f>
        <v>44603</v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>26 -  P</v>
      </c>
      <c r="L179" s="7">
        <f>'[1]TCE - ANEXO IV - Preencher'!N188</f>
        <v>351.33</v>
      </c>
    </row>
    <row r="180" spans="1:12" s="8" customFormat="1" ht="19.5" customHeight="1" x14ac:dyDescent="0.2">
      <c r="A180" s="3">
        <f>IFERROR(VLOOKUP(B180,'[1]DADOS (OCULTAR)'!$P$3:$R$91,3,0),"")</f>
        <v>9767633000528</v>
      </c>
      <c r="B180" s="4" t="str">
        <f>'[1]TCE - ANEXO IV - Preencher'!C189</f>
        <v>UPA NOVA DESCOBERTA</v>
      </c>
      <c r="C180" s="4" t="str">
        <f>'[1]TCE - ANEXO IV - Preencher'!E189</f>
        <v>5.1 - Locação de Equipamentos Médicos-Hospitalares</v>
      </c>
      <c r="D180" s="3" t="str">
        <f>'[1]TCE - ANEXO IV - Preencher'!F189</f>
        <v>00.331.788/0024-05</v>
      </c>
      <c r="E180" s="5" t="str">
        <f>'[1]TCE - ANEXO IV - Preencher'!G189</f>
        <v>AIR LIQUIDE</v>
      </c>
      <c r="F180" s="5" t="str">
        <f>'[1]TCE - ANEXO IV - Preencher'!H189</f>
        <v>S</v>
      </c>
      <c r="G180" s="5" t="str">
        <f>'[1]TCE - ANEXO IV - Preencher'!I189</f>
        <v>S</v>
      </c>
      <c r="H180" s="5" t="str">
        <f>'[1]TCE - ANEXO IV - Preencher'!J189</f>
        <v>43796</v>
      </c>
      <c r="I180" s="6">
        <f>IF('[1]TCE - ANEXO IV - Preencher'!K189="","",'[1]TCE - ANEXO IV - Preencher'!K189)</f>
        <v>44592</v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>26 -  P</v>
      </c>
      <c r="L180" s="7">
        <f>'[1]TCE - ANEXO IV - Preencher'!N189</f>
        <v>6384.9</v>
      </c>
    </row>
    <row r="181" spans="1:12" s="8" customFormat="1" ht="19.5" customHeight="1" x14ac:dyDescent="0.2">
      <c r="A181" s="3">
        <f>IFERROR(VLOOKUP(B181,'[1]DADOS (OCULTAR)'!$P$3:$R$91,3,0),"")</f>
        <v>9767633000528</v>
      </c>
      <c r="B181" s="4" t="str">
        <f>'[1]TCE - ANEXO IV - Preencher'!C190</f>
        <v>UPA NOVA DESCOBERTA</v>
      </c>
      <c r="C181" s="4" t="str">
        <f>'[1]TCE - ANEXO IV - Preencher'!E190</f>
        <v>5.1 - Locação de Equipamentos Médicos-Hospitalares</v>
      </c>
      <c r="D181" s="3">
        <f>'[1]TCE - ANEXO IV - Preencher'!F190</f>
        <v>5011743000180</v>
      </c>
      <c r="E181" s="5" t="str">
        <f>'[1]TCE - ANEXO IV - Preencher'!G190</f>
        <v>ASTECH</v>
      </c>
      <c r="F181" s="5" t="str">
        <f>'[1]TCE - ANEXO IV - Preencher'!H190</f>
        <v>S</v>
      </c>
      <c r="G181" s="5" t="str">
        <f>'[1]TCE - ANEXO IV - Preencher'!I190</f>
        <v>S</v>
      </c>
      <c r="H181" s="5" t="str">
        <f>'[1]TCE - ANEXO IV - Preencher'!J190</f>
        <v>5606</v>
      </c>
      <c r="I181" s="6">
        <f>IF('[1]TCE - ANEXO IV - Preencher'!K190="","",'[1]TCE - ANEXO IV - Preencher'!K190)</f>
        <v>44564</v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>26 -  P</v>
      </c>
      <c r="L181" s="7">
        <f>'[1]TCE - ANEXO IV - Preencher'!N190</f>
        <v>1000</v>
      </c>
    </row>
    <row r="182" spans="1:12" s="8" customFormat="1" ht="19.5" customHeight="1" x14ac:dyDescent="0.2">
      <c r="A182" s="3">
        <f>IFERROR(VLOOKUP(B182,'[1]DADOS (OCULTAR)'!$P$3:$R$91,3,0),"")</f>
        <v>9767633000528</v>
      </c>
      <c r="B182" s="4" t="str">
        <f>'[1]TCE - ANEXO IV - Preencher'!C191</f>
        <v>UPA NOVA DESCOBERTA</v>
      </c>
      <c r="C182" s="4" t="str">
        <f>'[1]TCE - ANEXO IV - Preencher'!E191</f>
        <v>5.1 - Locação de Equipamentos Médicos-Hospitalares</v>
      </c>
      <c r="D182" s="3">
        <f>'[1]TCE - ANEXO IV - Preencher'!F191</f>
        <v>12853727000109</v>
      </c>
      <c r="E182" s="5" t="str">
        <f>'[1]TCE - ANEXO IV - Preencher'!G191</f>
        <v>KESA COME.SERV.TECNICO LTDA</v>
      </c>
      <c r="F182" s="5" t="str">
        <f>'[1]TCE - ANEXO IV - Preencher'!H191</f>
        <v>S</v>
      </c>
      <c r="G182" s="5" t="str">
        <f>'[1]TCE - ANEXO IV - Preencher'!I191</f>
        <v>S</v>
      </c>
      <c r="H182" s="5" t="str">
        <f>'[1]TCE - ANEXO IV - Preencher'!J191</f>
        <v>582</v>
      </c>
      <c r="I182" s="6">
        <f>IF('[1]TCE - ANEXO IV - Preencher'!K191="","",'[1]TCE - ANEXO IV - Preencher'!K191)</f>
        <v>44564</v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>26 -  P</v>
      </c>
      <c r="L182" s="7">
        <f>'[1]TCE - ANEXO IV - Preencher'!N191</f>
        <v>2417</v>
      </c>
    </row>
    <row r="183" spans="1:12" s="8" customFormat="1" ht="19.5" customHeight="1" x14ac:dyDescent="0.2">
      <c r="A183" s="3">
        <f>IFERROR(VLOOKUP(B183,'[1]DADOS (OCULTAR)'!$P$3:$R$91,3,0),"")</f>
        <v>9767633000528</v>
      </c>
      <c r="B183" s="4" t="str">
        <f>'[1]TCE - ANEXO IV - Preencher'!C192</f>
        <v>UPA NOVA DESCOBERTA</v>
      </c>
      <c r="C183" s="4" t="str">
        <f>'[1]TCE - ANEXO IV - Preencher'!E192</f>
        <v>5.1 - Locação de Equipamentos Médicos-Hospitalares</v>
      </c>
      <c r="D183" s="3">
        <f>'[1]TCE - ANEXO IV - Preencher'!F192</f>
        <v>11758108000164</v>
      </c>
      <c r="E183" s="5" t="str">
        <f>'[1]TCE - ANEXO IV - Preencher'!G192</f>
        <v>SERVMED</v>
      </c>
      <c r="F183" s="5" t="str">
        <f>'[1]TCE - ANEXO IV - Preencher'!H192</f>
        <v>S</v>
      </c>
      <c r="G183" s="5" t="str">
        <f>'[1]TCE - ANEXO IV - Preencher'!I192</f>
        <v>S</v>
      </c>
      <c r="H183" s="5" t="str">
        <f>'[1]TCE - ANEXO IV - Preencher'!J192</f>
        <v>49</v>
      </c>
      <c r="I183" s="6">
        <f>IF('[1]TCE - ANEXO IV - Preencher'!K192="","",'[1]TCE - ANEXO IV - Preencher'!K192)</f>
        <v>44553</v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>26 -  P</v>
      </c>
      <c r="L183" s="7">
        <f>'[1]TCE - ANEXO IV - Preencher'!N192</f>
        <v>1200</v>
      </c>
    </row>
    <row r="184" spans="1:12" s="8" customFormat="1" ht="19.5" customHeight="1" x14ac:dyDescent="0.2">
      <c r="A184" s="3">
        <f>IFERROR(VLOOKUP(B184,'[1]DADOS (OCULTAR)'!$P$3:$R$91,3,0),"")</f>
        <v>9767633000528</v>
      </c>
      <c r="B184" s="4" t="str">
        <f>'[1]TCE - ANEXO IV - Preencher'!C193</f>
        <v>UPA NOVA DESCOBERTA</v>
      </c>
      <c r="C184" s="4" t="str">
        <f>'[1]TCE - ANEXO IV - Preencher'!E193</f>
        <v>5.20 - Serviços Judicíarios e Cartoriais</v>
      </c>
      <c r="D184" s="3">
        <f>'[1]TCE - ANEXO IV - Preencher'!F193</f>
        <v>68592221404</v>
      </c>
      <c r="E184" s="5" t="str">
        <f>'[1]TCE - ANEXO IV - Preencher'!G193</f>
        <v>OSMAN SOARES ARAUJO FILHO</v>
      </c>
      <c r="F184" s="5" t="str">
        <f>'[1]TCE - ANEXO IV - Preencher'!H193</f>
        <v>S</v>
      </c>
      <c r="G184" s="5" t="str">
        <f>'[1]TCE - ANEXO IV - Preencher'!I193</f>
        <v>N</v>
      </c>
      <c r="H184" s="5">
        <f>'[1]TCE - ANEXO IV - Preencher'!J193</f>
        <v>0</v>
      </c>
      <c r="I184" s="6">
        <f>IF('[1]TCE - ANEXO IV - Preencher'!K193="","",'[1]TCE - ANEXO IV - Preencher'!K193)</f>
        <v>44564</v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>26 -  P</v>
      </c>
      <c r="L184" s="7">
        <f>'[1]TCE - ANEXO IV - Preencher'!N193</f>
        <v>5000</v>
      </c>
    </row>
    <row r="185" spans="1:12" s="8" customFormat="1" ht="19.5" customHeight="1" x14ac:dyDescent="0.2">
      <c r="A185" s="3">
        <f>IFERROR(VLOOKUP(B185,'[1]DADOS (OCULTAR)'!$P$3:$R$91,3,0),"")</f>
        <v>9767633000528</v>
      </c>
      <c r="B185" s="4" t="str">
        <f>'[1]TCE - ANEXO IV - Preencher'!C194</f>
        <v>UPA NOVA DESCOBERTA</v>
      </c>
      <c r="C185" s="4" t="str">
        <f>'[1]TCE - ANEXO IV - Preencher'!E194</f>
        <v>5.20 - Serviços Judicíarios e Cartoriais</v>
      </c>
      <c r="D185" s="3">
        <f>'[1]TCE - ANEXO IV - Preencher'!F194</f>
        <v>5165545490</v>
      </c>
      <c r="E185" s="5" t="str">
        <f>'[1]TCE - ANEXO IV - Preencher'!G194</f>
        <v>JOAS ALEXANDRINO DA SILVA</v>
      </c>
      <c r="F185" s="5" t="str">
        <f>'[1]TCE - ANEXO IV - Preencher'!H194</f>
        <v>S</v>
      </c>
      <c r="G185" s="5" t="str">
        <f>'[1]TCE - ANEXO IV - Preencher'!I194</f>
        <v>N</v>
      </c>
      <c r="H185" s="5">
        <f>'[1]TCE - ANEXO IV - Preencher'!J194</f>
        <v>0</v>
      </c>
      <c r="I185" s="6">
        <f>IF('[1]TCE - ANEXO IV - Preencher'!K194="","",'[1]TCE - ANEXO IV - Preencher'!K194)</f>
        <v>44564</v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>26 -  P</v>
      </c>
      <c r="L185" s="7">
        <f>'[1]TCE - ANEXO IV - Preencher'!N194</f>
        <v>5400</v>
      </c>
    </row>
    <row r="186" spans="1:12" s="8" customFormat="1" ht="19.5" customHeight="1" x14ac:dyDescent="0.2">
      <c r="A186" s="3" t="str">
        <f>IFERROR(VLOOKUP(B186,'[1]DADOS (OCULTAR)'!$P$3:$R$91,3,0),"")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(OCULTAR)'!$P$3:$R$91,3,0),"")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>
        <f>IFERROR(VLOOKUP(B188,'[1]DADOS (OCULTAR)'!$P$3:$R$91,3,0),"")</f>
        <v>9767633000528</v>
      </c>
      <c r="B188" s="4" t="str">
        <f>'[1]TCE - ANEXO IV - Preencher'!C197</f>
        <v>UPA NOVA DESCOBERTA</v>
      </c>
      <c r="C188" s="4" t="str">
        <f>'[1]TCE - ANEXO IV - Preencher'!E197</f>
        <v>5.16 - Serviços Médico-Hospitalares, Odotonlogia e Laboratoriais</v>
      </c>
      <c r="D188" s="3">
        <f>'[1]TCE - ANEXO IV - Preencher'!F197</f>
        <v>24872505000295</v>
      </c>
      <c r="E188" s="5" t="str">
        <f>'[1]TCE - ANEXO IV - Preencher'!G197</f>
        <v>CENTER MAIS DIAGNOSTICOS LTDA</v>
      </c>
      <c r="F188" s="5" t="str">
        <f>'[1]TCE - ANEXO IV - Preencher'!H197</f>
        <v>S</v>
      </c>
      <c r="G188" s="5" t="str">
        <f>'[1]TCE - ANEXO IV - Preencher'!I197</f>
        <v>S</v>
      </c>
      <c r="H188" s="5" t="str">
        <f>'[1]TCE - ANEXO IV - Preencher'!J197</f>
        <v>524</v>
      </c>
      <c r="I188" s="6">
        <f>IF('[1]TCE - ANEXO IV - Preencher'!K197="","",'[1]TCE - ANEXO IV - Preencher'!K197)</f>
        <v>44616</v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>26 -  P</v>
      </c>
      <c r="L188" s="7">
        <f>'[1]TCE - ANEXO IV - Preencher'!N197</f>
        <v>16384.91</v>
      </c>
    </row>
    <row r="189" spans="1:12" s="8" customFormat="1" ht="19.5" customHeight="1" x14ac:dyDescent="0.2">
      <c r="A189" s="3">
        <f>IFERROR(VLOOKUP(B189,'[1]DADOS (OCULTAR)'!$P$3:$R$91,3,0),"")</f>
        <v>9767633000528</v>
      </c>
      <c r="B189" s="4" t="str">
        <f>'[1]TCE - ANEXO IV - Preencher'!C198</f>
        <v>UPA NOVA DESCOBERTA</v>
      </c>
      <c r="C189" s="4" t="str">
        <f>'[1]TCE - ANEXO IV - Preencher'!E198</f>
        <v>5.8 - Locação de Veículos Automotores</v>
      </c>
      <c r="D189" s="3">
        <f>'[1]TCE - ANEXO IV - Preencher'!F198</f>
        <v>13097538000108</v>
      </c>
      <c r="E189" s="5" t="str">
        <f>'[1]TCE - ANEXO IV - Preencher'!G198</f>
        <v>MAIS VIDA SERVIÇOS DE SAUDE LTDA</v>
      </c>
      <c r="F189" s="5" t="str">
        <f>'[1]TCE - ANEXO IV - Preencher'!H198</f>
        <v>S</v>
      </c>
      <c r="G189" s="5" t="str">
        <f>'[1]TCE - ANEXO IV - Preencher'!I198</f>
        <v>S</v>
      </c>
      <c r="H189" s="5" t="str">
        <f>'[1]TCE - ANEXO IV - Preencher'!J198</f>
        <v>7440</v>
      </c>
      <c r="I189" s="6">
        <f>IF('[1]TCE - ANEXO IV - Preencher'!K198="","",'[1]TCE - ANEXO IV - Preencher'!K198)</f>
        <v>44608</v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>26 -  P</v>
      </c>
      <c r="L189" s="7">
        <f>'[1]TCE - ANEXO IV - Preencher'!N198</f>
        <v>850</v>
      </c>
    </row>
    <row r="190" spans="1:12" s="8" customFormat="1" ht="19.5" customHeight="1" x14ac:dyDescent="0.2">
      <c r="A190" s="3">
        <f>IFERROR(VLOOKUP(B190,'[1]DADOS (OCULTAR)'!$P$3:$R$91,3,0),"")</f>
        <v>9767633000528</v>
      </c>
      <c r="B190" s="4" t="str">
        <f>'[1]TCE - ANEXO IV - Preencher'!C199</f>
        <v>UPA NOVA DESCOBERTA</v>
      </c>
      <c r="C190" s="4" t="str">
        <f>'[1]TCE - ANEXO IV - Preencher'!E199</f>
        <v>5.5 - Reparo e Manutenção de Máquinas e Equipamentos</v>
      </c>
      <c r="D190" s="3">
        <f>'[1]TCE - ANEXO IV - Preencher'!F199</f>
        <v>7146768000117</v>
      </c>
      <c r="E190" s="5" t="str">
        <f>'[1]TCE - ANEXO IV - Preencher'!G199</f>
        <v>SERV IMAGEM NORDESTE ASSISTENCIA TECNICA LTDA</v>
      </c>
      <c r="F190" s="5" t="str">
        <f>'[1]TCE - ANEXO IV - Preencher'!H199</f>
        <v>S</v>
      </c>
      <c r="G190" s="5" t="str">
        <f>'[1]TCE - ANEXO IV - Preencher'!I199</f>
        <v>S</v>
      </c>
      <c r="H190" s="5" t="str">
        <f>'[1]TCE - ANEXO IV - Preencher'!J199</f>
        <v>4479</v>
      </c>
      <c r="I190" s="6">
        <f>IF('[1]TCE - ANEXO IV - Preencher'!K199="","",'[1]TCE - ANEXO IV - Preencher'!K199)</f>
        <v>44596</v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>26 -  P</v>
      </c>
      <c r="L190" s="7">
        <f>'[1]TCE - ANEXO IV - Preencher'!N199</f>
        <v>3153</v>
      </c>
    </row>
    <row r="191" spans="1:12" s="8" customFormat="1" ht="19.5" customHeight="1" x14ac:dyDescent="0.2">
      <c r="A191" s="3">
        <f>IFERROR(VLOOKUP(B191,'[1]DADOS (OCULTAR)'!$P$3:$R$91,3,0),"")</f>
        <v>9767633000528</v>
      </c>
      <c r="B191" s="4" t="str">
        <f>'[1]TCE - ANEXO IV - Preencher'!C200</f>
        <v>UPA NOVA DESCOBERTA</v>
      </c>
      <c r="C191" s="4" t="str">
        <f>'[1]TCE - ANEXO IV - Preencher'!E200</f>
        <v>5.4 - Reparo e Manutenção de Bens Imóveis</v>
      </c>
      <c r="D191" s="3">
        <f>'[1]TCE - ANEXO IV - Preencher'!F200</f>
        <v>40893042000113</v>
      </c>
      <c r="E191" s="5" t="str">
        <f>'[1]TCE - ANEXO IV - Preencher'!G200</f>
        <v>GERASTEP GERADORES ASSISTENCIA TECNICA E PECAS</v>
      </c>
      <c r="F191" s="5" t="str">
        <f>'[1]TCE - ANEXO IV - Preencher'!H200</f>
        <v>S</v>
      </c>
      <c r="G191" s="5" t="str">
        <f>'[1]TCE - ANEXO IV - Preencher'!I200</f>
        <v>S</v>
      </c>
      <c r="H191" s="5" t="str">
        <f>'[1]TCE - ANEXO IV - Preencher'!J200</f>
        <v>31685</v>
      </c>
      <c r="I191" s="6">
        <f>IF('[1]TCE - ANEXO IV - Preencher'!K200="","",'[1]TCE - ANEXO IV - Preencher'!K200)</f>
        <v>44587</v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>26 -  P</v>
      </c>
      <c r="L191" s="7">
        <f>'[1]TCE - ANEXO IV - Preencher'!N200</f>
        <v>300</v>
      </c>
    </row>
    <row r="192" spans="1:12" s="8" customFormat="1" ht="19.5" customHeight="1" x14ac:dyDescent="0.2">
      <c r="A192" s="3">
        <f>IFERROR(VLOOKUP(B192,'[1]DADOS (OCULTAR)'!$P$3:$R$91,3,0),"")</f>
        <v>9767633000528</v>
      </c>
      <c r="B192" s="4" t="str">
        <f>'[1]TCE - ANEXO IV - Preencher'!C201</f>
        <v>UPA NOVA DESCOBERTA</v>
      </c>
      <c r="C192" s="4" t="str">
        <f>'[1]TCE - ANEXO IV - Preencher'!E201</f>
        <v>5.16 - Serviços Médico-Hospitalares, Odotonlogia e Laboratoriais</v>
      </c>
      <c r="D192" s="3" t="str">
        <f>'[1]TCE - ANEXO IV - Preencher'!F201</f>
        <v>34.154.579/0001-69</v>
      </c>
      <c r="E192" s="5" t="str">
        <f>'[1]TCE - ANEXO IV - Preencher'!G201</f>
        <v>CORDEIRO SERVIÇOS DE SAUDE LTDA</v>
      </c>
      <c r="F192" s="5" t="str">
        <f>'[1]TCE - ANEXO IV - Preencher'!H201</f>
        <v>S</v>
      </c>
      <c r="G192" s="5" t="str">
        <f>'[1]TCE - ANEXO IV - Preencher'!I201</f>
        <v>S</v>
      </c>
      <c r="H192" s="5" t="str">
        <f>'[1]TCE - ANEXO IV - Preencher'!J201</f>
        <v>118</v>
      </c>
      <c r="I192" s="6">
        <f>IF('[1]TCE - ANEXO IV - Preencher'!K201="","",'[1]TCE - ANEXO IV - Preencher'!K201)</f>
        <v>44600</v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>26 -  P</v>
      </c>
      <c r="L192" s="7">
        <f>'[1]TCE - ANEXO IV - Preencher'!N201</f>
        <v>10750</v>
      </c>
    </row>
    <row r="193" spans="1:12" s="8" customFormat="1" ht="19.5" customHeight="1" x14ac:dyDescent="0.2">
      <c r="A193" s="3">
        <f>IFERROR(VLOOKUP(B193,'[1]DADOS (OCULTAR)'!$P$3:$R$91,3,0),"")</f>
        <v>9767633000528</v>
      </c>
      <c r="B193" s="4" t="str">
        <f>'[1]TCE - ANEXO IV - Preencher'!C202</f>
        <v>UPA NOVA DESCOBERTA</v>
      </c>
      <c r="C193" s="4" t="str">
        <f>'[1]TCE - ANEXO IV - Preencher'!E202</f>
        <v>5.16 - Serviços Médico-Hospitalares, Odotonlogia e Laboratoriais</v>
      </c>
      <c r="D193" s="3" t="str">
        <f>'[1]TCE - ANEXO IV - Preencher'!F202</f>
        <v>35.835.539/0001-45</v>
      </c>
      <c r="E193" s="5" t="str">
        <f>'[1]TCE - ANEXO IV - Preencher'!G202</f>
        <v>MEDIC SAUDE SERVICOS MEDICOS LTDA</v>
      </c>
      <c r="F193" s="5" t="str">
        <f>'[1]TCE - ANEXO IV - Preencher'!H202</f>
        <v>S</v>
      </c>
      <c r="G193" s="5" t="str">
        <f>'[1]TCE - ANEXO IV - Preencher'!I202</f>
        <v>S</v>
      </c>
      <c r="H193" s="5" t="str">
        <f>'[1]TCE - ANEXO IV - Preencher'!J202</f>
        <v>254</v>
      </c>
      <c r="I193" s="6">
        <f>IF('[1]TCE - ANEXO IV - Preencher'!K202="","",'[1]TCE - ANEXO IV - Preencher'!K202)</f>
        <v>44600</v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>26 -  P</v>
      </c>
      <c r="L193" s="7">
        <f>'[1]TCE - ANEXO IV - Preencher'!N202</f>
        <v>3046.86</v>
      </c>
    </row>
    <row r="194" spans="1:12" s="8" customFormat="1" ht="19.5" customHeight="1" x14ac:dyDescent="0.2">
      <c r="A194" s="3">
        <f>IFERROR(VLOOKUP(B194,'[1]DADOS (OCULTAR)'!$P$3:$R$91,3,0),"")</f>
        <v>9767633000528</v>
      </c>
      <c r="B194" s="4" t="str">
        <f>'[1]TCE - ANEXO IV - Preencher'!C203</f>
        <v>UPA NOVA DESCOBERTA</v>
      </c>
      <c r="C194" s="4" t="str">
        <f>'[1]TCE - ANEXO IV - Preencher'!E203</f>
        <v>5.16 - Serviços Médico-Hospitalares, Odotonlogia e Laboratoriais</v>
      </c>
      <c r="D194" s="3">
        <f>'[1]TCE - ANEXO IV - Preencher'!F203</f>
        <v>43843356000108</v>
      </c>
      <c r="E194" s="5" t="str">
        <f>'[1]TCE - ANEXO IV - Preencher'!G203</f>
        <v>SAUDEMED ATIVIDADES MEDICAS LTDA</v>
      </c>
      <c r="F194" s="5" t="str">
        <f>'[1]TCE - ANEXO IV - Preencher'!H203</f>
        <v>S</v>
      </c>
      <c r="G194" s="5" t="str">
        <f>'[1]TCE - ANEXO IV - Preencher'!I203</f>
        <v>S</v>
      </c>
      <c r="H194" s="5" t="str">
        <f>'[1]TCE - ANEXO IV - Preencher'!J203</f>
        <v>264</v>
      </c>
      <c r="I194" s="6">
        <f>IF('[1]TCE - ANEXO IV - Preencher'!K203="","",'[1]TCE - ANEXO IV - Preencher'!K203)</f>
        <v>44606</v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>26 -  P</v>
      </c>
      <c r="L194" s="7">
        <f>'[1]TCE - ANEXO IV - Preencher'!N203</f>
        <v>10600</v>
      </c>
    </row>
    <row r="195" spans="1:12" s="8" customFormat="1" ht="19.5" customHeight="1" x14ac:dyDescent="0.2">
      <c r="A195" s="3">
        <f>IFERROR(VLOOKUP(B195,'[1]DADOS (OCULTAR)'!$P$3:$R$91,3,0),"")</f>
        <v>9767633000528</v>
      </c>
      <c r="B195" s="4" t="str">
        <f>'[1]TCE - ANEXO IV - Preencher'!C204</f>
        <v>UPA NOVA DESCOBERTA</v>
      </c>
      <c r="C195" s="4" t="str">
        <f>'[1]TCE - ANEXO IV - Preencher'!E204</f>
        <v>5.16 - Serviços Médico-Hospitalares, Odotonlogia e Laboratoriais</v>
      </c>
      <c r="D195" s="3">
        <f>'[1]TCE - ANEXO IV - Preencher'!F204</f>
        <v>39358831000175</v>
      </c>
      <c r="E195" s="5" t="str">
        <f>'[1]TCE - ANEXO IV - Preencher'!G204</f>
        <v>POSITIVAMED ATIVIDADES MEDICAS LTDA</v>
      </c>
      <c r="F195" s="5" t="str">
        <f>'[1]TCE - ANEXO IV - Preencher'!H204</f>
        <v>S</v>
      </c>
      <c r="G195" s="5" t="str">
        <f>'[1]TCE - ANEXO IV - Preencher'!I204</f>
        <v>S</v>
      </c>
      <c r="H195" s="5" t="str">
        <f>'[1]TCE - ANEXO IV - Preencher'!J204</f>
        <v>282</v>
      </c>
      <c r="I195" s="6">
        <f>IF('[1]TCE - ANEXO IV - Preencher'!K204="","",'[1]TCE - ANEXO IV - Preencher'!K204)</f>
        <v>44602</v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>26 -  P</v>
      </c>
      <c r="L195" s="7">
        <f>'[1]TCE - ANEXO IV - Preencher'!N204</f>
        <v>51481.599999999999</v>
      </c>
    </row>
    <row r="196" spans="1:12" s="8" customFormat="1" ht="19.5" customHeight="1" x14ac:dyDescent="0.2">
      <c r="A196" s="3">
        <f>IFERROR(VLOOKUP(B196,'[1]DADOS (OCULTAR)'!$P$3:$R$91,3,0),"")</f>
        <v>9767633000528</v>
      </c>
      <c r="B196" s="4" t="str">
        <f>'[1]TCE - ANEXO IV - Preencher'!C205</f>
        <v>UPA NOVA DESCOBERTA</v>
      </c>
      <c r="C196" s="4" t="str">
        <f>'[1]TCE - ANEXO IV - Preencher'!E205</f>
        <v>4.7 - Apoio Administrativo, Técnico e Operacional</v>
      </c>
      <c r="D196" s="3">
        <f>'[1]TCE - ANEXO IV - Preencher'!F205</f>
        <v>10414804406</v>
      </c>
      <c r="E196" s="5" t="str">
        <f>'[1]TCE - ANEXO IV - Preencher'!G205</f>
        <v>SINDOALA LIUSKA VIEIRA SOUZA CAVALCANTI</v>
      </c>
      <c r="F196" s="5" t="str">
        <f>'[1]TCE - ANEXO IV - Preencher'!H205</f>
        <v>S</v>
      </c>
      <c r="G196" s="5" t="str">
        <f>'[1]TCE - ANEXO IV - Preencher'!I205</f>
        <v>N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1969.74</v>
      </c>
    </row>
    <row r="197" spans="1:12" s="8" customFormat="1" ht="19.5" customHeight="1" x14ac:dyDescent="0.2">
      <c r="A197" s="3">
        <f>IFERROR(VLOOKUP(B197,'[1]DADOS (OCULTAR)'!$P$3:$R$91,3,0),"")</f>
        <v>9767633000528</v>
      </c>
      <c r="B197" s="4" t="str">
        <f>'[1]TCE - ANEXO IV - Preencher'!C206</f>
        <v>UPA NOVA DESCOBERTA</v>
      </c>
      <c r="C197" s="4" t="str">
        <f>'[1]TCE - ANEXO IV - Preencher'!E206</f>
        <v>4.7 - Apoio Administrativo, Técnico e Operacional</v>
      </c>
      <c r="D197" s="3">
        <f>'[1]TCE - ANEXO IV - Preencher'!F206</f>
        <v>10050022407</v>
      </c>
      <c r="E197" s="5" t="str">
        <f>'[1]TCE - ANEXO IV - Preencher'!G206</f>
        <v xml:space="preserve">MIRELLA RIBEIRO DA SILVA MENEZES </v>
      </c>
      <c r="F197" s="5" t="str">
        <f>'[1]TCE - ANEXO IV - Preencher'!H206</f>
        <v>S</v>
      </c>
      <c r="G197" s="5" t="str">
        <f>'[1]TCE - ANEXO IV - Preencher'!I206</f>
        <v>N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1134.5999999999999</v>
      </c>
    </row>
    <row r="198" spans="1:12" s="8" customFormat="1" ht="19.5" customHeight="1" x14ac:dyDescent="0.2">
      <c r="A198" s="3">
        <f>IFERROR(VLOOKUP(B198,'[1]DADOS (OCULTAR)'!$P$3:$R$91,3,0),"")</f>
        <v>9767633000528</v>
      </c>
      <c r="B198" s="4" t="str">
        <f>'[1]TCE - ANEXO IV - Preencher'!C207</f>
        <v>UPA NOVA DESCOBERTA</v>
      </c>
      <c r="C198" s="4" t="str">
        <f>'[1]TCE - ANEXO IV - Preencher'!E207</f>
        <v>4.7 - Apoio Administrativo, Técnico e Operacional</v>
      </c>
      <c r="D198" s="3">
        <f>'[1]TCE - ANEXO IV - Preencher'!F207</f>
        <v>10136474403</v>
      </c>
      <c r="E198" s="5" t="str">
        <f>'[1]TCE - ANEXO IV - Preencher'!G207</f>
        <v>INGRID MARIA DO NASCIMENTO SILVA</v>
      </c>
      <c r="F198" s="5" t="str">
        <f>'[1]TCE - ANEXO IV - Preencher'!H207</f>
        <v>S</v>
      </c>
      <c r="G198" s="5" t="str">
        <f>'[1]TCE - ANEXO IV - Preencher'!I207</f>
        <v>N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1926.65</v>
      </c>
    </row>
    <row r="199" spans="1:12" s="8" customFormat="1" ht="19.5" customHeight="1" x14ac:dyDescent="0.2">
      <c r="A199" s="3">
        <f>IFERROR(VLOOKUP(B199,'[1]DADOS (OCULTAR)'!$P$3:$R$91,3,0),"")</f>
        <v>9767633000528</v>
      </c>
      <c r="B199" s="4" t="str">
        <f>'[1]TCE - ANEXO IV - Preencher'!C208</f>
        <v>UPA NOVA DESCOBERTA</v>
      </c>
      <c r="C199" s="4" t="str">
        <f>'[1]TCE - ANEXO IV - Preencher'!E208</f>
        <v>4.7 - Apoio Administrativo, Técnico e Operacional</v>
      </c>
      <c r="D199" s="3">
        <f>'[1]TCE - ANEXO IV - Preencher'!F208</f>
        <v>90546970400</v>
      </c>
      <c r="E199" s="5" t="str">
        <f>'[1]TCE - ANEXO IV - Preencher'!G208</f>
        <v xml:space="preserve">ROSALIA FERNANDES DA SILVA MOREIRA </v>
      </c>
      <c r="F199" s="5" t="str">
        <f>'[1]TCE - ANEXO IV - Preencher'!H208</f>
        <v>S</v>
      </c>
      <c r="G199" s="5" t="str">
        <f>'[1]TCE - ANEXO IV - Preencher'!I208</f>
        <v>N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1679.4</v>
      </c>
    </row>
    <row r="200" spans="1:12" s="8" customFormat="1" ht="19.5" customHeight="1" x14ac:dyDescent="0.2">
      <c r="A200" s="3">
        <f>IFERROR(VLOOKUP(B200,'[1]DADOS (OCULTAR)'!$P$3:$R$91,3,0),"")</f>
        <v>9767633000528</v>
      </c>
      <c r="B200" s="4" t="str">
        <f>'[1]TCE - ANEXO IV - Preencher'!C209</f>
        <v>UPA NOVA DESCOBERTA</v>
      </c>
      <c r="C200" s="4" t="str">
        <f>'[1]TCE - ANEXO IV - Preencher'!E209</f>
        <v>4.6 - Serviços de Profissionais de Saúde</v>
      </c>
      <c r="D200" s="3">
        <f>'[1]TCE - ANEXO IV - Preencher'!F209</f>
        <v>9820023432</v>
      </c>
      <c r="E200" s="5" t="str">
        <f>'[1]TCE - ANEXO IV - Preencher'!G209</f>
        <v>GABRIELLE SANTOS DA SILVA</v>
      </c>
      <c r="F200" s="5" t="str">
        <f>'[1]TCE - ANEXO IV - Preencher'!H209</f>
        <v>S</v>
      </c>
      <c r="G200" s="5" t="str">
        <f>'[1]TCE - ANEXO IV - Preencher'!I209</f>
        <v>N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1035.6099999999999</v>
      </c>
    </row>
    <row r="201" spans="1:12" s="8" customFormat="1" ht="19.5" customHeight="1" x14ac:dyDescent="0.2">
      <c r="A201" s="3">
        <f>IFERROR(VLOOKUP(B201,'[1]DADOS (OCULTAR)'!$P$3:$R$91,3,0),"")</f>
        <v>9767633000528</v>
      </c>
      <c r="B201" s="4" t="str">
        <f>'[1]TCE - ANEXO IV - Preencher'!C210</f>
        <v>UPA NOVA DESCOBERTA</v>
      </c>
      <c r="C201" s="4" t="str">
        <f>'[1]TCE - ANEXO IV - Preencher'!E210</f>
        <v>4.6 - Serviços de Profissionais de Saúde</v>
      </c>
      <c r="D201" s="3">
        <f>'[1]TCE - ANEXO IV - Preencher'!F210</f>
        <v>1352219433</v>
      </c>
      <c r="E201" s="5" t="str">
        <f>'[1]TCE - ANEXO IV - Preencher'!G210</f>
        <v>MILENA CRISTINA DA SILVA</v>
      </c>
      <c r="F201" s="5" t="str">
        <f>'[1]TCE - ANEXO IV - Preencher'!H210</f>
        <v>S</v>
      </c>
      <c r="G201" s="5" t="str">
        <f>'[1]TCE - ANEXO IV - Preencher'!I210</f>
        <v>N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794.85</v>
      </c>
    </row>
    <row r="202" spans="1:12" s="8" customFormat="1" ht="19.5" customHeight="1" x14ac:dyDescent="0.2">
      <c r="A202" s="3">
        <f>IFERROR(VLOOKUP(B202,'[1]DADOS (OCULTAR)'!$P$3:$R$91,3,0),"")</f>
        <v>9767633000528</v>
      </c>
      <c r="B202" s="4" t="str">
        <f>'[1]TCE - ANEXO IV - Preencher'!C211</f>
        <v>UPA NOVA DESCOBERTA</v>
      </c>
      <c r="C202" s="4" t="str">
        <f>'[1]TCE - ANEXO IV - Preencher'!E211</f>
        <v>4.6 - Serviços de Profissionais de Saúde</v>
      </c>
      <c r="D202" s="3">
        <f>'[1]TCE - ANEXO IV - Preencher'!F211</f>
        <v>7945509401</v>
      </c>
      <c r="E202" s="5" t="str">
        <f>'[1]TCE - ANEXO IV - Preencher'!G211</f>
        <v>MARIA DAS DORES RAMOS SAMPAIO</v>
      </c>
      <c r="F202" s="5" t="str">
        <f>'[1]TCE - ANEXO IV - Preencher'!H211</f>
        <v>S</v>
      </c>
      <c r="G202" s="5" t="str">
        <f>'[1]TCE - ANEXO IV - Preencher'!I211</f>
        <v>N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1798.05</v>
      </c>
    </row>
    <row r="203" spans="1:12" s="8" customFormat="1" ht="19.5" customHeight="1" x14ac:dyDescent="0.2">
      <c r="A203" s="3">
        <f>IFERROR(VLOOKUP(B203,'[1]DADOS (OCULTAR)'!$P$3:$R$91,3,0),"")</f>
        <v>9767633000528</v>
      </c>
      <c r="B203" s="4" t="str">
        <f>'[1]TCE - ANEXO IV - Preencher'!C212</f>
        <v>UPA NOVA DESCOBERTA</v>
      </c>
      <c r="C203" s="4" t="str">
        <f>'[1]TCE - ANEXO IV - Preencher'!E212</f>
        <v>4.6 - Serviços de Profissionais de Saúde</v>
      </c>
      <c r="D203" s="3">
        <f>'[1]TCE - ANEXO IV - Preencher'!F212</f>
        <v>9808626475</v>
      </c>
      <c r="E203" s="5" t="str">
        <f>'[1]TCE - ANEXO IV - Preencher'!G212</f>
        <v>MAIRLA MANOEL DA SILVA</v>
      </c>
      <c r="F203" s="5" t="str">
        <f>'[1]TCE - ANEXO IV - Preencher'!H212</f>
        <v>S</v>
      </c>
      <c r="G203" s="5" t="str">
        <f>'[1]TCE - ANEXO IV - Preencher'!I212</f>
        <v>N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1545.31</v>
      </c>
    </row>
    <row r="204" spans="1:12" s="8" customFormat="1" ht="19.5" customHeight="1" x14ac:dyDescent="0.2">
      <c r="A204" s="3">
        <f>IFERROR(VLOOKUP(B204,'[1]DADOS (OCULTAR)'!$P$3:$R$91,3,0),"")</f>
        <v>9767633000528</v>
      </c>
      <c r="B204" s="4" t="str">
        <f>'[1]TCE - ANEXO IV - Preencher'!C213</f>
        <v>UPA NOVA DESCOBERTA</v>
      </c>
      <c r="C204" s="4" t="str">
        <f>'[1]TCE - ANEXO IV - Preencher'!E213</f>
        <v>4.6 - Serviços de Profissionais de Saúde</v>
      </c>
      <c r="D204" s="3">
        <f>'[1]TCE - ANEXO IV - Preencher'!F213</f>
        <v>8280192409</v>
      </c>
      <c r="E204" s="5" t="str">
        <f>'[1]TCE - ANEXO IV - Preencher'!G213</f>
        <v>VANESSA MARIA CHAGAS DA SILVA</v>
      </c>
      <c r="F204" s="5" t="str">
        <f>'[1]TCE - ANEXO IV - Preencher'!H213</f>
        <v>S</v>
      </c>
      <c r="G204" s="5" t="str">
        <f>'[1]TCE - ANEXO IV - Preencher'!I213</f>
        <v>N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>26 -  P</v>
      </c>
      <c r="L204" s="7">
        <f>'[1]TCE - ANEXO IV - Preencher'!N213</f>
        <v>2625.42</v>
      </c>
    </row>
    <row r="205" spans="1:12" s="8" customFormat="1" ht="19.5" customHeight="1" x14ac:dyDescent="0.2">
      <c r="A205" s="3">
        <f>IFERROR(VLOOKUP(B205,'[1]DADOS (OCULTAR)'!$P$3:$R$91,3,0),"")</f>
        <v>9767633000528</v>
      </c>
      <c r="B205" s="4" t="str">
        <f>'[1]TCE - ANEXO IV - Preencher'!C214</f>
        <v>UPA NOVA DESCOBERTA</v>
      </c>
      <c r="C205" s="4" t="str">
        <f>'[1]TCE - ANEXO IV - Preencher'!E214</f>
        <v>4.6 - Serviços de Profissionais de Saúde</v>
      </c>
      <c r="D205" s="3">
        <f>'[1]TCE - ANEXO IV - Preencher'!F214</f>
        <v>4377971476</v>
      </c>
      <c r="E205" s="5" t="str">
        <f>'[1]TCE - ANEXO IV - Preencher'!G214</f>
        <v>LILIANE KARLA SILVA FERREIRA VASCONCELOS</v>
      </c>
      <c r="F205" s="5" t="str">
        <f>'[1]TCE - ANEXO IV - Preencher'!H214</f>
        <v>S</v>
      </c>
      <c r="G205" s="5" t="str">
        <f>'[1]TCE - ANEXO IV - Preencher'!I214</f>
        <v>N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>26 -  P</v>
      </c>
      <c r="L205" s="7">
        <f>'[1]TCE - ANEXO IV - Preencher'!N214</f>
        <v>2320.85</v>
      </c>
    </row>
    <row r="206" spans="1:12" s="8" customFormat="1" ht="19.5" customHeight="1" x14ac:dyDescent="0.2">
      <c r="A206" s="3">
        <f>IFERROR(VLOOKUP(B206,'[1]DADOS (OCULTAR)'!$P$3:$R$91,3,0),"")</f>
        <v>9767633000528</v>
      </c>
      <c r="B206" s="4" t="str">
        <f>'[1]TCE - ANEXO IV - Preencher'!C215</f>
        <v>UPA NOVA DESCOBERTA</v>
      </c>
      <c r="C206" s="4" t="str">
        <f>'[1]TCE - ANEXO IV - Preencher'!E215</f>
        <v>4.6 - Serviços de Profissionais de Saúde</v>
      </c>
      <c r="D206" s="3">
        <f>'[1]TCE - ANEXO IV - Preencher'!F215</f>
        <v>11176428446</v>
      </c>
      <c r="E206" s="5" t="str">
        <f>'[1]TCE - ANEXO IV - Preencher'!G215</f>
        <v>MICAELLY DANTAS NASCIMENTO</v>
      </c>
      <c r="F206" s="5" t="str">
        <f>'[1]TCE - ANEXO IV - Preencher'!H215</f>
        <v>S</v>
      </c>
      <c r="G206" s="5" t="str">
        <f>'[1]TCE - ANEXO IV - Preencher'!I215</f>
        <v>N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2094.66</v>
      </c>
    </row>
    <row r="207" spans="1:12" s="8" customFormat="1" ht="19.5" customHeight="1" x14ac:dyDescent="0.2">
      <c r="A207" s="3">
        <f>IFERROR(VLOOKUP(B207,'[1]DADOS (OCULTAR)'!$P$3:$R$91,3,0),"")</f>
        <v>9767633000528</v>
      </c>
      <c r="B207" s="4" t="str">
        <f>'[1]TCE - ANEXO IV - Preencher'!C216</f>
        <v>UPA NOVA DESCOBERTA</v>
      </c>
      <c r="C207" s="4" t="str">
        <f>'[1]TCE - ANEXO IV - Preencher'!E216</f>
        <v>5.12 - Energia Elétrica</v>
      </c>
      <c r="D207" s="3">
        <f>'[1]TCE - ANEXO IV - Preencher'!F216</f>
        <v>10835932000108</v>
      </c>
      <c r="E207" s="5" t="str">
        <f>'[1]TCE - ANEXO IV - Preencher'!G216</f>
        <v>NEOENERGIA</v>
      </c>
      <c r="F207" s="5" t="str">
        <f>'[1]TCE - ANEXO IV - Preencher'!H216</f>
        <v>S</v>
      </c>
      <c r="G207" s="5" t="str">
        <f>'[1]TCE - ANEXO IV - Preencher'!I216</f>
        <v>S</v>
      </c>
      <c r="H207" s="5" t="str">
        <f>'[1]TCE - ANEXO IV - Preencher'!J216</f>
        <v>192679408</v>
      </c>
      <c r="I207" s="6">
        <f>IF('[1]TCE - ANEXO IV - Preencher'!K216="","",'[1]TCE - ANEXO IV - Preencher'!K216)</f>
        <v>44593</v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>26 -  P</v>
      </c>
      <c r="L207" s="7">
        <f>'[1]TCE - ANEXO IV - Preencher'!N216</f>
        <v>22459.91</v>
      </c>
    </row>
    <row r="208" spans="1:12" s="8" customFormat="1" ht="19.5" customHeight="1" x14ac:dyDescent="0.2">
      <c r="A208" s="3">
        <f>IFERROR(VLOOKUP(B208,'[1]DADOS (OCULTAR)'!$P$3:$R$91,3,0),"")</f>
        <v>9767633000528</v>
      </c>
      <c r="B208" s="4" t="str">
        <f>'[1]TCE - ANEXO IV - Preencher'!C217</f>
        <v>UPA NOVA DESCOBERTA</v>
      </c>
      <c r="C208" s="4" t="str">
        <f>'[1]TCE - ANEXO IV - Preencher'!E217</f>
        <v>5.9 - Telefonia Móvel</v>
      </c>
      <c r="D208" s="3">
        <f>'[1]TCE - ANEXO IV - Preencher'!F217</f>
        <v>76535764002278</v>
      </c>
      <c r="E208" s="5" t="str">
        <f>'[1]TCE - ANEXO IV - Preencher'!G217</f>
        <v>OI S.A</v>
      </c>
      <c r="F208" s="5" t="str">
        <f>'[1]TCE - ANEXO IV - Preencher'!H217</f>
        <v>S</v>
      </c>
      <c r="G208" s="5" t="str">
        <f>'[1]TCE - ANEXO IV - Preencher'!I217</f>
        <v>S</v>
      </c>
      <c r="H208" s="5" t="str">
        <f>'[1]TCE - ANEXO IV - Preencher'!J217</f>
        <v>031082793</v>
      </c>
      <c r="I208" s="6">
        <f>IF('[1]TCE - ANEXO IV - Preencher'!K217="","",'[1]TCE - ANEXO IV - Preencher'!K217)</f>
        <v>44582</v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>26 -  P</v>
      </c>
      <c r="L208" s="7">
        <f>'[1]TCE - ANEXO IV - Preencher'!N217</f>
        <v>37.85</v>
      </c>
    </row>
    <row r="209" spans="1:12" s="8" customFormat="1" ht="19.5" customHeight="1" x14ac:dyDescent="0.2">
      <c r="A209" s="3">
        <f>IFERROR(VLOOKUP(B209,'[1]DADOS (OCULTAR)'!$P$3:$R$91,3,0),"")</f>
        <v>9767633000528</v>
      </c>
      <c r="B209" s="4" t="str">
        <f>'[1]TCE - ANEXO IV - Preencher'!C218</f>
        <v>UPA NOVA DESCOBERTA</v>
      </c>
      <c r="C209" s="4" t="str">
        <f>'[1]TCE - ANEXO IV - Preencher'!E218</f>
        <v>5.9 - Telefonia Móvel</v>
      </c>
      <c r="D209" s="3">
        <f>'[1]TCE - ANEXO IV - Preencher'!F218</f>
        <v>9767633000528</v>
      </c>
      <c r="E209" s="5" t="str">
        <f>'[1]TCE - ANEXO IV - Preencher'!G218</f>
        <v>CLARO</v>
      </c>
      <c r="F209" s="5" t="str">
        <f>'[1]TCE - ANEXO IV - Preencher'!H218</f>
        <v>S</v>
      </c>
      <c r="G209" s="5" t="str">
        <f>'[1]TCE - ANEXO IV - Preencher'!I218</f>
        <v>N</v>
      </c>
      <c r="H209" s="5" t="str">
        <f>'[1]TCE - ANEXO IV - Preencher'!J218</f>
        <v>8900102291</v>
      </c>
      <c r="I209" s="6">
        <f>IF('[1]TCE - ANEXO IV - Preencher'!K218="","",'[1]TCE - ANEXO IV - Preencher'!K218)</f>
        <v>44591</v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>26 -  P</v>
      </c>
      <c r="L209" s="7">
        <f>'[1]TCE - ANEXO IV - Preencher'!N218</f>
        <v>527.19000000000005</v>
      </c>
    </row>
    <row r="210" spans="1:12" s="8" customFormat="1" ht="19.5" customHeight="1" x14ac:dyDescent="0.2">
      <c r="A210" s="3">
        <f>IFERROR(VLOOKUP(B210,'[1]DADOS (OCULTAR)'!$P$3:$R$91,3,0),"")</f>
        <v>9767633000528</v>
      </c>
      <c r="B210" s="4" t="str">
        <f>'[1]TCE - ANEXO IV - Preencher'!C219</f>
        <v>UPA NOVA DESCOBERTA</v>
      </c>
      <c r="C210" s="4" t="str">
        <f>'[1]TCE - ANEXO IV - Preencher'!E219</f>
        <v>5.18 - Teledonia Fixa</v>
      </c>
      <c r="D210" s="3">
        <f>'[1]TCE - ANEXO IV - Preencher'!F219</f>
        <v>76535764002278</v>
      </c>
      <c r="E210" s="5" t="str">
        <f>'[1]TCE - ANEXO IV - Preencher'!G219</f>
        <v>OI S.A</v>
      </c>
      <c r="F210" s="5" t="str">
        <f>'[1]TCE - ANEXO IV - Preencher'!H219</f>
        <v>S</v>
      </c>
      <c r="G210" s="5" t="str">
        <f>'[1]TCE - ANEXO IV - Preencher'!I219</f>
        <v>S</v>
      </c>
      <c r="H210" s="5" t="str">
        <f>'[1]TCE - ANEXO IV - Preencher'!J219</f>
        <v>031082793</v>
      </c>
      <c r="I210" s="6">
        <f>IF('[1]TCE - ANEXO IV - Preencher'!K219="","",'[1]TCE - ANEXO IV - Preencher'!K219)</f>
        <v>44582</v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>26 -  P</v>
      </c>
      <c r="L210" s="7">
        <f>'[1]TCE - ANEXO IV - Preencher'!N219</f>
        <v>109.41</v>
      </c>
    </row>
    <row r="211" spans="1:12" s="8" customFormat="1" ht="19.5" customHeight="1" x14ac:dyDescent="0.2">
      <c r="A211" s="3">
        <f>IFERROR(VLOOKUP(B211,'[1]DADOS (OCULTAR)'!$P$3:$R$91,3,0),"")</f>
        <v>9767633000528</v>
      </c>
      <c r="B211" s="4" t="str">
        <f>'[1]TCE - ANEXO IV - Preencher'!C220</f>
        <v>UPA NOVA DESCOBERTA</v>
      </c>
      <c r="C211" s="4" t="str">
        <f>'[1]TCE - ANEXO IV - Preencher'!E220</f>
        <v>5.18 - Teledonia Fixa</v>
      </c>
      <c r="D211" s="3">
        <f>'[1]TCE - ANEXO IV - Preencher'!F220</f>
        <v>38611210000199</v>
      </c>
      <c r="E211" s="5" t="str">
        <f>'[1]TCE - ANEXO IV - Preencher'!G220</f>
        <v>ZP3 TELECOMUNICAÇÕES E SERVIÇOS LTDA</v>
      </c>
      <c r="F211" s="5" t="str">
        <f>'[1]TCE - ANEXO IV - Preencher'!H220</f>
        <v>S</v>
      </c>
      <c r="G211" s="5" t="str">
        <f>'[1]TCE - ANEXO IV - Preencher'!I220</f>
        <v>S</v>
      </c>
      <c r="H211" s="5" t="str">
        <f>'[1]TCE - ANEXO IV - Preencher'!J220</f>
        <v>561</v>
      </c>
      <c r="I211" s="6">
        <f>IF('[1]TCE - ANEXO IV - Preencher'!K220="","",'[1]TCE - ANEXO IV - Preencher'!K220)</f>
        <v>44564</v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>26 -  P</v>
      </c>
      <c r="L211" s="7">
        <f>'[1]TCE - ANEXO IV - Preencher'!N220</f>
        <v>1000</v>
      </c>
    </row>
    <row r="212" spans="1:12" s="8" customFormat="1" ht="19.5" customHeight="1" x14ac:dyDescent="0.2">
      <c r="A212" s="3">
        <f>IFERROR(VLOOKUP(B212,'[1]DADOS (OCULTAR)'!$P$3:$R$91,3,0),"")</f>
        <v>9767633000528</v>
      </c>
      <c r="B212" s="4" t="str">
        <f>'[1]TCE - ANEXO IV - Preencher'!C221</f>
        <v>UPA NOVA DESCOBERTA</v>
      </c>
      <c r="C212" s="4" t="str">
        <f>'[1]TCE - ANEXO IV - Preencher'!E221</f>
        <v xml:space="preserve">5.21 - Seguros em geral </v>
      </c>
      <c r="D212" s="3">
        <f>'[1]TCE - ANEXO IV - Preencher'!F221</f>
        <v>61074175000138</v>
      </c>
      <c r="E212" s="5" t="str">
        <f>'[1]TCE - ANEXO IV - Preencher'!G221</f>
        <v xml:space="preserve">MAPFRE SEGUROS </v>
      </c>
      <c r="F212" s="5" t="str">
        <f>'[1]TCE - ANEXO IV - Preencher'!H221</f>
        <v>S</v>
      </c>
      <c r="G212" s="5" t="str">
        <f>'[1]TCE - ANEXO IV - Preencher'!I221</f>
        <v>N</v>
      </c>
      <c r="H212" s="5">
        <f>'[1]TCE - ANEXO IV - Preencher'!J221</f>
        <v>0</v>
      </c>
      <c r="I212" s="6">
        <f>IF('[1]TCE - ANEXO IV - Preencher'!K221="","",'[1]TCE - ANEXO IV - Preencher'!K221)</f>
        <v>44562</v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>26 -  P</v>
      </c>
      <c r="L212" s="7">
        <f>'[1]TCE - ANEXO IV - Preencher'!N221</f>
        <v>423.61</v>
      </c>
    </row>
    <row r="213" spans="1:12" s="8" customFormat="1" ht="19.5" customHeight="1" x14ac:dyDescent="0.2">
      <c r="A213" s="3">
        <f>IFERROR(VLOOKUP(B213,'[1]DADOS (OCULTAR)'!$P$3:$R$91,3,0),"")</f>
        <v>9767633000528</v>
      </c>
      <c r="B213" s="4" t="str">
        <f>'[1]TCE - ANEXO IV - Preencher'!C222</f>
        <v>UPA NOVA DESCOBERTA</v>
      </c>
      <c r="C213" s="4" t="str">
        <f>'[1]TCE - ANEXO IV - Preencher'!E222</f>
        <v xml:space="preserve">5.25 - Serviços Bancários </v>
      </c>
      <c r="D213" s="3">
        <f>'[1]TCE - ANEXO IV - Preencher'!F222</f>
        <v>9767633000528</v>
      </c>
      <c r="E213" s="5" t="str">
        <f>'[1]TCE - ANEXO IV - Preencher'!G222</f>
        <v xml:space="preserve">FUNDAÇÃO MANOEL DA SILVA ALMEIDA </v>
      </c>
      <c r="F213" s="5" t="str">
        <f>'[1]TCE - ANEXO IV - Preencher'!H222</f>
        <v>S</v>
      </c>
      <c r="G213" s="5" t="str">
        <f>'[1]TCE - ANEXO IV - Preencher'!I222</f>
        <v>N</v>
      </c>
      <c r="H213" s="5">
        <f>'[1]TCE - ANEXO IV - Preencher'!J222</f>
        <v>0</v>
      </c>
      <c r="I213" s="6" t="str">
        <f>IF('[1]TCE - ANEXO IV - Preencher'!K222="","",'[1]TCE - ANEXO IV - Preencher'!K222)</f>
        <v>01/01;2022</v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>26 -  P</v>
      </c>
      <c r="L213" s="7">
        <f>'[1]TCE - ANEXO IV - Preencher'!N222</f>
        <v>169</v>
      </c>
    </row>
    <row r="214" spans="1:12" s="8" customFormat="1" ht="19.5" customHeight="1" x14ac:dyDescent="0.2">
      <c r="A214" s="3">
        <f>IFERROR(VLOOKUP(B214,'[1]DADOS (OCULTAR)'!$P$3:$R$91,3,0),"")</f>
        <v>9767633000528</v>
      </c>
      <c r="B214" s="4" t="str">
        <f>'[1]TCE - ANEXO IV - Preencher'!C223</f>
        <v>UPA NOVA DESCOBERTA</v>
      </c>
      <c r="C214" s="4" t="str">
        <f>'[1]TCE - ANEXO IV - Preencher'!E223</f>
        <v xml:space="preserve">5.25 - Serviços Bancários </v>
      </c>
      <c r="D214" s="3">
        <f>'[1]TCE - ANEXO IV - Preencher'!F223</f>
        <v>9767633000528</v>
      </c>
      <c r="E214" s="5" t="str">
        <f>'[1]TCE - ANEXO IV - Preencher'!G223</f>
        <v xml:space="preserve">FUNDAÇÃO MANOEL DA SILVA ALMEIDA </v>
      </c>
      <c r="F214" s="5" t="str">
        <f>'[1]TCE - ANEXO IV - Preencher'!H223</f>
        <v>S</v>
      </c>
      <c r="G214" s="5" t="str">
        <f>'[1]TCE - ANEXO IV - Preencher'!I223</f>
        <v>N</v>
      </c>
      <c r="H214" s="5">
        <f>'[1]TCE - ANEXO IV - Preencher'!J223</f>
        <v>0</v>
      </c>
      <c r="I214" s="6">
        <f>IF('[1]TCE - ANEXO IV - Preencher'!K223="","",'[1]TCE - ANEXO IV - Preencher'!K223)</f>
        <v>44595</v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>26 -  P</v>
      </c>
      <c r="L214" s="7">
        <f>'[1]TCE - ANEXO IV - Preencher'!N223</f>
        <v>229.6</v>
      </c>
    </row>
    <row r="215" spans="1:12" s="8" customFormat="1" ht="19.5" customHeight="1" x14ac:dyDescent="0.2">
      <c r="A215" s="3">
        <f>IFERROR(VLOOKUP(B215,'[1]DADOS (OCULTAR)'!$P$3:$R$91,3,0),"")</f>
        <v>9767633000528</v>
      </c>
      <c r="B215" s="4" t="str">
        <f>'[1]TCE - ANEXO IV - Preencher'!C224</f>
        <v>UPA NOVA DESCOBERTA</v>
      </c>
      <c r="C215" s="4" t="str">
        <f>'[1]TCE - ANEXO IV - Preencher'!E224</f>
        <v>5.16 - Serviços Médico-Hospitalares, Odotonlogia e Laboratoriais</v>
      </c>
      <c r="D215" s="3">
        <f>'[1]TCE - ANEXO IV - Preencher'!F224</f>
        <v>43843356000108</v>
      </c>
      <c r="E215" s="5" t="str">
        <f>'[1]TCE - ANEXO IV - Preencher'!G224</f>
        <v>SAUDEMED ATIVIDADES MEDICAS LTDA</v>
      </c>
      <c r="F215" s="5" t="str">
        <f>'[1]TCE - ANEXO IV - Preencher'!H224</f>
        <v>S</v>
      </c>
      <c r="G215" s="5" t="str">
        <f>'[1]TCE - ANEXO IV - Preencher'!I224</f>
        <v>N</v>
      </c>
      <c r="H215" s="5" t="str">
        <f>'[1]TCE - ANEXO IV - Preencher'!J224</f>
        <v>256</v>
      </c>
      <c r="I215" s="6">
        <f>IF('[1]TCE - ANEXO IV - Preencher'!K224="","",'[1]TCE - ANEXO IV - Preencher'!K224)</f>
        <v>44601</v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>26 -  P</v>
      </c>
      <c r="L215" s="7">
        <f>'[1]TCE - ANEXO IV - Preencher'!N224</f>
        <v>45274.22</v>
      </c>
    </row>
    <row r="216" spans="1:12" s="8" customFormat="1" ht="19.5" customHeight="1" x14ac:dyDescent="0.2">
      <c r="A216" s="3">
        <f>IFERROR(VLOOKUP(B216,'[1]DADOS (OCULTAR)'!$P$3:$R$91,3,0),"")</f>
        <v>9767633000528</v>
      </c>
      <c r="B216" s="4" t="str">
        <f>'[1]TCE - ANEXO IV - Preencher'!C225</f>
        <v>UPA NOVA DESCOBERTA</v>
      </c>
      <c r="C216" s="4" t="str">
        <f>'[1]TCE - ANEXO IV - Preencher'!E225</f>
        <v>5.8 - Locação de Veículos Automotores</v>
      </c>
      <c r="D216" s="3">
        <f>'[1]TCE - ANEXO IV - Preencher'!F225</f>
        <v>13097538000108</v>
      </c>
      <c r="E216" s="5" t="str">
        <f>'[1]TCE - ANEXO IV - Preencher'!G225</f>
        <v>MAIS VIDA SERVIÇOS DE SAUDE LTDA</v>
      </c>
      <c r="F216" s="5" t="str">
        <f>'[1]TCE - ANEXO IV - Preencher'!H225</f>
        <v>S</v>
      </c>
      <c r="G216" s="5" t="str">
        <f>'[1]TCE - ANEXO IV - Preencher'!I225</f>
        <v>N</v>
      </c>
      <c r="H216" s="5" t="str">
        <f>'[1]TCE - ANEXO IV - Preencher'!J225</f>
        <v>7439</v>
      </c>
      <c r="I216" s="6">
        <f>IF('[1]TCE - ANEXO IV - Preencher'!K225="","",'[1]TCE - ANEXO IV - Preencher'!K225)</f>
        <v>44608</v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>26 -  P</v>
      </c>
      <c r="L216" s="7">
        <f>'[1]TCE - ANEXO IV - Preencher'!N225</f>
        <v>1550.5</v>
      </c>
    </row>
    <row r="217" spans="1:12" s="8" customFormat="1" ht="19.5" customHeight="1" x14ac:dyDescent="0.2">
      <c r="A217" s="3">
        <f>IFERROR(VLOOKUP(B217,'[1]DADOS (OCULTAR)'!$P$3:$R$91,3,0),"")</f>
        <v>9767633000528</v>
      </c>
      <c r="B217" s="4" t="str">
        <f>'[1]TCE - ANEXO IV - Preencher'!C226</f>
        <v>UPA NOVA DESCOBERTA</v>
      </c>
      <c r="C217" s="4" t="str">
        <f>'[1]TCE - ANEXO IV - Preencher'!E226</f>
        <v>4.6 - Serviços de Profissionais de Saúde</v>
      </c>
      <c r="D217" s="3">
        <f>'[1]TCE - ANEXO IV - Preencher'!F226</f>
        <v>48411078434</v>
      </c>
      <c r="E217" s="5" t="str">
        <f>'[1]TCE - ANEXO IV - Preencher'!G226</f>
        <v>MARTA MADALENA DE LIMA</v>
      </c>
      <c r="F217" s="5" t="str">
        <f>'[1]TCE - ANEXO IV - Preencher'!H226</f>
        <v>S</v>
      </c>
      <c r="G217" s="5" t="str">
        <f>'[1]TCE - ANEXO IV - Preencher'!I226</f>
        <v>N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1850.61</v>
      </c>
    </row>
    <row r="218" spans="1:12" s="8" customFormat="1" ht="19.5" customHeight="1" x14ac:dyDescent="0.2">
      <c r="A218" s="3">
        <f>IFERROR(VLOOKUP(B218,'[1]DADOS (OCULTAR)'!$P$3:$R$91,3,0),"")</f>
        <v>9767633000528</v>
      </c>
      <c r="B218" s="4" t="str">
        <f>'[1]TCE - ANEXO IV - Preencher'!C227</f>
        <v>UPA NOVA DESCOBERTA</v>
      </c>
      <c r="C218" s="4" t="str">
        <f>'[1]TCE - ANEXO IV - Preencher'!E227</f>
        <v>4.6 - Serviços de Profissionais de Saúde</v>
      </c>
      <c r="D218" s="3">
        <f>'[1]TCE - ANEXO IV - Preencher'!F227</f>
        <v>93492774415</v>
      </c>
      <c r="E218" s="5" t="str">
        <f>'[1]TCE - ANEXO IV - Preencher'!G227</f>
        <v>ROSIMERE FABIA PESSOA</v>
      </c>
      <c r="F218" s="5" t="str">
        <f>'[1]TCE - ANEXO IV - Preencher'!H227</f>
        <v>S</v>
      </c>
      <c r="G218" s="5" t="str">
        <f>'[1]TCE - ANEXO IV - Preencher'!I227</f>
        <v>N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356.61</v>
      </c>
    </row>
    <row r="219" spans="1:12" s="8" customFormat="1" ht="19.5" customHeight="1" x14ac:dyDescent="0.2">
      <c r="A219" s="3">
        <f>IFERROR(VLOOKUP(B219,'[1]DADOS (OCULTAR)'!$P$3:$R$91,3,0),"")</f>
        <v>9767633000528</v>
      </c>
      <c r="B219" s="4" t="str">
        <f>'[1]TCE - ANEXO IV - Preencher'!C228</f>
        <v>UPA NOVA DESCOBERTA</v>
      </c>
      <c r="C219" s="4" t="str">
        <f>'[1]TCE - ANEXO IV - Preencher'!E228</f>
        <v>4.6 - Serviços de Profissionais de Saúde</v>
      </c>
      <c r="D219" s="3">
        <f>'[1]TCE - ANEXO IV - Preencher'!F228</f>
        <v>1970175419</v>
      </c>
      <c r="E219" s="5" t="str">
        <f>'[1]TCE - ANEXO IV - Preencher'!G228</f>
        <v>MARCIA SILVA FREIRE DA GAMA FERREIRA</v>
      </c>
      <c r="F219" s="5" t="str">
        <f>'[1]TCE - ANEXO IV - Preencher'!H228</f>
        <v>S</v>
      </c>
      <c r="G219" s="5" t="str">
        <f>'[1]TCE - ANEXO IV - Preencher'!I228</f>
        <v>N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2091.75</v>
      </c>
    </row>
    <row r="220" spans="1:12" s="8" customFormat="1" ht="19.5" customHeight="1" x14ac:dyDescent="0.2">
      <c r="A220" s="3">
        <f>IFERROR(VLOOKUP(B220,'[1]DADOS (OCULTAR)'!$P$3:$R$91,3,0),"")</f>
        <v>9767633000528</v>
      </c>
      <c r="B220" s="4" t="str">
        <f>'[1]TCE - ANEXO IV - Preencher'!C229</f>
        <v>UPA NOVA DESCOBERTA</v>
      </c>
      <c r="C220" s="4" t="str">
        <f>'[1]TCE - ANEXO IV - Preencher'!E229</f>
        <v>4.6 - Serviços de Profissionais de Saúde</v>
      </c>
      <c r="D220" s="3">
        <f>'[1]TCE - ANEXO IV - Preencher'!F229</f>
        <v>8908291440</v>
      </c>
      <c r="E220" s="5" t="str">
        <f>'[1]TCE - ANEXO IV - Preencher'!G229</f>
        <v>CAMILA DA SILVA BARBOSA</v>
      </c>
      <c r="F220" s="5" t="str">
        <f>'[1]TCE - ANEXO IV - Preencher'!H229</f>
        <v>S</v>
      </c>
      <c r="G220" s="5" t="str">
        <f>'[1]TCE - ANEXO IV - Preencher'!I229</f>
        <v>N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2009.25</v>
      </c>
    </row>
    <row r="221" spans="1:12" s="8" customFormat="1" ht="19.5" customHeight="1" x14ac:dyDescent="0.2">
      <c r="A221" s="3">
        <f>IFERROR(VLOOKUP(B221,'[1]DADOS (OCULTAR)'!$P$3:$R$91,3,0),"")</f>
        <v>9767633000528</v>
      </c>
      <c r="B221" s="4" t="str">
        <f>'[1]TCE - ANEXO IV - Preencher'!C230</f>
        <v>UPA NOVA DESCOBERTA</v>
      </c>
      <c r="C221" s="4" t="str">
        <f>'[1]TCE - ANEXO IV - Preencher'!E230</f>
        <v>4.6 - Serviços de Profissionais de Saúde</v>
      </c>
      <c r="D221" s="3">
        <f>'[1]TCE - ANEXO IV - Preencher'!F230</f>
        <v>11279713445</v>
      </c>
      <c r="E221" s="5" t="str">
        <f>'[1]TCE - ANEXO IV - Preencher'!G230</f>
        <v>MARCELA KLYVIANN BEZERRA DE VASCONCELOS</v>
      </c>
      <c r="F221" s="5" t="str">
        <f>'[1]TCE - ANEXO IV - Preencher'!H230</f>
        <v>S</v>
      </c>
      <c r="G221" s="5" t="str">
        <f>'[1]TCE - ANEXO IV - Preencher'!I230</f>
        <v>N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1850.61</v>
      </c>
    </row>
    <row r="222" spans="1:12" s="8" customFormat="1" ht="19.5" customHeight="1" x14ac:dyDescent="0.2">
      <c r="A222" s="3">
        <f>IFERROR(VLOOKUP(B222,'[1]DADOS (OCULTAR)'!$P$3:$R$91,3,0),"")</f>
        <v>9767633000528</v>
      </c>
      <c r="B222" s="4" t="str">
        <f>'[1]TCE - ANEXO IV - Preencher'!C231</f>
        <v>UPA NOVA DESCOBERTA</v>
      </c>
      <c r="C222" s="4" t="str">
        <f>'[1]TCE - ANEXO IV - Preencher'!E231</f>
        <v>4.6 - Serviços de Profissionais de Saúde</v>
      </c>
      <c r="D222" s="3">
        <f>'[1]TCE - ANEXO IV - Preencher'!F231</f>
        <v>5854730480</v>
      </c>
      <c r="E222" s="5" t="str">
        <f>'[1]TCE - ANEXO IV - Preencher'!G231</f>
        <v xml:space="preserve">PATRICIA PIRES VILELA MANOEL </v>
      </c>
      <c r="F222" s="5" t="str">
        <f>'[1]TCE - ANEXO IV - Preencher'!H231</f>
        <v>S</v>
      </c>
      <c r="G222" s="5" t="str">
        <f>'[1]TCE - ANEXO IV - Preencher'!I231</f>
        <v>N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2358.11</v>
      </c>
    </row>
    <row r="223" spans="1:12" s="8" customFormat="1" ht="19.5" customHeight="1" x14ac:dyDescent="0.2">
      <c r="A223" s="3">
        <f>IFERROR(VLOOKUP(B223,'[1]DADOS (OCULTAR)'!$P$3:$R$91,3,0),"")</f>
        <v>9767633000528</v>
      </c>
      <c r="B223" s="4" t="str">
        <f>'[1]TCE - ANEXO IV - Preencher'!C232</f>
        <v>UPA NOVA DESCOBERTA</v>
      </c>
      <c r="C223" s="4" t="str">
        <f>'[1]TCE - ANEXO IV - Preencher'!E232</f>
        <v>4.6 - Serviços de Profissionais de Saúde</v>
      </c>
      <c r="D223" s="3">
        <f>'[1]TCE - ANEXO IV - Preencher'!F232</f>
        <v>11665842407</v>
      </c>
      <c r="E223" s="5" t="str">
        <f>'[1]TCE - ANEXO IV - Preencher'!G232</f>
        <v xml:space="preserve">ISA BARROS COSTA DE ARAUJO </v>
      </c>
      <c r="F223" s="5" t="str">
        <f>'[1]TCE - ANEXO IV - Preencher'!H232</f>
        <v>S</v>
      </c>
      <c r="G223" s="5" t="str">
        <f>'[1]TCE - ANEXO IV - Preencher'!I232</f>
        <v>N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3297.48</v>
      </c>
    </row>
    <row r="224" spans="1:12" s="8" customFormat="1" ht="19.5" customHeight="1" x14ac:dyDescent="0.2">
      <c r="A224" s="3">
        <f>IFERROR(VLOOKUP(B224,'[1]DADOS (OCULTAR)'!$P$3:$R$91,3,0),"")</f>
        <v>9767633000528</v>
      </c>
      <c r="B224" s="4" t="str">
        <f>'[1]TCE - ANEXO IV - Preencher'!C233</f>
        <v>UPA NOVA DESCOBERTA</v>
      </c>
      <c r="C224" s="4" t="str">
        <f>'[1]TCE - ANEXO IV - Preencher'!E233</f>
        <v>4.6 - Serviços de Profissionais de Saúde</v>
      </c>
      <c r="D224" s="3">
        <f>'[1]TCE - ANEXO IV - Preencher'!F233</f>
        <v>14682797425</v>
      </c>
      <c r="E224" s="5" t="str">
        <f>'[1]TCE - ANEXO IV - Preencher'!G233</f>
        <v xml:space="preserve">RAQUEL ELISA RAMOS DE ARAUJO </v>
      </c>
      <c r="F224" s="5" t="str">
        <f>'[1]TCE - ANEXO IV - Preencher'!H233</f>
        <v>S</v>
      </c>
      <c r="G224" s="5" t="str">
        <f>'[1]TCE - ANEXO IV - Preencher'!I233</f>
        <v>N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1386.67</v>
      </c>
    </row>
    <row r="225" spans="1:12" s="8" customFormat="1" ht="19.5" customHeight="1" x14ac:dyDescent="0.2">
      <c r="A225" s="3">
        <f>IFERROR(VLOOKUP(B225,'[1]DADOS (OCULTAR)'!$P$3:$R$91,3,0),"")</f>
        <v>9767633000528</v>
      </c>
      <c r="B225" s="4" t="str">
        <f>'[1]TCE - ANEXO IV - Preencher'!C234</f>
        <v>UPA NOVA DESCOBERTA</v>
      </c>
      <c r="C225" s="4" t="str">
        <f>'[1]TCE - ANEXO IV - Preencher'!E234</f>
        <v>4.6 - Serviços de Profissionais de Saúde</v>
      </c>
      <c r="D225" s="3">
        <f>'[1]TCE - ANEXO IV - Preencher'!F234</f>
        <v>4375607408</v>
      </c>
      <c r="E225" s="5" t="str">
        <f>'[1]TCE - ANEXO IV - Preencher'!G234</f>
        <v>ANDRE LUIZ DE SOUZA</v>
      </c>
      <c r="F225" s="5" t="str">
        <f>'[1]TCE - ANEXO IV - Preencher'!H234</f>
        <v>S</v>
      </c>
      <c r="G225" s="5" t="str">
        <f>'[1]TCE - ANEXO IV - Preencher'!I234</f>
        <v>N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2062.62</v>
      </c>
    </row>
    <row r="226" spans="1:12" s="8" customFormat="1" ht="19.5" customHeight="1" x14ac:dyDescent="0.2">
      <c r="A226" s="3">
        <f>IFERROR(VLOOKUP(B226,'[1]DADOS (OCULTAR)'!$P$3:$R$91,3,0),"")</f>
        <v>9767633000528</v>
      </c>
      <c r="B226" s="4" t="str">
        <f>'[1]TCE - ANEXO IV - Preencher'!C235</f>
        <v>UPA NOVA DESCOBERTA</v>
      </c>
      <c r="C226" s="4" t="str">
        <f>'[1]TCE - ANEXO IV - Preencher'!E235</f>
        <v>4.6 - Serviços de Profissionais de Saúde</v>
      </c>
      <c r="D226" s="3">
        <f>'[1]TCE - ANEXO IV - Preencher'!F235</f>
        <v>4249768465</v>
      </c>
      <c r="E226" s="5" t="str">
        <f>'[1]TCE - ANEXO IV - Preencher'!G235</f>
        <v xml:space="preserve">MERCIA MONTEIRO DA SILVA </v>
      </c>
      <c r="F226" s="5" t="str">
        <f>'[1]TCE - ANEXO IV - Preencher'!H235</f>
        <v>S</v>
      </c>
      <c r="G226" s="5" t="str">
        <f>'[1]TCE - ANEXO IV - Preencher'!I235</f>
        <v>N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3680.64</v>
      </c>
    </row>
    <row r="227" spans="1:12" s="8" customFormat="1" ht="19.5" customHeight="1" x14ac:dyDescent="0.2">
      <c r="A227" s="3">
        <f>IFERROR(VLOOKUP(B227,'[1]DADOS (OCULTAR)'!$P$3:$R$91,3,0),"")</f>
        <v>9767633000528</v>
      </c>
      <c r="B227" s="4" t="str">
        <f>'[1]TCE - ANEXO IV - Preencher'!C236</f>
        <v>UPA NOVA DESCOBERTA</v>
      </c>
      <c r="C227" s="4" t="str">
        <f>'[1]TCE - ANEXO IV - Preencher'!E236</f>
        <v>4.6 - Serviços de Profissionais de Saúde</v>
      </c>
      <c r="D227" s="3">
        <f>'[1]TCE - ANEXO IV - Preencher'!F236</f>
        <v>4532167493</v>
      </c>
      <c r="E227" s="5" t="str">
        <f>'[1]TCE - ANEXO IV - Preencher'!G236</f>
        <v>MARCOS ALEXANDRE BALBINO PESSOA</v>
      </c>
      <c r="F227" s="5" t="str">
        <f>'[1]TCE - ANEXO IV - Preencher'!H236</f>
        <v>S</v>
      </c>
      <c r="G227" s="5" t="str">
        <f>'[1]TCE - ANEXO IV - Preencher'!I236</f>
        <v>N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458.14</v>
      </c>
    </row>
    <row r="228" spans="1:12" s="8" customFormat="1" ht="19.5" customHeight="1" x14ac:dyDescent="0.2">
      <c r="A228" s="3">
        <f>IFERROR(VLOOKUP(B228,'[1]DADOS (OCULTAR)'!$P$3:$R$91,3,0),"")</f>
        <v>9767633000528</v>
      </c>
      <c r="B228" s="4" t="str">
        <f>'[1]TCE - ANEXO IV - Preencher'!C237</f>
        <v>UPA NOVA DESCOBERTA</v>
      </c>
      <c r="C228" s="4" t="str">
        <f>'[1]TCE - ANEXO IV - Preencher'!E237</f>
        <v>4.6 - Serviços de Profissionais de Saúde</v>
      </c>
      <c r="D228" s="3">
        <f>'[1]TCE - ANEXO IV - Preencher'!F237</f>
        <v>6367351841</v>
      </c>
      <c r="E228" s="5" t="str">
        <f>'[1]TCE - ANEXO IV - Preencher'!G237</f>
        <v xml:space="preserve">MARIA ROSIANE CESAR DE ALBUQUERQUE FONTES </v>
      </c>
      <c r="F228" s="5" t="str">
        <f>'[1]TCE - ANEXO IV - Preencher'!H237</f>
        <v>S</v>
      </c>
      <c r="G228" s="5" t="str">
        <f>'[1]TCE - ANEXO IV - Preencher'!I237</f>
        <v>N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1907.36</v>
      </c>
    </row>
    <row r="229" spans="1:12" s="8" customFormat="1" ht="19.5" customHeight="1" x14ac:dyDescent="0.2">
      <c r="A229" s="3">
        <f>IFERROR(VLOOKUP(B229,'[1]DADOS (OCULTAR)'!$P$3:$R$91,3,0),"")</f>
        <v>9767633000528</v>
      </c>
      <c r="B229" s="4" t="str">
        <f>'[1]TCE - ANEXO IV - Preencher'!C238</f>
        <v>UPA NOVA DESCOBERTA</v>
      </c>
      <c r="C229" s="4" t="str">
        <f>'[1]TCE - ANEXO IV - Preencher'!E238</f>
        <v>4.6 - Serviços de Profissionais de Saúde</v>
      </c>
      <c r="D229" s="3">
        <f>'[1]TCE - ANEXO IV - Preencher'!F238</f>
        <v>4626875467</v>
      </c>
      <c r="E229" s="5" t="str">
        <f>'[1]TCE - ANEXO IV - Preencher'!G238</f>
        <v xml:space="preserve">DANIEL DE MELO PRAZERES </v>
      </c>
      <c r="F229" s="5" t="str">
        <f>'[1]TCE - ANEXO IV - Preencher'!H238</f>
        <v>S</v>
      </c>
      <c r="G229" s="5" t="str">
        <f>'[1]TCE - ANEXO IV - Preencher'!I238</f>
        <v>N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2158.4</v>
      </c>
    </row>
    <row r="230" spans="1:12" s="8" customFormat="1" ht="19.5" customHeight="1" x14ac:dyDescent="0.2">
      <c r="A230" s="3">
        <f>IFERROR(VLOOKUP(B230,'[1]DADOS (OCULTAR)'!$P$3:$R$91,3,0),"")</f>
        <v>9767633000528</v>
      </c>
      <c r="B230" s="4" t="str">
        <f>'[1]TCE - ANEXO IV - Preencher'!C239</f>
        <v>UPA NOVA DESCOBERTA</v>
      </c>
      <c r="C230" s="4" t="str">
        <f>'[1]TCE - ANEXO IV - Preencher'!E239</f>
        <v>4.6 - Serviços de Profissionais de Saúde</v>
      </c>
      <c r="D230" s="3">
        <f>'[1]TCE - ANEXO IV - Preencher'!F239</f>
        <v>3953471490</v>
      </c>
      <c r="E230" s="5" t="str">
        <f>'[1]TCE - ANEXO IV - Preencher'!G239</f>
        <v xml:space="preserve">CARLOS ANTONIO DOS SANTOS </v>
      </c>
      <c r="F230" s="5" t="str">
        <f>'[1]TCE - ANEXO IV - Preencher'!H239</f>
        <v>S</v>
      </c>
      <c r="G230" s="5" t="str">
        <f>'[1]TCE - ANEXO IV - Preencher'!I239</f>
        <v>N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1829.53</v>
      </c>
    </row>
    <row r="231" spans="1:12" s="8" customFormat="1" ht="19.5" customHeight="1" x14ac:dyDescent="0.2">
      <c r="A231" s="3">
        <f>IFERROR(VLOOKUP(B231,'[1]DADOS (OCULTAR)'!$P$3:$R$91,3,0),"")</f>
        <v>9767633000528</v>
      </c>
      <c r="B231" s="4" t="str">
        <f>'[1]TCE - ANEXO IV - Preencher'!C240</f>
        <v>UPA NOVA DESCOBERTA</v>
      </c>
      <c r="C231" s="4" t="str">
        <f>'[1]TCE - ANEXO IV - Preencher'!E240</f>
        <v>4.6 - Serviços de Profissionais de Saúde</v>
      </c>
      <c r="D231" s="3">
        <f>'[1]TCE - ANEXO IV - Preencher'!F240</f>
        <v>219949433</v>
      </c>
      <c r="E231" s="5" t="str">
        <f>'[1]TCE - ANEXO IV - Preencher'!G240</f>
        <v xml:space="preserve">LAUDILENE FELISMINA BARBOSA </v>
      </c>
      <c r="F231" s="5" t="str">
        <f>'[1]TCE - ANEXO IV - Preencher'!H240</f>
        <v>S</v>
      </c>
      <c r="G231" s="5" t="str">
        <f>'[1]TCE - ANEXO IV - Preencher'!I240</f>
        <v>N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1769.18</v>
      </c>
    </row>
    <row r="232" spans="1:12" s="8" customFormat="1" ht="19.5" customHeight="1" x14ac:dyDescent="0.2">
      <c r="A232" s="3">
        <f>IFERROR(VLOOKUP(B232,'[1]DADOS (OCULTAR)'!$P$3:$R$91,3,0),"")</f>
        <v>9767633000528</v>
      </c>
      <c r="B232" s="4" t="str">
        <f>'[1]TCE - ANEXO IV - Preencher'!C241</f>
        <v>UPA NOVA DESCOBERTA</v>
      </c>
      <c r="C232" s="4" t="str">
        <f>'[1]TCE - ANEXO IV - Preencher'!E241</f>
        <v>4.6 - Serviços de Profissionais de Saúde</v>
      </c>
      <c r="D232" s="3">
        <f>'[1]TCE - ANEXO IV - Preencher'!F241</f>
        <v>71581184441</v>
      </c>
      <c r="E232" s="5" t="str">
        <f>'[1]TCE - ANEXO IV - Preencher'!G241</f>
        <v xml:space="preserve">TAYNA AUXILIADORA PEREIRA DA SILVA </v>
      </c>
      <c r="F232" s="5" t="str">
        <f>'[1]TCE - ANEXO IV - Preencher'!H241</f>
        <v>S</v>
      </c>
      <c r="G232" s="5" t="str">
        <f>'[1]TCE - ANEXO IV - Preencher'!I241</f>
        <v>N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925.01</v>
      </c>
    </row>
    <row r="233" spans="1:12" s="8" customFormat="1" ht="19.5" customHeight="1" x14ac:dyDescent="0.2">
      <c r="A233" s="3">
        <f>IFERROR(VLOOKUP(B233,'[1]DADOS (OCULTAR)'!$P$3:$R$91,3,0),"")</f>
        <v>9767633000528</v>
      </c>
      <c r="B233" s="4" t="str">
        <f>'[1]TCE - ANEXO IV - Preencher'!C242</f>
        <v>UPA NOVA DESCOBERTA</v>
      </c>
      <c r="C233" s="4" t="str">
        <f>'[1]TCE - ANEXO IV - Preencher'!E242</f>
        <v>4.6 - Serviços de Profissionais de Saúde</v>
      </c>
      <c r="D233" s="3">
        <f>'[1]TCE - ANEXO IV - Preencher'!F242</f>
        <v>2391324405</v>
      </c>
      <c r="E233" s="5" t="str">
        <f>'[1]TCE - ANEXO IV - Preencher'!G242</f>
        <v xml:space="preserve">SHEILA SUELI CORREIA </v>
      </c>
      <c r="F233" s="5" t="str">
        <f>'[1]TCE - ANEXO IV - Preencher'!H242</f>
        <v>S</v>
      </c>
      <c r="G233" s="5" t="str">
        <f>'[1]TCE - ANEXO IV - Preencher'!I242</f>
        <v>N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1536.08</v>
      </c>
    </row>
    <row r="234" spans="1:12" s="8" customFormat="1" ht="19.5" customHeight="1" x14ac:dyDescent="0.2">
      <c r="A234" s="3">
        <f>IFERROR(VLOOKUP(B234,'[1]DADOS (OCULTAR)'!$P$3:$R$91,3,0),"")</f>
        <v>9767633000528</v>
      </c>
      <c r="B234" s="4" t="str">
        <f>'[1]TCE - ANEXO IV - Preencher'!C243</f>
        <v>UPA NOVA DESCOBERTA</v>
      </c>
      <c r="C234" s="4" t="str">
        <f>'[1]TCE - ANEXO IV - Preencher'!E243</f>
        <v>4.6 - Serviços de Profissionais de Saúde</v>
      </c>
      <c r="D234" s="3">
        <f>'[1]TCE - ANEXO IV - Preencher'!F243</f>
        <v>70518429431</v>
      </c>
      <c r="E234" s="5" t="str">
        <f>'[1]TCE - ANEXO IV - Preencher'!G243</f>
        <v xml:space="preserve">VALTER AFONSO DE MOURA JUNIOR </v>
      </c>
      <c r="F234" s="5" t="str">
        <f>'[1]TCE - ANEXO IV - Preencher'!H243</f>
        <v>S</v>
      </c>
      <c r="G234" s="5" t="str">
        <f>'[1]TCE - ANEXO IV - Preencher'!I243</f>
        <v>N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1444.87</v>
      </c>
    </row>
    <row r="235" spans="1:12" s="8" customFormat="1" ht="19.5" customHeight="1" x14ac:dyDescent="0.2">
      <c r="A235" s="3">
        <f>IFERROR(VLOOKUP(B235,'[1]DADOS (OCULTAR)'!$P$3:$R$91,3,0),"")</f>
        <v>9767633000528</v>
      </c>
      <c r="B235" s="4" t="str">
        <f>'[1]TCE - ANEXO IV - Preencher'!C244</f>
        <v>UPA NOVA DESCOBERTA</v>
      </c>
      <c r="C235" s="4" t="str">
        <f>'[1]TCE - ANEXO IV - Preencher'!E244</f>
        <v>4.6 - Serviços de Profissionais de Saúde</v>
      </c>
      <c r="D235" s="3">
        <f>'[1]TCE - ANEXO IV - Preencher'!F244</f>
        <v>70894321498</v>
      </c>
      <c r="E235" s="5" t="str">
        <f>'[1]TCE - ANEXO IV - Preencher'!G244</f>
        <v xml:space="preserve">SUZAN VITORIA ALEXANDRE MARQUES DE CHAGAS </v>
      </c>
      <c r="F235" s="5" t="str">
        <f>'[1]TCE - ANEXO IV - Preencher'!H244</f>
        <v>S</v>
      </c>
      <c r="G235" s="5" t="str">
        <f>'[1]TCE - ANEXO IV - Preencher'!I244</f>
        <v>N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2214.91</v>
      </c>
    </row>
    <row r="236" spans="1:12" s="8" customFormat="1" ht="19.5" customHeight="1" x14ac:dyDescent="0.2">
      <c r="A236" s="3">
        <f>IFERROR(VLOOKUP(B236,'[1]DADOS (OCULTAR)'!$P$3:$R$91,3,0),"")</f>
        <v>9767633000528</v>
      </c>
      <c r="B236" s="4" t="str">
        <f>'[1]TCE - ANEXO IV - Preencher'!C245</f>
        <v>UPA NOVA DESCOBERTA</v>
      </c>
      <c r="C236" s="4" t="str">
        <f>'[1]TCE - ANEXO IV - Preencher'!E245</f>
        <v>4.6 - Serviços de Profissionais de Saúde</v>
      </c>
      <c r="D236" s="3">
        <f>'[1]TCE - ANEXO IV - Preencher'!F245</f>
        <v>11698507402</v>
      </c>
      <c r="E236" s="5" t="str">
        <f>'[1]TCE - ANEXO IV - Preencher'!G245</f>
        <v xml:space="preserve">KAROLAYNE SOUZA DE OLIVEIRA </v>
      </c>
      <c r="F236" s="5" t="str">
        <f>'[1]TCE - ANEXO IV - Preencher'!H245</f>
        <v>S</v>
      </c>
      <c r="G236" s="5" t="str">
        <f>'[1]TCE - ANEXO IV - Preencher'!I245</f>
        <v>N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1765.76</v>
      </c>
    </row>
    <row r="237" spans="1:12" s="8" customFormat="1" ht="19.5" customHeight="1" x14ac:dyDescent="0.2">
      <c r="A237" s="3">
        <f>IFERROR(VLOOKUP(B237,'[1]DADOS (OCULTAR)'!$P$3:$R$91,3,0),"")</f>
        <v>9767633000528</v>
      </c>
      <c r="B237" s="4" t="str">
        <f>'[1]TCE - ANEXO IV - Preencher'!C246</f>
        <v>UPA NOVA DESCOBERTA</v>
      </c>
      <c r="C237" s="4" t="str">
        <f>'[1]TCE - ANEXO IV - Preencher'!E246</f>
        <v>4.6 - Serviços de Profissionais de Saúde</v>
      </c>
      <c r="D237" s="3">
        <f>'[1]TCE - ANEXO IV - Preencher'!F246</f>
        <v>7662387410</v>
      </c>
      <c r="E237" s="5" t="str">
        <f>'[1]TCE - ANEXO IV - Preencher'!G246</f>
        <v xml:space="preserve">RAFAEL DE ARAUJO BARBOSA </v>
      </c>
      <c r="F237" s="5" t="str">
        <f>'[1]TCE - ANEXO IV - Preencher'!H246</f>
        <v>S</v>
      </c>
      <c r="G237" s="5" t="str">
        <f>'[1]TCE - ANEXO IV - Preencher'!I246</f>
        <v>N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2048.27</v>
      </c>
    </row>
    <row r="238" spans="1:12" s="8" customFormat="1" ht="19.5" customHeight="1" x14ac:dyDescent="0.2">
      <c r="A238" s="3">
        <f>IFERROR(VLOOKUP(B238,'[1]DADOS (OCULTAR)'!$P$3:$R$91,3,0),"")</f>
        <v>9767633000528</v>
      </c>
      <c r="B238" s="4" t="str">
        <f>'[1]TCE - ANEXO IV - Preencher'!C247</f>
        <v>UPA NOVA DESCOBERTA</v>
      </c>
      <c r="C238" s="4" t="str">
        <f>'[1]TCE - ANEXO IV - Preencher'!E247</f>
        <v>4.6 - Serviços de Profissionais de Saúde</v>
      </c>
      <c r="D238" s="3">
        <f>'[1]TCE - ANEXO IV - Preencher'!F247</f>
        <v>11835625436</v>
      </c>
      <c r="E238" s="5" t="str">
        <f>'[1]TCE - ANEXO IV - Preencher'!G247</f>
        <v xml:space="preserve">ISABELA COSTA DE AMORIM </v>
      </c>
      <c r="F238" s="5" t="str">
        <f>'[1]TCE - ANEXO IV - Preencher'!H247</f>
        <v>S</v>
      </c>
      <c r="G238" s="5" t="str">
        <f>'[1]TCE - ANEXO IV - Preencher'!I247</f>
        <v>N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1988.47</v>
      </c>
    </row>
    <row r="239" spans="1:12" s="8" customFormat="1" ht="19.5" customHeight="1" x14ac:dyDescent="0.2">
      <c r="A239" s="3">
        <f>IFERROR(VLOOKUP(B239,'[1]DADOS (OCULTAR)'!$P$3:$R$91,3,0),"")</f>
        <v>9767633000528</v>
      </c>
      <c r="B239" s="4" t="str">
        <f>'[1]TCE - ANEXO IV - Preencher'!C248</f>
        <v>UPA NOVA DESCOBERTA</v>
      </c>
      <c r="C239" s="4" t="str">
        <f>'[1]TCE - ANEXO IV - Preencher'!E248</f>
        <v>4.6 - Serviços de Profissionais de Saúde</v>
      </c>
      <c r="D239" s="3">
        <f>'[1]TCE - ANEXO IV - Preencher'!F248</f>
        <v>7120223410</v>
      </c>
      <c r="E239" s="5" t="str">
        <f>'[1]TCE - ANEXO IV - Preencher'!G248</f>
        <v xml:space="preserve">TATIANA CARLA VIEIRA NERI </v>
      </c>
      <c r="F239" s="5" t="str">
        <f>'[1]TCE - ANEXO IV - Preencher'!H248</f>
        <v>S</v>
      </c>
      <c r="G239" s="5" t="str">
        <f>'[1]TCE - ANEXO IV - Preencher'!I248</f>
        <v>N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1396.44</v>
      </c>
    </row>
    <row r="240" spans="1:12" s="8" customFormat="1" ht="19.5" customHeight="1" x14ac:dyDescent="0.2">
      <c r="A240" s="3">
        <f>IFERROR(VLOOKUP(B240,'[1]DADOS (OCULTAR)'!$P$3:$R$91,3,0),"")</f>
        <v>9767633000528</v>
      </c>
      <c r="B240" s="4" t="str">
        <f>'[1]TCE - ANEXO IV - Preencher'!C249</f>
        <v>UPA NOVA DESCOBERTA</v>
      </c>
      <c r="C240" s="4" t="str">
        <f>'[1]TCE - ANEXO IV - Preencher'!E249</f>
        <v>4.6 - Serviços de Profissionais de Saúde</v>
      </c>
      <c r="D240" s="3">
        <f>'[1]TCE - ANEXO IV - Preencher'!F249</f>
        <v>2792502401</v>
      </c>
      <c r="E240" s="5" t="str">
        <f>'[1]TCE - ANEXO IV - Preencher'!G249</f>
        <v xml:space="preserve">MOISES GOMES DA SILVA </v>
      </c>
      <c r="F240" s="5" t="str">
        <f>'[1]TCE - ANEXO IV - Preencher'!H249</f>
        <v>S</v>
      </c>
      <c r="G240" s="5" t="str">
        <f>'[1]TCE - ANEXO IV - Preencher'!I249</f>
        <v>N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3888.35</v>
      </c>
    </row>
    <row r="241" spans="1:12" s="8" customFormat="1" ht="19.5" customHeight="1" x14ac:dyDescent="0.2">
      <c r="A241" s="3">
        <f>IFERROR(VLOOKUP(B241,'[1]DADOS (OCULTAR)'!$P$3:$R$91,3,0),"")</f>
        <v>9767633000528</v>
      </c>
      <c r="B241" s="4" t="str">
        <f>'[1]TCE - ANEXO IV - Preencher'!C250</f>
        <v>UPA NOVA DESCOBERTA</v>
      </c>
      <c r="C241" s="4" t="str">
        <f>'[1]TCE - ANEXO IV - Preencher'!E250</f>
        <v>4.6 - Serviços de Profissionais de Saúde</v>
      </c>
      <c r="D241" s="3">
        <f>'[1]TCE - ANEXO IV - Preencher'!F250</f>
        <v>3717908405</v>
      </c>
      <c r="E241" s="5" t="str">
        <f>'[1]TCE - ANEXO IV - Preencher'!G250</f>
        <v xml:space="preserve">BARBARA BEZERRA LEANDRO DE ALENCAR </v>
      </c>
      <c r="F241" s="5" t="str">
        <f>'[1]TCE - ANEXO IV - Preencher'!H250</f>
        <v>S</v>
      </c>
      <c r="G241" s="5" t="str">
        <f>'[1]TCE - ANEXO IV - Preencher'!I250</f>
        <v>N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3297.48</v>
      </c>
    </row>
    <row r="242" spans="1:12" s="8" customFormat="1" ht="19.5" customHeight="1" x14ac:dyDescent="0.2">
      <c r="A242" s="3">
        <f>IFERROR(VLOOKUP(B242,'[1]DADOS (OCULTAR)'!$P$3:$R$91,3,0),"")</f>
        <v>9767633000528</v>
      </c>
      <c r="B242" s="4" t="str">
        <f>'[1]TCE - ANEXO IV - Preencher'!C251</f>
        <v>UPA NOVA DESCOBERTA</v>
      </c>
      <c r="C242" s="4" t="str">
        <f>'[1]TCE - ANEXO IV - Preencher'!E251</f>
        <v>4.6 - Serviços de Profissionais de Saúde</v>
      </c>
      <c r="D242" s="3">
        <f>'[1]TCE - ANEXO IV - Preencher'!F251</f>
        <v>10385329490</v>
      </c>
      <c r="E242" s="5" t="str">
        <f>'[1]TCE - ANEXO IV - Preencher'!G251</f>
        <v xml:space="preserve">BRUNA HIPOLITO MOREIRA REIS </v>
      </c>
      <c r="F242" s="5" t="str">
        <f>'[1]TCE - ANEXO IV - Preencher'!H251</f>
        <v>S</v>
      </c>
      <c r="G242" s="5" t="str">
        <f>'[1]TCE - ANEXO IV - Preencher'!I251</f>
        <v>N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2438.7199999999998</v>
      </c>
    </row>
    <row r="243" spans="1:12" s="8" customFormat="1" ht="19.5" customHeight="1" x14ac:dyDescent="0.2">
      <c r="A243" s="3">
        <f>IFERROR(VLOOKUP(B243,'[1]DADOS (OCULTAR)'!$P$3:$R$91,3,0),"")</f>
        <v>9767633000528</v>
      </c>
      <c r="B243" s="4" t="str">
        <f>'[1]TCE - ANEXO IV - Preencher'!C252</f>
        <v>UPA NOVA DESCOBERTA</v>
      </c>
      <c r="C243" s="4" t="str">
        <f>'[1]TCE - ANEXO IV - Preencher'!E252</f>
        <v>4.6 - Serviços de Profissionais de Saúde</v>
      </c>
      <c r="D243" s="3">
        <f>'[1]TCE - ANEXO IV - Preencher'!F252</f>
        <v>4537647469</v>
      </c>
      <c r="E243" s="5" t="str">
        <f>'[1]TCE - ANEXO IV - Preencher'!G252</f>
        <v xml:space="preserve">EDNA LUCIA AGUIAR </v>
      </c>
      <c r="F243" s="5" t="str">
        <f>'[1]TCE - ANEXO IV - Preencher'!H252</f>
        <v>S</v>
      </c>
      <c r="G243" s="5" t="str">
        <f>'[1]TCE - ANEXO IV - Preencher'!I252</f>
        <v>N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2080.16</v>
      </c>
    </row>
    <row r="244" spans="1:12" s="8" customFormat="1" ht="19.5" customHeight="1" x14ac:dyDescent="0.2">
      <c r="A244" s="3">
        <f>IFERROR(VLOOKUP(B244,'[1]DADOS (OCULTAR)'!$P$3:$R$91,3,0),"")</f>
        <v>9767633000528</v>
      </c>
      <c r="B244" s="4" t="str">
        <f>'[1]TCE - ANEXO IV - Preencher'!C253</f>
        <v>UPA NOVA DESCOBERTA</v>
      </c>
      <c r="C244" s="4" t="str">
        <f>'[1]TCE - ANEXO IV - Preencher'!E253</f>
        <v>4.6 - Serviços de Profissionais de Saúde</v>
      </c>
      <c r="D244" s="3">
        <f>'[1]TCE - ANEXO IV - Preencher'!F253</f>
        <v>4502468410</v>
      </c>
      <c r="E244" s="5" t="str">
        <f>'[1]TCE - ANEXO IV - Preencher'!G253</f>
        <v>LADYANNE ALEXANDRE SOARES TABOSA</v>
      </c>
      <c r="F244" s="5" t="str">
        <f>'[1]TCE - ANEXO IV - Preencher'!H253</f>
        <v>S</v>
      </c>
      <c r="G244" s="5" t="str">
        <f>'[1]TCE - ANEXO IV - Preencher'!I253</f>
        <v>N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1768.11</v>
      </c>
    </row>
    <row r="245" spans="1:12" s="8" customFormat="1" ht="19.5" customHeight="1" x14ac:dyDescent="0.2">
      <c r="A245" s="3">
        <f>IFERROR(VLOOKUP(B245,'[1]DADOS (OCULTAR)'!$P$3:$R$91,3,0),"")</f>
        <v>9767633000528</v>
      </c>
      <c r="B245" s="4" t="str">
        <f>'[1]TCE - ANEXO IV - Preencher'!C254</f>
        <v>UPA NOVA DESCOBERTA</v>
      </c>
      <c r="C245" s="4" t="str">
        <f>'[1]TCE - ANEXO IV - Preencher'!E254</f>
        <v>4.6 - Serviços de Profissionais de Saúde</v>
      </c>
      <c r="D245" s="3">
        <f>'[1]TCE - ANEXO IV - Preencher'!F254</f>
        <v>6392126465</v>
      </c>
      <c r="E245" s="5" t="str">
        <f>'[1]TCE - ANEXO IV - Preencher'!G254</f>
        <v xml:space="preserve">ELIANE TAVARES DA SILVA </v>
      </c>
      <c r="F245" s="5" t="str">
        <f>'[1]TCE - ANEXO IV - Preencher'!H254</f>
        <v>S</v>
      </c>
      <c r="G245" s="5" t="str">
        <f>'[1]TCE - ANEXO IV - Preencher'!I254</f>
        <v>N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2393.0300000000002</v>
      </c>
    </row>
    <row r="246" spans="1:12" s="8" customFormat="1" ht="19.5" customHeight="1" x14ac:dyDescent="0.2">
      <c r="A246" s="3">
        <f>IFERROR(VLOOKUP(B246,'[1]DADOS (OCULTAR)'!$P$3:$R$91,3,0),"")</f>
        <v>9767633000528</v>
      </c>
      <c r="B246" s="4" t="str">
        <f>'[1]TCE - ANEXO IV - Preencher'!C255</f>
        <v>UPA NOVA DESCOBERTA</v>
      </c>
      <c r="C246" s="4" t="str">
        <f>'[1]TCE - ANEXO IV - Preencher'!E255</f>
        <v>4.6 - Serviços de Profissionais de Saúde</v>
      </c>
      <c r="D246" s="3">
        <f>'[1]TCE - ANEXO IV - Preencher'!F255</f>
        <v>14248013460</v>
      </c>
      <c r="E246" s="5" t="str">
        <f>'[1]TCE - ANEXO IV - Preencher'!G255</f>
        <v xml:space="preserve">RAQUEL LORRANY PINTO OLIVEIRA </v>
      </c>
      <c r="F246" s="5" t="str">
        <f>'[1]TCE - ANEXO IV - Preencher'!H255</f>
        <v>S</v>
      </c>
      <c r="G246" s="5" t="str">
        <f>'[1]TCE - ANEXO IV - Preencher'!I255</f>
        <v>N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1860.97</v>
      </c>
    </row>
    <row r="247" spans="1:12" s="8" customFormat="1" ht="19.5" customHeight="1" x14ac:dyDescent="0.2">
      <c r="A247" s="3">
        <f>IFERROR(VLOOKUP(B247,'[1]DADOS (OCULTAR)'!$P$3:$R$91,3,0),"")</f>
        <v>9767633000528</v>
      </c>
      <c r="B247" s="4" t="str">
        <f>'[1]TCE - ANEXO IV - Preencher'!C256</f>
        <v>UPA NOVA DESCOBERTA</v>
      </c>
      <c r="C247" s="4" t="str">
        <f>'[1]TCE - ANEXO IV - Preencher'!E256</f>
        <v>5.16 - Serviços Médico-Hospitalares, Odotonlogia e Laboratoriais</v>
      </c>
      <c r="D247" s="3">
        <f>'[1]TCE - ANEXO IV - Preencher'!F256</f>
        <v>41502695000197</v>
      </c>
      <c r="E247" s="5" t="str">
        <f>'[1]TCE - ANEXO IV - Preencher'!G256</f>
        <v xml:space="preserve">RAFAEL RODRIGO DA SILVA </v>
      </c>
      <c r="F247" s="5" t="str">
        <f>'[1]TCE - ANEXO IV - Preencher'!H256</f>
        <v>S</v>
      </c>
      <c r="G247" s="5" t="str">
        <f>'[1]TCE - ANEXO IV - Preencher'!I256</f>
        <v>N</v>
      </c>
      <c r="H247" s="5" t="str">
        <f>'[1]TCE - ANEXO IV - Preencher'!J256</f>
        <v>12</v>
      </c>
      <c r="I247" s="6">
        <f>IF('[1]TCE - ANEXO IV - Preencher'!K256="","",'[1]TCE - ANEXO IV - Preencher'!K256)</f>
        <v>44600</v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1843.88</v>
      </c>
    </row>
    <row r="248" spans="1:12" s="8" customFormat="1" ht="19.5" customHeight="1" x14ac:dyDescent="0.2">
      <c r="A248" s="3">
        <f>IFERROR(VLOOKUP(B248,'[1]DADOS (OCULTAR)'!$P$3:$R$91,3,0),"")</f>
        <v>9767633000528</v>
      </c>
      <c r="B248" s="4" t="str">
        <f>'[1]TCE - ANEXO IV - Preencher'!C257</f>
        <v>UPA NOVA DESCOBERTA</v>
      </c>
      <c r="C248" s="4" t="str">
        <f>'[1]TCE - ANEXO IV - Preencher'!E257</f>
        <v>5.16 - Serviços Médico-Hospitalares, Odotonlogia e Laboratoriais</v>
      </c>
      <c r="D248" s="3">
        <f>'[1]TCE - ANEXO IV - Preencher'!F257</f>
        <v>34440531000117</v>
      </c>
      <c r="E248" s="5" t="str">
        <f>'[1]TCE - ANEXO IV - Preencher'!G257</f>
        <v xml:space="preserve">PATRICIA DE SIQUEIRA MOREIRA </v>
      </c>
      <c r="F248" s="5" t="str">
        <f>'[1]TCE - ANEXO IV - Preencher'!H257</f>
        <v>S</v>
      </c>
      <c r="G248" s="5" t="str">
        <f>'[1]TCE - ANEXO IV - Preencher'!I257</f>
        <v>N</v>
      </c>
      <c r="H248" s="5" t="str">
        <f>'[1]TCE - ANEXO IV - Preencher'!J257</f>
        <v>160</v>
      </c>
      <c r="I248" s="6">
        <f>IF('[1]TCE - ANEXO IV - Preencher'!K257="","",'[1]TCE - ANEXO IV - Preencher'!K257)</f>
        <v>44600</v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4284.38</v>
      </c>
    </row>
    <row r="249" spans="1:12" s="8" customFormat="1" ht="19.5" customHeight="1" x14ac:dyDescent="0.2">
      <c r="A249" s="3">
        <f>IFERROR(VLOOKUP(B249,'[1]DADOS (OCULTAR)'!$P$3:$R$91,3,0),"")</f>
        <v>9767633000528</v>
      </c>
      <c r="B249" s="4" t="str">
        <f>'[1]TCE - ANEXO IV - Preencher'!C258</f>
        <v>UPA NOVA DESCOBERTA</v>
      </c>
      <c r="C249" s="4" t="str">
        <f>'[1]TCE - ANEXO IV - Preencher'!E258</f>
        <v>5.22 - Vigilância Ostensiva / Monitorada</v>
      </c>
      <c r="D249" s="3">
        <f>'[1]TCE - ANEXO IV - Preencher'!F258</f>
        <v>11572781000105</v>
      </c>
      <c r="E249" s="5" t="str">
        <f>'[1]TCE - ANEXO IV - Preencher'!G258</f>
        <v>SOSERVI SOCIEDADE DE SERVIÇOS GERAIS LTDA</v>
      </c>
      <c r="F249" s="5" t="str">
        <f>'[1]TCE - ANEXO IV - Preencher'!H258</f>
        <v>S</v>
      </c>
      <c r="G249" s="5" t="str">
        <f>'[1]TCE - ANEXO IV - Preencher'!I258</f>
        <v>N</v>
      </c>
      <c r="H249" s="5" t="str">
        <f>'[1]TCE - ANEXO IV - Preencher'!J258</f>
        <v>8124</v>
      </c>
      <c r="I249" s="6">
        <f>IF('[1]TCE - ANEXO IV - Preencher'!K258="","",'[1]TCE - ANEXO IV - Preencher'!K258)</f>
        <v>44572</v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18592.02</v>
      </c>
    </row>
    <row r="250" spans="1:12" s="8" customFormat="1" ht="19.5" customHeight="1" x14ac:dyDescent="0.2">
      <c r="A250" s="3">
        <f>IFERROR(VLOOKUP(B250,'[1]DADOS (OCULTAR)'!$P$3:$R$91,3,0),"")</f>
        <v>9767633000528</v>
      </c>
      <c r="B250" s="4" t="str">
        <f>'[1]TCE - ANEXO IV - Preencher'!C259</f>
        <v>UPA NOVA DESCOBERTA</v>
      </c>
      <c r="C250" s="4" t="str">
        <f>'[1]TCE - ANEXO IV - Preencher'!E259</f>
        <v>5.99 - Outros Serviços de Terceiros Pessoa Jurídica</v>
      </c>
      <c r="D250" s="3">
        <f>'[1]TCE - ANEXO IV - Preencher'!F259</f>
        <v>17658187000118</v>
      </c>
      <c r="E250" s="5" t="str">
        <f>'[1]TCE - ANEXO IV - Preencher'!G259</f>
        <v>RH DESENVOLVIMENTO DE PESSOAS LTDA</v>
      </c>
      <c r="F250" s="5" t="str">
        <f>'[1]TCE - ANEXO IV - Preencher'!H259</f>
        <v>S</v>
      </c>
      <c r="G250" s="5" t="str">
        <f>'[1]TCE - ANEXO IV - Preencher'!I259</f>
        <v>N</v>
      </c>
      <c r="H250" s="5" t="str">
        <f>'[1]TCE - ANEXO IV - Preencher'!J259</f>
        <v>39</v>
      </c>
      <c r="I250" s="6">
        <f>IF('[1]TCE - ANEXO IV - Preencher'!K259="","",'[1]TCE - ANEXO IV - Preencher'!K259)</f>
        <v>44573</v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5565</v>
      </c>
    </row>
    <row r="251" spans="1:12" s="8" customFormat="1" ht="19.5" customHeight="1" x14ac:dyDescent="0.2">
      <c r="A251" s="3">
        <f>IFERROR(VLOOKUP(B251,'[1]DADOS (OCULTAR)'!$P$3:$R$91,3,0),"")</f>
        <v>9767633000528</v>
      </c>
      <c r="B251" s="4" t="str">
        <f>'[1]TCE - ANEXO IV - Preencher'!C260</f>
        <v>UPA NOVA DESCOBERTA</v>
      </c>
      <c r="C251" s="4" t="str">
        <f>'[1]TCE - ANEXO IV - Preencher'!E260</f>
        <v>5.4 - Reparo e Manutenção de Bens Imóveis</v>
      </c>
      <c r="D251" s="3">
        <f>'[1]TCE - ANEXO IV - Preencher'!F260</f>
        <v>20451492000149</v>
      </c>
      <c r="E251" s="5" t="str">
        <f>'[1]TCE - ANEXO IV - Preencher'!G260</f>
        <v xml:space="preserve">TOLDOS PE SERVICOS LTDA </v>
      </c>
      <c r="F251" s="5" t="str">
        <f>'[1]TCE - ANEXO IV - Preencher'!H260</f>
        <v>S</v>
      </c>
      <c r="G251" s="5" t="str">
        <f>'[1]TCE - ANEXO IV - Preencher'!I260</f>
        <v>N</v>
      </c>
      <c r="H251" s="5" t="str">
        <f>'[1]TCE - ANEXO IV - Preencher'!J260</f>
        <v>716</v>
      </c>
      <c r="I251" s="6">
        <f>IF('[1]TCE - ANEXO IV - Preencher'!K260="","",'[1]TCE - ANEXO IV - Preencher'!K260)</f>
        <v>44587</v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1400</v>
      </c>
    </row>
    <row r="252" spans="1:12" s="8" customFormat="1" ht="19.5" customHeight="1" x14ac:dyDescent="0.2">
      <c r="A252" s="3">
        <f>IFERROR(VLOOKUP(B252,'[1]DADOS (OCULTAR)'!$P$3:$R$91,3,0),"")</f>
        <v>9767633000528</v>
      </c>
      <c r="B252" s="4" t="str">
        <f>'[1]TCE - ANEXO IV - Preencher'!C261</f>
        <v>UPA NOVA DESCOBERTA</v>
      </c>
      <c r="C252" s="4" t="str">
        <f>'[1]TCE - ANEXO IV - Preencher'!E261</f>
        <v>5.6 - Reparo e Manutanção de Veículos</v>
      </c>
      <c r="D252" s="3">
        <f>'[1]TCE - ANEXO IV - Preencher'!F261</f>
        <v>24199576000198</v>
      </c>
      <c r="E252" s="5" t="str">
        <f>'[1]TCE - ANEXO IV - Preencher'!G261</f>
        <v>DIAS AUTO PECAS  SERVIÇOS EIRELI ME</v>
      </c>
      <c r="F252" s="5" t="str">
        <f>'[1]TCE - ANEXO IV - Preencher'!H261</f>
        <v>S</v>
      </c>
      <c r="G252" s="5" t="str">
        <f>'[1]TCE - ANEXO IV - Preencher'!I261</f>
        <v>N</v>
      </c>
      <c r="H252" s="5" t="str">
        <f>'[1]TCE - ANEXO IV - Preencher'!J261</f>
        <v>2224</v>
      </c>
      <c r="I252" s="6">
        <f>IF('[1]TCE - ANEXO IV - Preencher'!K261="","",'[1]TCE - ANEXO IV - Preencher'!K261)</f>
        <v>44587</v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260</v>
      </c>
    </row>
    <row r="253" spans="1:12" s="8" customFormat="1" ht="19.5" customHeight="1" x14ac:dyDescent="0.2">
      <c r="A253" s="3">
        <f>IFERROR(VLOOKUP(B253,'[1]DADOS (OCULTAR)'!$P$3:$R$91,3,0),"")</f>
        <v>9767633000528</v>
      </c>
      <c r="B253" s="4" t="str">
        <f>'[1]TCE - ANEXO IV - Preencher'!C262</f>
        <v>UPA NOVA DESCOBERTA</v>
      </c>
      <c r="C253" s="4" t="str">
        <f>'[1]TCE - ANEXO IV - Preencher'!E262</f>
        <v>4.6 - Serviços de Profissionais de Saúde</v>
      </c>
      <c r="D253" s="3">
        <f>'[1]TCE - ANEXO IV - Preencher'!F262</f>
        <v>11830555448</v>
      </c>
      <c r="E253" s="5" t="str">
        <f>'[1]TCE - ANEXO IV - Preencher'!G262</f>
        <v xml:space="preserve">MARIA EDUARDA GOUVEIA DE REZENDE PEREIRA </v>
      </c>
      <c r="F253" s="5" t="str">
        <f>'[1]TCE - ANEXO IV - Preencher'!H262</f>
        <v>S</v>
      </c>
      <c r="G253" s="5" t="str">
        <f>'[1]TCE - ANEXO IV - Preencher'!I262</f>
        <v>N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1285.9000000000001</v>
      </c>
    </row>
    <row r="254" spans="1:12" s="8" customFormat="1" ht="19.5" customHeight="1" x14ac:dyDescent="0.2">
      <c r="A254" s="3">
        <f>IFERROR(VLOOKUP(B254,'[1]DADOS (OCULTAR)'!$P$3:$R$91,3,0),"")</f>
        <v>9767633000528</v>
      </c>
      <c r="B254" s="4" t="str">
        <f>'[1]TCE - ANEXO IV - Preencher'!C263</f>
        <v>UPA NOVA DESCOBERTA</v>
      </c>
      <c r="C254" s="4" t="str">
        <f>'[1]TCE - ANEXO IV - Preencher'!E263</f>
        <v>4.6 - Serviços de Profissionais de Saúde</v>
      </c>
      <c r="D254" s="3">
        <f>'[1]TCE - ANEXO IV - Preencher'!F263</f>
        <v>7403079400</v>
      </c>
      <c r="E254" s="5" t="str">
        <f>'[1]TCE - ANEXO IV - Preencher'!G263</f>
        <v xml:space="preserve">CAMILA MARIA NEVES DA SILVA </v>
      </c>
      <c r="F254" s="5" t="str">
        <f>'[1]TCE - ANEXO IV - Preencher'!H263</f>
        <v>S</v>
      </c>
      <c r="G254" s="5" t="str">
        <f>'[1]TCE - ANEXO IV - Preencher'!I263</f>
        <v>N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2062.33</v>
      </c>
    </row>
    <row r="255" spans="1:12" s="8" customFormat="1" ht="19.5" customHeight="1" x14ac:dyDescent="0.2">
      <c r="A255" s="3">
        <f>IFERROR(VLOOKUP(B255,'[1]DADOS (OCULTAR)'!$P$3:$R$91,3,0),"")</f>
        <v>9767633000528</v>
      </c>
      <c r="B255" s="4" t="str">
        <f>'[1]TCE - ANEXO IV - Preencher'!C264</f>
        <v>UPA NOVA DESCOBERTA</v>
      </c>
      <c r="C255" s="4" t="str">
        <f>'[1]TCE - ANEXO IV - Preencher'!E264</f>
        <v>4.6 - Serviços de Profissionais de Saúde</v>
      </c>
      <c r="D255" s="3">
        <f>'[1]TCE - ANEXO IV - Preencher'!F264</f>
        <v>9391140467</v>
      </c>
      <c r="E255" s="5" t="str">
        <f>'[1]TCE - ANEXO IV - Preencher'!G264</f>
        <v xml:space="preserve">NAARA HENRIQUE DE MELO BATISTA </v>
      </c>
      <c r="F255" s="5" t="str">
        <f>'[1]TCE - ANEXO IV - Preencher'!H264</f>
        <v>S</v>
      </c>
      <c r="G255" s="5" t="str">
        <f>'[1]TCE - ANEXO IV - Preencher'!I264</f>
        <v>N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2051.25</v>
      </c>
    </row>
    <row r="256" spans="1:12" s="8" customFormat="1" ht="19.5" customHeight="1" x14ac:dyDescent="0.2">
      <c r="A256" s="3">
        <f>IFERROR(VLOOKUP(B256,'[1]DADOS (OCULTAR)'!$P$3:$R$91,3,0),"")</f>
        <v>9767633000528</v>
      </c>
      <c r="B256" s="4" t="str">
        <f>'[1]TCE - ANEXO IV - Preencher'!C265</f>
        <v>UPA NOVA DESCOBERTA</v>
      </c>
      <c r="C256" s="4" t="str">
        <f>'[1]TCE - ANEXO IV - Preencher'!E265</f>
        <v>4.7 - Apoio Administrativo, Técnico e Operacional</v>
      </c>
      <c r="D256" s="3">
        <f>'[1]TCE - ANEXO IV - Preencher'!F265</f>
        <v>41682211487</v>
      </c>
      <c r="E256" s="5" t="str">
        <f>'[1]TCE - ANEXO IV - Preencher'!G265</f>
        <v xml:space="preserve">ROSIANE MONTEIRO COSTA </v>
      </c>
      <c r="F256" s="5" t="str">
        <f>'[1]TCE - ANEXO IV - Preencher'!H265</f>
        <v>S</v>
      </c>
      <c r="G256" s="5" t="str">
        <f>'[1]TCE - ANEXO IV - Preencher'!I265</f>
        <v>N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1709.4</v>
      </c>
    </row>
    <row r="257" spans="1:12" s="8" customFormat="1" ht="19.5" customHeight="1" x14ac:dyDescent="0.2">
      <c r="A257" s="3">
        <f>IFERROR(VLOOKUP(B257,'[1]DADOS (OCULTAR)'!$P$3:$R$91,3,0),"")</f>
        <v>9767633000528</v>
      </c>
      <c r="B257" s="4" t="str">
        <f>'[1]TCE - ANEXO IV - Preencher'!C266</f>
        <v>UPA NOVA DESCOBERTA</v>
      </c>
      <c r="C257" s="4" t="str">
        <f>'[1]TCE - ANEXO IV - Preencher'!E266</f>
        <v>4.7 - Apoio Administrativo, Técnico e Operacional</v>
      </c>
      <c r="D257" s="3">
        <f>'[1]TCE - ANEXO IV - Preencher'!F266</f>
        <v>7509309425</v>
      </c>
      <c r="E257" s="5" t="str">
        <f>'[1]TCE - ANEXO IV - Preencher'!G266</f>
        <v xml:space="preserve">ALYNE RODRIGUES DE BARROS </v>
      </c>
      <c r="F257" s="5" t="str">
        <f>'[1]TCE - ANEXO IV - Preencher'!H266</f>
        <v>S</v>
      </c>
      <c r="G257" s="5" t="str">
        <f>'[1]TCE - ANEXO IV - Preencher'!I266</f>
        <v>N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355.27</v>
      </c>
    </row>
    <row r="258" spans="1:12" s="8" customFormat="1" ht="19.5" customHeight="1" x14ac:dyDescent="0.2">
      <c r="A258" s="3">
        <f>IFERROR(VLOOKUP(B258,'[1]DADOS (OCULTAR)'!$P$3:$R$91,3,0),"")</f>
        <v>9767633000528</v>
      </c>
      <c r="B258" s="4" t="str">
        <f>'[1]TCE - ANEXO IV - Preencher'!C267</f>
        <v>UPA NOVA DESCOBERTA</v>
      </c>
      <c r="C258" s="4" t="str">
        <f>'[1]TCE - ANEXO IV - Preencher'!E267</f>
        <v>5.16 - Serviços Médico-Hospitalares, Odotonlogia e Laboratoriais</v>
      </c>
      <c r="D258" s="3">
        <f>'[1]TCE - ANEXO IV - Preencher'!F267</f>
        <v>43843356000108</v>
      </c>
      <c r="E258" s="5" t="str">
        <f>'[1]TCE - ANEXO IV - Preencher'!G267</f>
        <v>SAUDEMED ATIVIDADES MEDICAS LTDA</v>
      </c>
      <c r="F258" s="5" t="str">
        <f>'[1]TCE - ANEXO IV - Preencher'!H267</f>
        <v>S</v>
      </c>
      <c r="G258" s="5" t="str">
        <f>'[1]TCE - ANEXO IV - Preencher'!I267</f>
        <v>S</v>
      </c>
      <c r="H258" s="5" t="str">
        <f>'[1]TCE - ANEXO IV - Preencher'!J267</f>
        <v>319</v>
      </c>
      <c r="I258" s="6">
        <f>IF('[1]TCE - ANEXO IV - Preencher'!K267="","",'[1]TCE - ANEXO IV - Preencher'!K267)</f>
        <v>44623</v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>26 -  P</v>
      </c>
      <c r="L258" s="7">
        <f>'[1]TCE - ANEXO IV - Preencher'!N267</f>
        <v>1015.62</v>
      </c>
    </row>
    <row r="259" spans="1:12" s="8" customFormat="1" ht="19.5" customHeight="1" x14ac:dyDescent="0.2">
      <c r="A259" s="3" t="str">
        <f>IFERROR(VLOOKUP(B259,'[1]DADOS (OCULTAR)'!$P$3:$R$91,3,0),"")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(OCULTAR)'!$P$3:$R$91,3,0),"")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(OCULTAR)'!$P$3:$R$91,3,0),"")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(OCULTAR)'!$P$3:$R$91,3,0),"")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(OCULTAR)'!$P$3:$R$91,3,0),"")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(OCULTAR)'!$P$3:$R$91,3,0),"")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(OCULTAR)'!$P$3:$R$91,3,0),"")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(OCULTAR)'!$P$3:$R$91,3,0),"")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(OCULTAR)'!$P$3:$R$91,3,0),"")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(OCULTAR)'!$P$3:$R$91,3,0),"")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(OCULTAR)'!$P$3:$R$91,3,0),"")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(OCULTAR)'!$P$3:$R$91,3,0),"")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(OCULTAR)'!$P$3:$R$91,3,0),"")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(OCULTAR)'!$P$3:$R$91,3,0),"")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(OCULTAR)'!$P$3:$R$91,3,0),"")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(OCULTAR)'!$P$3:$R$91,3,0),"")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(OCULTAR)'!$P$3:$R$91,3,0),"")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(OCULTAR)'!$P$3:$R$91,3,0),"")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(OCULTAR)'!$P$3:$R$91,3,0),"")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(OCULTAR)'!$P$3:$R$91,3,0),"")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(OCULTAR)'!$P$3:$R$91,3,0),"")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(OCULTAR)'!$P$3:$R$91,3,0),"")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(OCULTAR)'!$P$3:$R$91,3,0),"")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(OCULTAR)'!$P$3:$R$91,3,0),"")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(OCULTAR)'!$P$3:$R$91,3,0),"")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(OCULTAR)'!$P$3:$R$91,3,0),"")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(OCULTAR)'!$P$3:$R$91,3,0),"")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(OCULTAR)'!$P$3:$R$91,3,0),"")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(OCULTAR)'!$P$3:$R$91,3,0),"")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(OCULTAR)'!$P$3:$R$91,3,0),"")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(OCULTAR)'!$P$3:$R$91,3,0),"")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(OCULTAR)'!$P$3:$R$91,3,0),"")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(OCULTAR)'!$P$3:$R$91,3,0),"")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(OCULTAR)'!$P$3:$R$91,3,0),"")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(OCULTAR)'!$P$3:$R$91,3,0),"")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(OCULTAR)'!$P$3:$R$91,3,0),"")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(OCULTAR)'!$P$3:$R$91,3,0),"")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(OCULTAR)'!$P$3:$R$91,3,0),"")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(OCULTAR)'!$P$3:$R$91,3,0),"")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(OCULTAR)'!$P$3:$R$91,3,0),"")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(OCULTAR)'!$P$3:$R$91,3,0),"")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(OCULTAR)'!$P$3:$R$91,3,0),"")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(OCULTAR)'!$P$3:$R$91,3,0),"")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(OCULTAR)'!$P$3:$R$91,3,0),"")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(OCULTAR)'!$P$3:$R$91,3,0),"")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(OCULTAR)'!$P$3:$R$91,3,0),"")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(OCULTAR)'!$P$3:$R$91,3,0),"")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(OCULTAR)'!$P$3:$R$91,3,0),"")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(OCULTAR)'!$P$3:$R$91,3,0),"")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(OCULTAR)'!$P$3:$R$91,3,0),"")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(OCULTAR)'!$P$3:$R$91,3,0),"")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(OCULTAR)'!$P$3:$R$91,3,0),"")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(OCULTAR)'!$P$3:$R$91,3,0),"")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(OCULTAR)'!$P$3:$R$91,3,0),"")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(OCULTAR)'!$P$3:$R$91,3,0),"")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(OCULTAR)'!$P$3:$R$91,3,0),"")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(OCULTAR)'!$P$3:$R$91,3,0),"")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(OCULTAR)'!$P$3:$R$91,3,0),"")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(OCULTAR)'!$P$3:$R$91,3,0),"")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(OCULTAR)'!$P$3:$R$91,3,0),"")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(OCULTAR)'!$P$3:$R$91,3,0),"")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(OCULTAR)'!$P$3:$R$91,3,0),"")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(OCULTAR)'!$P$3:$R$91,3,0),"")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(OCULTAR)'!$P$3:$R$91,3,0),"")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(OCULTAR)'!$P$3:$R$91,3,0),"")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(OCULTAR)'!$P$3:$R$91,3,0),"")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(OCULTAR)'!$P$3:$R$91,3,0),"")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(OCULTAR)'!$P$3:$R$91,3,0),"")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(OCULTAR)'!$P$3:$R$91,3,0),"")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(OCULTAR)'!$P$3:$R$91,3,0),"")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(OCULTAR)'!$P$3:$R$91,3,0),"")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(OCULTAR)'!$P$3:$R$91,3,0),"")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(OCULTAR)'!$P$3:$R$91,3,0),"")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(OCULTAR)'!$P$3:$R$91,3,0),"")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(OCULTAR)'!$P$3:$R$91,3,0),"")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(OCULTAR)'!$P$3:$R$91,3,0),"")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(OCULTAR)'!$P$3:$R$91,3,0),"")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(OCULTAR)'!$P$3:$R$91,3,0),"")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(OCULTAR)'!$P$3:$R$91,3,0),"")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(OCULTAR)'!$P$3:$R$91,3,0),"")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(OCULTAR)'!$P$3:$R$91,3,0),"")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(OCULTAR)'!$P$3:$R$91,3,0),"")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(OCULTAR)'!$P$3:$R$91,3,0),"")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(OCULTAR)'!$P$3:$R$91,3,0),"")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(OCULTAR)'!$P$3:$R$91,3,0),"")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(OCULTAR)'!$P$3:$R$91,3,0),"")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(OCULTAR)'!$P$3:$R$91,3,0),"")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(OCULTAR)'!$P$3:$R$91,3,0),"")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(OCULTAR)'!$P$3:$R$91,3,0),"")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(OCULTAR)'!$P$3:$R$91,3,0),"")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(OCULTAR)'!$P$3:$R$91,3,0),"")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(OCULTAR)'!$P$3:$R$91,3,0),"")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(OCULTAR)'!$P$3:$R$91,3,0),"")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(OCULTAR)'!$P$3:$R$91,3,0),"")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(OCULTAR)'!$P$3:$R$91,3,0),"")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(OCULTAR)'!$P$3:$R$91,3,0),"")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(OCULTAR)'!$P$3:$R$91,3,0),"")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(OCULTAR)'!$P$3:$R$91,3,0),"")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(OCULTAR)'!$P$3:$R$91,3,0),"")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(OCULTAR)'!$P$3:$R$91,3,0),"")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(OCULTAR)'!$P$3:$R$91,3,0),"")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(OCULTAR)'!$P$3:$R$91,3,0),"")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(OCULTAR)'!$P$3:$R$91,3,0),"")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(OCULTAR)'!$P$3:$R$91,3,0),"")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(OCULTAR)'!$P$3:$R$91,3,0),"")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(OCULTAR)'!$P$3:$R$91,3,0),"")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(OCULTAR)'!$P$3:$R$91,3,0),"")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(OCULTAR)'!$P$3:$R$91,3,0),"")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(OCULTAR)'!$P$3:$R$91,3,0),"")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(OCULTAR)'!$P$3:$R$91,3,0),"")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(OCULTAR)'!$P$3:$R$91,3,0),"")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(OCULTAR)'!$P$3:$R$91,3,0),"")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(OCULTAR)'!$P$3:$R$91,3,0),"")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(OCULTAR)'!$P$3:$R$91,3,0),"")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(OCULTAR)'!$P$3:$R$91,3,0),"")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(OCULTAR)'!$P$3:$R$91,3,0),"")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(OCULTAR)'!$P$3:$R$91,3,0),"")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(OCULTAR)'!$P$3:$R$91,3,0),"")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(OCULTAR)'!$P$3:$R$91,3,0),"")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(OCULTAR)'!$P$3:$R$91,3,0),"")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(OCULTAR)'!$P$3:$R$91,3,0),"")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(OCULTAR)'!$P$3:$R$91,3,0),"")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(OCULTAR)'!$P$3:$R$91,3,0),"")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(OCULTAR)'!$P$3:$R$91,3,0),"")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(OCULTAR)'!$P$3:$R$91,3,0),"")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(OCULTAR)'!$P$3:$R$91,3,0),"")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(OCULTAR)'!$P$3:$R$91,3,0),"")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(OCULTAR)'!$P$3:$R$91,3,0),"")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(OCULTAR)'!$P$3:$R$91,3,0),"")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(OCULTAR)'!$P$3:$R$91,3,0),"")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(OCULTAR)'!$P$3:$R$91,3,0),"")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(OCULTAR)'!$P$3:$R$91,3,0),"")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(OCULTAR)'!$P$3:$R$91,3,0),"")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(OCULTAR)'!$P$3:$R$91,3,0),"")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(OCULTAR)'!$P$3:$R$91,3,0),"")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(OCULTAR)'!$P$3:$R$91,3,0),"")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(OCULTAR)'!$P$3:$R$91,3,0),"")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(OCULTAR)'!$P$3:$R$91,3,0),"")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(OCULTAR)'!$P$3:$R$91,3,0),"")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(OCULTAR)'!$P$3:$R$91,3,0),"")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(OCULTAR)'!$P$3:$R$91,3,0),"")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(OCULTAR)'!$P$3:$R$91,3,0),"")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(OCULTAR)'!$P$3:$R$91,3,0),"")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(OCULTAR)'!$P$3:$R$91,3,0),"")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(OCULTAR)'!$P$3:$R$91,3,0),"")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(OCULTAR)'!$P$3:$R$91,3,0),"")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(OCULTAR)'!$P$3:$R$91,3,0),"")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(OCULTAR)'!$P$3:$R$91,3,0),"")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(OCULTAR)'!$P$3:$R$91,3,0),"")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(OCULTAR)'!$P$3:$R$91,3,0),"")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(OCULTAR)'!$P$3:$R$91,3,0),"")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(OCULTAR)'!$P$3:$R$91,3,0),"")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(OCULTAR)'!$P$3:$R$91,3,0),"")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(OCULTAR)'!$P$3:$R$91,3,0),"")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(OCULTAR)'!$P$3:$R$91,3,0),"")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(OCULTAR)'!$P$3:$R$91,3,0),"")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(OCULTAR)'!$P$3:$R$91,3,0),"")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(OCULTAR)'!$P$3:$R$91,3,0),"")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(OCULTAR)'!$P$3:$R$91,3,0),"")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(OCULTAR)'!$P$3:$R$91,3,0),"")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(OCULTAR)'!$P$3:$R$91,3,0),"")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(OCULTAR)'!$P$3:$R$91,3,0),"")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(OCULTAR)'!$P$3:$R$91,3,0),"")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(OCULTAR)'!$P$3:$R$91,3,0),"")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(OCULTAR)'!$P$3:$R$91,3,0),"")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(OCULTAR)'!$P$3:$R$91,3,0),"")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(OCULTAR)'!$P$3:$R$91,3,0),"")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(OCULTAR)'!$P$3:$R$91,3,0),"")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(OCULTAR)'!$P$3:$R$91,3,0),"")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(OCULTAR)'!$P$3:$R$91,3,0),"")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(OCULTAR)'!$P$3:$R$91,3,0),"")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(OCULTAR)'!$P$3:$R$91,3,0),"")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(OCULTAR)'!$P$3:$R$91,3,0),"")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(OCULTAR)'!$P$3:$R$91,3,0),"")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(OCULTAR)'!$P$3:$R$91,3,0),"")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(OCULTAR)'!$P$3:$R$91,3,0),"")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(OCULTAR)'!$P$3:$R$91,3,0),"")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(OCULTAR)'!$P$3:$R$91,3,0),"")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(OCULTAR)'!$P$3:$R$91,3,0),"")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(OCULTAR)'!$P$3:$R$91,3,0),"")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(OCULTAR)'!$P$3:$R$91,3,0),"")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(OCULTAR)'!$P$3:$R$91,3,0),"")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(OCULTAR)'!$P$3:$R$91,3,0),"")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(OCULTAR)'!$P$3:$R$91,3,0),"")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(OCULTAR)'!$P$3:$R$91,3,0),"")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(OCULTAR)'!$P$3:$R$91,3,0),"")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(OCULTAR)'!$P$3:$R$91,3,0),"")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(OCULTAR)'!$P$3:$R$91,3,0),"")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(OCULTAR)'!$P$3:$R$91,3,0),"")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(OCULTAR)'!$P$3:$R$91,3,0),"")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(OCULTAR)'!$P$3:$R$91,3,0),"")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(OCULTAR)'!$P$3:$R$91,3,0),"")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(OCULTAR)'!$P$3:$R$91,3,0),"")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(OCULTAR)'!$P$3:$R$91,3,0),"")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(OCULTAR)'!$P$3:$R$91,3,0),"")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(OCULTAR)'!$P$3:$R$91,3,0),"")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(OCULTAR)'!$P$3:$R$91,3,0),"")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(OCULTAR)'!$P$3:$R$91,3,0),"")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(OCULTAR)'!$P$3:$R$91,3,0),"")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(OCULTAR)'!$P$3:$R$91,3,0),"")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(OCULTAR)'!$P$3:$R$91,3,0),"")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(OCULTAR)'!$P$3:$R$91,3,0),"")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(OCULTAR)'!$P$3:$R$91,3,0),"")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(OCULTAR)'!$P$3:$R$91,3,0),"")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(OCULTAR)'!$P$3:$R$91,3,0),"")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(OCULTAR)'!$P$3:$R$91,3,0),"")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(OCULTAR)'!$P$3:$R$91,3,0),"")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(OCULTAR)'!$P$3:$R$91,3,0),"")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(OCULTAR)'!$P$3:$R$91,3,0),"")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(OCULTAR)'!$P$3:$R$91,3,0),"")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(OCULTAR)'!$P$3:$R$91,3,0),"")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(OCULTAR)'!$P$3:$R$91,3,0),"")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(OCULTAR)'!$P$3:$R$91,3,0),"")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(OCULTAR)'!$P$3:$R$91,3,0),"")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(OCULTAR)'!$P$3:$R$91,3,0),"")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(OCULTAR)'!$P$3:$R$91,3,0),"")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(OCULTAR)'!$P$3:$R$91,3,0),"")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(OCULTAR)'!$P$3:$R$91,3,0),"")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(OCULTAR)'!$P$3:$R$91,3,0),"")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(OCULTAR)'!$P$3:$R$91,3,0),"")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(OCULTAR)'!$P$3:$R$91,3,0),"")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(OCULTAR)'!$P$3:$R$91,3,0),"")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(OCULTAR)'!$P$3:$R$91,3,0),"")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(OCULTAR)'!$P$3:$R$91,3,0),"")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(OCULTAR)'!$P$3:$R$91,3,0),"")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(OCULTAR)'!$P$3:$R$91,3,0),"")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(OCULTAR)'!$P$3:$R$91,3,0),"")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(OCULTAR)'!$P$3:$R$91,3,0),"")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(OCULTAR)'!$P$3:$R$91,3,0),"")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(OCULTAR)'!$P$3:$R$91,3,0),"")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(OCULTAR)'!$P$3:$R$91,3,0),"")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(OCULTAR)'!$P$3:$R$91,3,0),"")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(OCULTAR)'!$P$3:$R$91,3,0),"")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(OCULTAR)'!$P$3:$R$91,3,0),"")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(OCULTAR)'!$P$3:$R$91,3,0),"")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(OCULTAR)'!$P$3:$R$91,3,0),"")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(OCULTAR)'!$P$3:$R$91,3,0),"")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(OCULTAR)'!$P$3:$R$91,3,0),"")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(OCULTAR)'!$P$3:$R$91,3,0),"")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(OCULTAR)'!$P$3:$R$91,3,0),"")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(OCULTAR)'!$P$3:$R$91,3,0),"")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(OCULTAR)'!$P$3:$R$91,3,0),"")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(OCULTAR)'!$P$3:$R$91,3,0),"")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(OCULTAR)'!$P$3:$R$91,3,0),"")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(OCULTAR)'!$P$3:$R$91,3,0),"")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(OCULTAR)'!$P$3:$R$91,3,0),"")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(OCULTAR)'!$P$3:$R$91,3,0),"")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(OCULTAR)'!$P$3:$R$91,3,0),"")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(OCULTAR)'!$P$3:$R$91,3,0),"")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(OCULTAR)'!$P$3:$R$91,3,0),"")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(OCULTAR)'!$P$3:$R$91,3,0),"")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(OCULTAR)'!$P$3:$R$91,3,0),"")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(OCULTAR)'!$P$3:$R$91,3,0),"")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(OCULTAR)'!$P$3:$R$91,3,0),"")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(OCULTAR)'!$P$3:$R$91,3,0),"")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(OCULTAR)'!$P$3:$R$91,3,0),"")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(OCULTAR)'!$P$3:$R$91,3,0),"")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(OCULTAR)'!$P$3:$R$91,3,0),"")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(OCULTAR)'!$P$3:$R$91,3,0),"")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(OCULTAR)'!$P$3:$R$91,3,0),"")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(OCULTAR)'!$P$3:$R$91,3,0),"")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(OCULTAR)'!$P$3:$R$91,3,0),"")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(OCULTAR)'!$P$3:$R$91,3,0),"")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(OCULTAR)'!$P$3:$R$91,3,0),"")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(OCULTAR)'!$P$3:$R$91,3,0),"")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(OCULTAR)'!$P$3:$R$91,3,0),"")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(OCULTAR)'!$P$3:$R$91,3,0),"")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(OCULTAR)'!$P$3:$R$91,3,0),"")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(OCULTAR)'!$P$3:$R$91,3,0),"")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(OCULTAR)'!$P$3:$R$91,3,0),"")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(OCULTAR)'!$P$3:$R$91,3,0),"")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(OCULTAR)'!$P$3:$R$91,3,0),"")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(OCULTAR)'!$P$3:$R$91,3,0),"")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(OCULTAR)'!$P$3:$R$91,3,0),"")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(OCULTAR)'!$P$3:$R$91,3,0),"")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(OCULTAR)'!$P$3:$R$91,3,0),"")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(OCULTAR)'!$P$3:$R$91,3,0),"")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(OCULTAR)'!$P$3:$R$91,3,0),"")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(OCULTAR)'!$P$3:$R$91,3,0),"")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(OCULTAR)'!$P$3:$R$91,3,0),"")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(OCULTAR)'!$P$3:$R$91,3,0),"")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(OCULTAR)'!$P$3:$R$91,3,0),"")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(OCULTAR)'!$P$3:$R$91,3,0),"")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(OCULTAR)'!$P$3:$R$91,3,0),"")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(OCULTAR)'!$P$3:$R$91,3,0),"")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(OCULTAR)'!$P$3:$R$91,3,0),"")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(OCULTAR)'!$P$3:$R$91,3,0),"")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(OCULTAR)'!$P$3:$R$91,3,0),"")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(OCULTAR)'!$P$3:$R$91,3,0),"")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(OCULTAR)'!$P$3:$R$91,3,0),"")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(OCULTAR)'!$P$3:$R$91,3,0),"")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(OCULTAR)'!$P$3:$R$91,3,0),"")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(OCULTAR)'!$P$3:$R$91,3,0),"")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(OCULTAR)'!$P$3:$R$91,3,0),"")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(OCULTAR)'!$P$3:$R$91,3,0),"")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(OCULTAR)'!$P$3:$R$91,3,0),"")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(OCULTAR)'!$P$3:$R$91,3,0),"")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(OCULTAR)'!$P$3:$R$91,3,0),"")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(OCULTAR)'!$P$3:$R$91,3,0),"")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(OCULTAR)'!$P$3:$R$91,3,0),"")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(OCULTAR)'!$P$3:$R$91,3,0),"")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(OCULTAR)'!$P$3:$R$91,3,0),"")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(OCULTAR)'!$P$3:$R$91,3,0),"")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(OCULTAR)'!$P$3:$R$91,3,0),"")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(OCULTAR)'!$P$3:$R$91,3,0),"")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(OCULTAR)'!$P$3:$R$91,3,0),"")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(OCULTAR)'!$P$3:$R$91,3,0),"")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(OCULTAR)'!$P$3:$R$91,3,0),"")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(OCULTAR)'!$P$3:$R$91,3,0),"")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(OCULTAR)'!$P$3:$R$91,3,0),"")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(OCULTAR)'!$P$3:$R$91,3,0),"")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(OCULTAR)'!$P$3:$R$91,3,0),"")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(OCULTAR)'!$P$3:$R$91,3,0),"")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(OCULTAR)'!$P$3:$R$91,3,0),"")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(OCULTAR)'!$P$3:$R$91,3,0),"")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(OCULTAR)'!$P$3:$R$91,3,0),"")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(OCULTAR)'!$P$3:$R$91,3,0),"")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(OCULTAR)'!$P$3:$R$91,3,0),"")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(OCULTAR)'!$P$3:$R$91,3,0),"")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(OCULTAR)'!$P$3:$R$91,3,0),"")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(OCULTAR)'!$P$3:$R$91,3,0),"")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(OCULTAR)'!$P$3:$R$91,3,0),"")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(OCULTAR)'!$P$3:$R$91,3,0),"")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(OCULTAR)'!$P$3:$R$91,3,0),"")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(OCULTAR)'!$P$3:$R$91,3,0),"")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(OCULTAR)'!$P$3:$R$91,3,0),"")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(OCULTAR)'!$P$3:$R$91,3,0),"")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(OCULTAR)'!$P$3:$R$91,3,0),"")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(OCULTAR)'!$P$3:$R$91,3,0),"")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(OCULTAR)'!$P$3:$R$91,3,0),"")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(OCULTAR)'!$P$3:$R$91,3,0),"")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(OCULTAR)'!$P$3:$R$91,3,0),"")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(OCULTAR)'!$P$3:$R$91,3,0),"")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(OCULTAR)'!$P$3:$R$91,3,0),"")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(OCULTAR)'!$P$3:$R$91,3,0),"")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(OCULTAR)'!$P$3:$R$91,3,0),"")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(OCULTAR)'!$P$3:$R$91,3,0),"")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(OCULTAR)'!$P$3:$R$91,3,0),"")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(OCULTAR)'!$P$3:$R$91,3,0),"")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(OCULTAR)'!$P$3:$R$91,3,0),"")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(OCULTAR)'!$P$3:$R$91,3,0),"")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(OCULTAR)'!$P$3:$R$91,3,0),"")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(OCULTAR)'!$P$3:$R$91,3,0),"")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(OCULTAR)'!$P$3:$R$91,3,0),"")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(OCULTAR)'!$P$3:$R$91,3,0),"")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(OCULTAR)'!$P$3:$R$91,3,0),"")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(OCULTAR)'!$P$3:$R$91,3,0),"")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(OCULTAR)'!$P$3:$R$91,3,0),"")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(OCULTAR)'!$P$3:$R$91,3,0),"")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(OCULTAR)'!$P$3:$R$91,3,0),"")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(OCULTAR)'!$P$3:$R$91,3,0),"")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(OCULTAR)'!$P$3:$R$91,3,0),"")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(OCULTAR)'!$P$3:$R$91,3,0),"")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(OCULTAR)'!$P$3:$R$91,3,0),"")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(OCULTAR)'!$P$3:$R$91,3,0),"")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(OCULTAR)'!$P$3:$R$91,3,0),"")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(OCULTAR)'!$P$3:$R$91,3,0),"")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(OCULTAR)'!$P$3:$R$91,3,0),"")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(OCULTAR)'!$P$3:$R$91,3,0),"")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(OCULTAR)'!$P$3:$R$91,3,0),"")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(OCULTAR)'!$P$3:$R$91,3,0),"")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(OCULTAR)'!$P$3:$R$91,3,0),"")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(OCULTAR)'!$P$3:$R$91,3,0),"")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(OCULTAR)'!$P$3:$R$91,3,0),"")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(OCULTAR)'!$P$3:$R$91,3,0),"")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(OCULTAR)'!$P$3:$R$91,3,0),"")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(OCULTAR)'!$P$3:$R$91,3,0),"")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(OCULTAR)'!$P$3:$R$91,3,0),"")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(OCULTAR)'!$P$3:$R$91,3,0),"")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(OCULTAR)'!$P$3:$R$91,3,0),"")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(OCULTAR)'!$P$3:$R$91,3,0),"")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(OCULTAR)'!$P$3:$R$91,3,0),"")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(OCULTAR)'!$P$3:$R$91,3,0),"")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(OCULTAR)'!$P$3:$R$91,3,0),"")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(OCULTAR)'!$P$3:$R$91,3,0),"")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(OCULTAR)'!$P$3:$R$91,3,0),"")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(OCULTAR)'!$P$3:$R$91,3,0),"")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(OCULTAR)'!$P$3:$R$91,3,0),"")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(OCULTAR)'!$P$3:$R$91,3,0),"")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(OCULTAR)'!$P$3:$R$91,3,0),"")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(OCULTAR)'!$P$3:$R$91,3,0),"")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(OCULTAR)'!$P$3:$R$91,3,0),"")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(OCULTAR)'!$P$3:$R$91,3,0),"")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(OCULTAR)'!$P$3:$R$91,3,0),"")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(OCULTAR)'!$P$3:$R$91,3,0),"")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(OCULTAR)'!$P$3:$R$91,3,0),"")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(OCULTAR)'!$P$3:$R$91,3,0),"")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(OCULTAR)'!$P$3:$R$91,3,0),"")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(OCULTAR)'!$P$3:$R$91,3,0),"")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(OCULTAR)'!$P$3:$R$91,3,0),"")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(OCULTAR)'!$P$3:$R$91,3,0),"")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(OCULTAR)'!$P$3:$R$91,3,0),"")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(OCULTAR)'!$P$3:$R$91,3,0),"")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(OCULTAR)'!$P$3:$R$91,3,0),"")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(OCULTAR)'!$P$3:$R$91,3,0),"")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(OCULTAR)'!$P$3:$R$91,3,0),"")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(OCULTAR)'!$P$3:$R$91,3,0),"")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(OCULTAR)'!$P$3:$R$91,3,0),"")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(OCULTAR)'!$P$3:$R$91,3,0),"")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(OCULTAR)'!$P$3:$R$91,3,0),"")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(OCULTAR)'!$P$3:$R$91,3,0),"")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(OCULTAR)'!$P$3:$R$91,3,0),"")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(OCULTAR)'!$P$3:$R$91,3,0),"")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(OCULTAR)'!$P$3:$R$91,3,0),"")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(OCULTAR)'!$P$3:$R$91,3,0),"")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(OCULTAR)'!$P$3:$R$91,3,0),"")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(OCULTAR)'!$P$3:$R$91,3,0),"")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(OCULTAR)'!$P$3:$R$91,3,0),"")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(OCULTAR)'!$P$3:$R$91,3,0),"")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(OCULTAR)'!$P$3:$R$91,3,0),"")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(OCULTAR)'!$P$3:$R$91,3,0),"")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(OCULTAR)'!$P$3:$R$91,3,0),"")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(OCULTAR)'!$P$3:$R$91,3,0),"")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(OCULTAR)'!$P$3:$R$91,3,0),"")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(OCULTAR)'!$P$3:$R$91,3,0),"")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(OCULTAR)'!$P$3:$R$91,3,0),"")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(OCULTAR)'!$P$3:$R$91,3,0),"")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(OCULTAR)'!$P$3:$R$91,3,0),"")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(OCULTAR)'!$P$3:$R$91,3,0),"")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(OCULTAR)'!$P$3:$R$91,3,0),"")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(OCULTAR)'!$P$3:$R$91,3,0),"")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(OCULTAR)'!$P$3:$R$91,3,0),"")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(OCULTAR)'!$P$3:$R$91,3,0),"")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(OCULTAR)'!$P$3:$R$91,3,0),"")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(OCULTAR)'!$P$3:$R$91,3,0),"")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(OCULTAR)'!$P$3:$R$91,3,0),"")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(OCULTAR)'!$P$3:$R$91,3,0),"")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(OCULTAR)'!$P$3:$R$91,3,0),"")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(OCULTAR)'!$P$3:$R$91,3,0),"")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(OCULTAR)'!$P$3:$R$91,3,0),"")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(OCULTAR)'!$P$3:$R$91,3,0),"")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(OCULTAR)'!$P$3:$R$91,3,0),"")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(OCULTAR)'!$P$3:$R$91,3,0),"")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(OCULTAR)'!$P$3:$R$91,3,0),"")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(OCULTAR)'!$P$3:$R$91,3,0),"")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(OCULTAR)'!$P$3:$R$91,3,0),"")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(OCULTAR)'!$P$3:$R$91,3,0),"")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(OCULTAR)'!$P$3:$R$91,3,0),"")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(OCULTAR)'!$P$3:$R$91,3,0),"")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(OCULTAR)'!$P$3:$R$91,3,0),"")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(OCULTAR)'!$P$3:$R$91,3,0),"")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(OCULTAR)'!$P$3:$R$91,3,0),"")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(OCULTAR)'!$P$3:$R$91,3,0),"")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(OCULTAR)'!$P$3:$R$91,3,0),"")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(OCULTAR)'!$P$3:$R$91,3,0),"")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(OCULTAR)'!$P$3:$R$91,3,0),"")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(OCULTAR)'!$P$3:$R$91,3,0),"")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(OCULTAR)'!$P$3:$R$91,3,0),"")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(OCULTAR)'!$P$3:$R$91,3,0),"")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(OCULTAR)'!$P$3:$R$91,3,0),"")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(OCULTAR)'!$P$3:$R$91,3,0),"")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(OCULTAR)'!$P$3:$R$91,3,0),"")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(OCULTAR)'!$P$3:$R$91,3,0),"")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(OCULTAR)'!$P$3:$R$91,3,0),"")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(OCULTAR)'!$P$3:$R$91,3,0),"")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(OCULTAR)'!$P$3:$R$91,3,0),"")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(OCULTAR)'!$P$3:$R$91,3,0),"")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(OCULTAR)'!$P$3:$R$91,3,0),"")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(OCULTAR)'!$P$3:$R$91,3,0),"")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(OCULTAR)'!$P$3:$R$91,3,0),"")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(OCULTAR)'!$P$3:$R$91,3,0),"")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(OCULTAR)'!$P$3:$R$91,3,0),"")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(OCULTAR)'!$P$3:$R$91,3,0),"")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(OCULTAR)'!$P$3:$R$91,3,0),"")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(OCULTAR)'!$P$3:$R$91,3,0),"")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(OCULTAR)'!$P$3:$R$91,3,0),"")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(OCULTAR)'!$P$3:$R$91,3,0),"")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(OCULTAR)'!$P$3:$R$91,3,0),"")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(OCULTAR)'!$P$3:$R$91,3,0),"")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(OCULTAR)'!$P$3:$R$91,3,0),"")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(OCULTAR)'!$P$3:$R$91,3,0),"")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(OCULTAR)'!$P$3:$R$91,3,0),"")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(OCULTAR)'!$P$3:$R$91,3,0),"")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(OCULTAR)'!$P$3:$R$91,3,0),"")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(OCULTAR)'!$P$3:$R$91,3,0),"")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(OCULTAR)'!$P$3:$R$91,3,0),"")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(OCULTAR)'!$P$3:$R$91,3,0),"")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(OCULTAR)'!$P$3:$R$91,3,0),"")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(OCULTAR)'!$P$3:$R$91,3,0),"")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(OCULTAR)'!$P$3:$R$91,3,0),"")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(OCULTAR)'!$P$3:$R$91,3,0),"")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(OCULTAR)'!$P$3:$R$91,3,0),"")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(OCULTAR)'!$P$3:$R$91,3,0),"")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(OCULTAR)'!$P$3:$R$91,3,0),"")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(OCULTAR)'!$P$3:$R$91,3,0),"")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(OCULTAR)'!$P$3:$R$91,3,0),"")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(OCULTAR)'!$P$3:$R$91,3,0),"")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(OCULTAR)'!$P$3:$R$91,3,0),"")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(OCULTAR)'!$P$3:$R$91,3,0),"")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(OCULTAR)'!$P$3:$R$91,3,0),"")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(OCULTAR)'!$P$3:$R$91,3,0),"")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(OCULTAR)'!$P$3:$R$91,3,0),"")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(OCULTAR)'!$P$3:$R$91,3,0),"")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(OCULTAR)'!$P$3:$R$91,3,0),"")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(OCULTAR)'!$P$3:$R$91,3,0),"")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(OCULTAR)'!$P$3:$R$91,3,0),"")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(OCULTAR)'!$P$3:$R$91,3,0),"")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(OCULTAR)'!$P$3:$R$91,3,0),"")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(OCULTAR)'!$P$3:$R$91,3,0),"")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(OCULTAR)'!$P$3:$R$91,3,0),"")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(OCULTAR)'!$P$3:$R$91,3,0),"")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(OCULTAR)'!$P$3:$R$91,3,0),"")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(OCULTAR)'!$P$3:$R$91,3,0),"")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(OCULTAR)'!$P$3:$R$91,3,0),"")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(OCULTAR)'!$P$3:$R$91,3,0),"")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(OCULTAR)'!$P$3:$R$91,3,0),"")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(OCULTAR)'!$P$3:$R$91,3,0),"")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(OCULTAR)'!$P$3:$R$91,3,0),"")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(OCULTAR)'!$P$3:$R$91,3,0),"")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(OCULTAR)'!$P$3:$R$91,3,0),"")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(OCULTAR)'!$P$3:$R$91,3,0),"")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(OCULTAR)'!$P$3:$R$91,3,0),"")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(OCULTAR)'!$P$3:$R$91,3,0),"")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(OCULTAR)'!$P$3:$R$91,3,0),"")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(OCULTAR)'!$P$3:$R$91,3,0),"")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(OCULTAR)'!$P$3:$R$91,3,0),"")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(OCULTAR)'!$P$3:$R$91,3,0),"")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(OCULTAR)'!$P$3:$R$91,3,0),"")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(OCULTAR)'!$P$3:$R$91,3,0),"")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(OCULTAR)'!$P$3:$R$91,3,0),"")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(OCULTAR)'!$P$3:$R$91,3,0),"")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(OCULTAR)'!$P$3:$R$91,3,0),"")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(OCULTAR)'!$P$3:$R$91,3,0),"")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(OCULTAR)'!$P$3:$R$91,3,0),"")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(OCULTAR)'!$P$3:$R$91,3,0),"")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(OCULTAR)'!$P$3:$R$91,3,0),"")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(OCULTAR)'!$P$3:$R$91,3,0),"")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(OCULTAR)'!$P$3:$R$91,3,0),"")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(OCULTAR)'!$P$3:$R$91,3,0),"")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(OCULTAR)'!$P$3:$R$91,3,0),"")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(OCULTAR)'!$P$3:$R$91,3,0),"")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(OCULTAR)'!$P$3:$R$91,3,0),"")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(OCULTAR)'!$P$3:$R$91,3,0),"")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(OCULTAR)'!$P$3:$R$91,3,0),"")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(OCULTAR)'!$P$3:$R$91,3,0),"")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(OCULTAR)'!$P$3:$R$91,3,0),"")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(OCULTAR)'!$P$3:$R$91,3,0),"")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(OCULTAR)'!$P$3:$R$91,3,0),"")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(OCULTAR)'!$P$3:$R$91,3,0),"")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(OCULTAR)'!$P$3:$R$91,3,0),"")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(OCULTAR)'!$P$3:$R$91,3,0),"")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(OCULTAR)'!$P$3:$R$91,3,0),"")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(OCULTAR)'!$P$3:$R$91,3,0),"")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(OCULTAR)'!$P$3:$R$91,3,0),"")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(OCULTAR)'!$P$3:$R$91,3,0),"")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(OCULTAR)'!$P$3:$R$91,3,0),"")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(OCULTAR)'!$P$3:$R$91,3,0),"")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(OCULTAR)'!$P$3:$R$91,3,0),"")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(OCULTAR)'!$P$3:$R$91,3,0),"")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(OCULTAR)'!$P$3:$R$91,3,0),"")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(OCULTAR)'!$P$3:$R$91,3,0),"")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(OCULTAR)'!$P$3:$R$91,3,0),"")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(OCULTAR)'!$P$3:$R$91,3,0),"")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(OCULTAR)'!$P$3:$R$91,3,0),"")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(OCULTAR)'!$P$3:$R$91,3,0),"")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(OCULTAR)'!$P$3:$R$91,3,0),"")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(OCULTAR)'!$P$3:$R$91,3,0),"")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(OCULTAR)'!$P$3:$R$91,3,0),"")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(OCULTAR)'!$P$3:$R$91,3,0),"")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(OCULTAR)'!$P$3:$R$91,3,0),"")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(OCULTAR)'!$P$3:$R$91,3,0),"")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(OCULTAR)'!$P$3:$R$91,3,0),"")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(OCULTAR)'!$P$3:$R$91,3,0),"")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(OCULTAR)'!$P$3:$R$91,3,0),"")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(OCULTAR)'!$P$3:$R$91,3,0),"")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(OCULTAR)'!$P$3:$R$91,3,0),"")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(OCULTAR)'!$P$3:$R$91,3,0),"")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(OCULTAR)'!$P$3:$R$91,3,0),"")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(OCULTAR)'!$P$3:$R$91,3,0),"")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(OCULTAR)'!$P$3:$R$91,3,0),"")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(OCULTAR)'!$P$3:$R$91,3,0),"")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(OCULTAR)'!$P$3:$R$91,3,0),"")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(OCULTAR)'!$P$3:$R$91,3,0),"")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(OCULTAR)'!$P$3:$R$91,3,0),"")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(OCULTAR)'!$P$3:$R$91,3,0),"")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(OCULTAR)'!$P$3:$R$91,3,0),"")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(OCULTAR)'!$P$3:$R$91,3,0),"")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(OCULTAR)'!$P$3:$R$91,3,0),"")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(OCULTAR)'!$P$3:$R$91,3,0),"")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(OCULTAR)'!$P$3:$R$91,3,0),"")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(OCULTAR)'!$P$3:$R$91,3,0),"")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(OCULTAR)'!$P$3:$R$91,3,0),"")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(OCULTAR)'!$P$3:$R$91,3,0),"")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(OCULTAR)'!$P$3:$R$91,3,0),"")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(OCULTAR)'!$P$3:$R$91,3,0),"")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(OCULTAR)'!$P$3:$R$91,3,0),"")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(OCULTAR)'!$P$3:$R$91,3,0),"")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(OCULTAR)'!$P$3:$R$91,3,0),"")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(OCULTAR)'!$P$3:$R$91,3,0),"")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(OCULTAR)'!$P$3:$R$91,3,0),"")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(OCULTAR)'!$P$3:$R$91,3,0),"")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(OCULTAR)'!$P$3:$R$91,3,0),"")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(OCULTAR)'!$P$3:$R$91,3,0),"")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(OCULTAR)'!$P$3:$R$91,3,0),"")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(OCULTAR)'!$P$3:$R$91,3,0),"")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(OCULTAR)'!$P$3:$R$91,3,0),"")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(OCULTAR)'!$P$3:$R$91,3,0),"")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(OCULTAR)'!$P$3:$R$91,3,0),"")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(OCULTAR)'!$P$3:$R$91,3,0),"")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(OCULTAR)'!$P$3:$R$91,3,0),"")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(OCULTAR)'!$P$3:$R$91,3,0),"")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(OCULTAR)'!$P$3:$R$91,3,0),"")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(OCULTAR)'!$P$3:$R$91,3,0),"")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(OCULTAR)'!$P$3:$R$91,3,0),"")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(OCULTAR)'!$P$3:$R$91,3,0),"")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(OCULTAR)'!$P$3:$R$91,3,0),"")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(OCULTAR)'!$P$3:$R$91,3,0),"")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(OCULTAR)'!$P$3:$R$91,3,0),"")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(OCULTAR)'!$P$3:$R$91,3,0),"")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(OCULTAR)'!$P$3:$R$91,3,0),"")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(OCULTAR)'!$P$3:$R$91,3,0),"")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(OCULTAR)'!$P$3:$R$91,3,0),"")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(OCULTAR)'!$P$3:$R$91,3,0),"")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(OCULTAR)'!$P$3:$R$91,3,0),"")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(OCULTAR)'!$P$3:$R$91,3,0),"")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(OCULTAR)'!$P$3:$R$91,3,0),"")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(OCULTAR)'!$P$3:$R$91,3,0),"")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(OCULTAR)'!$P$3:$R$91,3,0),"")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(OCULTAR)'!$P$3:$R$91,3,0),"")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(OCULTAR)'!$P$3:$R$91,3,0),"")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(OCULTAR)'!$P$3:$R$91,3,0),"")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(OCULTAR)'!$P$3:$R$91,3,0),"")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(OCULTAR)'!$P$3:$R$91,3,0),"")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(OCULTAR)'!$P$3:$R$91,3,0),"")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(OCULTAR)'!$P$3:$R$91,3,0),"")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(OCULTAR)'!$P$3:$R$91,3,0),"")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(OCULTAR)'!$P$3:$R$91,3,0),"")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(OCULTAR)'!$P$3:$R$91,3,0),"")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(OCULTAR)'!$P$3:$R$91,3,0),"")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(OCULTAR)'!$P$3:$R$91,3,0),"")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(OCULTAR)'!$P$3:$R$91,3,0),"")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(OCULTAR)'!$P$3:$R$91,3,0),"")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(OCULTAR)'!$P$3:$R$91,3,0),"")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(OCULTAR)'!$P$3:$R$91,3,0),"")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(OCULTAR)'!$P$3:$R$91,3,0),"")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(OCULTAR)'!$P$3:$R$91,3,0),"")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(OCULTAR)'!$P$3:$R$91,3,0),"")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(OCULTAR)'!$P$3:$R$91,3,0),"")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(OCULTAR)'!$P$3:$R$91,3,0),"")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(OCULTAR)'!$P$3:$R$91,3,0),"")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(OCULTAR)'!$P$3:$R$91,3,0),"")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(OCULTAR)'!$P$3:$R$91,3,0),"")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(OCULTAR)'!$P$3:$R$91,3,0),"")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(OCULTAR)'!$P$3:$R$91,3,0),"")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(OCULTAR)'!$P$3:$R$91,3,0),"")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(OCULTAR)'!$P$3:$R$91,3,0),"")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(OCULTAR)'!$P$3:$R$91,3,0),"")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(OCULTAR)'!$P$3:$R$91,3,0),"")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(OCULTAR)'!$P$3:$R$91,3,0),"")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(OCULTAR)'!$P$3:$R$91,3,0),"")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(OCULTAR)'!$P$3:$R$91,3,0),"")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(OCULTAR)'!$P$3:$R$91,3,0),"")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(OCULTAR)'!$P$3:$R$91,3,0),"")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(OCULTAR)'!$P$3:$R$91,3,0),"")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(OCULTAR)'!$P$3:$R$91,3,0),"")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(OCULTAR)'!$P$3:$R$91,3,0),"")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(OCULTAR)'!$P$3:$R$91,3,0),"")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(OCULTAR)'!$P$3:$R$91,3,0),"")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(OCULTAR)'!$P$3:$R$91,3,0),"")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(OCULTAR)'!$P$3:$R$91,3,0),"")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(OCULTAR)'!$P$3:$R$91,3,0),"")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(OCULTAR)'!$P$3:$R$91,3,0),"")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(OCULTAR)'!$P$3:$R$91,3,0),"")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(OCULTAR)'!$P$3:$R$91,3,0),"")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(OCULTAR)'!$P$3:$R$91,3,0),"")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(OCULTAR)'!$P$3:$R$91,3,0),"")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(OCULTAR)'!$P$3:$R$91,3,0),"")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(OCULTAR)'!$P$3:$R$91,3,0),"")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(OCULTAR)'!$P$3:$R$91,3,0),"")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(OCULTAR)'!$P$3:$R$91,3,0),"")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(OCULTAR)'!$P$3:$R$91,3,0),"")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(OCULTAR)'!$P$3:$R$91,3,0),"")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(OCULTAR)'!$P$3:$R$91,3,0),"")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(OCULTAR)'!$P$3:$R$91,3,0),"")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(OCULTAR)'!$P$3:$R$91,3,0),"")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(OCULTAR)'!$P$3:$R$91,3,0),"")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(OCULTAR)'!$P$3:$R$91,3,0),"")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(OCULTAR)'!$P$3:$R$91,3,0),"")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(OCULTAR)'!$P$3:$R$91,3,0),"")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(OCULTAR)'!$P$3:$R$91,3,0),"")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(OCULTAR)'!$P$3:$R$91,3,0),"")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(OCULTAR)'!$P$3:$R$91,3,0),"")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(OCULTAR)'!$P$3:$R$91,3,0),"")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(OCULTAR)'!$P$3:$R$91,3,0),"")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(OCULTAR)'!$P$3:$R$91,3,0),"")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(OCULTAR)'!$P$3:$R$91,3,0),"")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(OCULTAR)'!$P$3:$R$91,3,0),"")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(OCULTAR)'!$P$3:$R$91,3,0),"")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(OCULTAR)'!$P$3:$R$91,3,0),"")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(OCULTAR)'!$P$3:$R$91,3,0),"")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(OCULTAR)'!$P$3:$R$91,3,0),"")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(OCULTAR)'!$P$3:$R$91,3,0),"")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(OCULTAR)'!$P$3:$R$91,3,0),"")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(OCULTAR)'!$P$3:$R$91,3,0),"")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(OCULTAR)'!$P$3:$R$91,3,0),"")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(OCULTAR)'!$P$3:$R$91,3,0),"")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(OCULTAR)'!$P$3:$R$91,3,0),"")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(OCULTAR)'!$P$3:$R$91,3,0),"")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(OCULTAR)'!$P$3:$R$91,3,0),"")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(OCULTAR)'!$P$3:$R$91,3,0),"")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(OCULTAR)'!$P$3:$R$91,3,0),"")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(OCULTAR)'!$P$3:$R$91,3,0),"")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(OCULTAR)'!$P$3:$R$91,3,0),"")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(OCULTAR)'!$P$3:$R$91,3,0),"")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(OCULTAR)'!$P$3:$R$91,3,0),"")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(OCULTAR)'!$P$3:$R$91,3,0),"")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(OCULTAR)'!$P$3:$R$91,3,0),"")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(OCULTAR)'!$P$3:$R$91,3,0),"")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(OCULTAR)'!$P$3:$R$91,3,0),"")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(OCULTAR)'!$P$3:$R$91,3,0),"")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(OCULTAR)'!$P$3:$R$91,3,0),"")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(OCULTAR)'!$P$3:$R$91,3,0),"")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(OCULTAR)'!$P$3:$R$91,3,0),"")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(OCULTAR)'!$P$3:$R$91,3,0),"")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(OCULTAR)'!$P$3:$R$91,3,0),"")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(OCULTAR)'!$P$3:$R$91,3,0),"")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(OCULTAR)'!$P$3:$R$91,3,0),"")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(OCULTAR)'!$P$3:$R$91,3,0),"")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3" s="8" customFormat="1" ht="19.5" customHeight="1" x14ac:dyDescent="0.2">
      <c r="A977" s="3" t="str">
        <f>IFERROR(VLOOKUP(B977,'[1]DADOS (OCULTAR)'!$P$3:$R$91,3,0),"")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3" s="8" customFormat="1" ht="19.5" customHeight="1" x14ac:dyDescent="0.2">
      <c r="A978" s="3" t="str">
        <f>IFERROR(VLOOKUP(B978,'[1]DADOS (OCULTAR)'!$P$3:$R$91,3,0),"")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3" s="8" customFormat="1" ht="19.5" customHeight="1" x14ac:dyDescent="0.2">
      <c r="A979" s="3" t="str">
        <f>IFERROR(VLOOKUP(B979,'[1]DADOS (OCULTAR)'!$P$3:$R$91,3,0),"")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3" s="8" customFormat="1" ht="19.5" customHeight="1" x14ac:dyDescent="0.2">
      <c r="A980" s="3" t="str">
        <f>IFERROR(VLOOKUP(B980,'[1]DADOS (OCULTAR)'!$P$3:$R$91,3,0),"")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3" s="8" customFormat="1" ht="19.5" customHeight="1" x14ac:dyDescent="0.2">
      <c r="A981" s="3" t="str">
        <f>IFERROR(VLOOKUP(B981,'[1]DADOS (OCULTAR)'!$P$3:$R$91,3,0),"")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3" s="8" customFormat="1" ht="19.5" customHeight="1" x14ac:dyDescent="0.2">
      <c r="A982" s="3" t="str">
        <f>IFERROR(VLOOKUP(B982,'[1]DADOS (OCULTAR)'!$P$3:$R$91,3,0),"")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3" s="8" customFormat="1" ht="19.5" customHeight="1" x14ac:dyDescent="0.2">
      <c r="A983" s="3" t="str">
        <f>IFERROR(VLOOKUP(B983,'[1]DADOS (OCULTAR)'!$P$3:$R$91,3,0),"")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3" s="8" customFormat="1" ht="19.5" customHeight="1" x14ac:dyDescent="0.2">
      <c r="A984" s="3" t="str">
        <f>IFERROR(VLOOKUP(B984,'[1]DADOS (OCULTAR)'!$P$3:$R$91,3,0),"")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3" s="8" customFormat="1" ht="19.5" customHeight="1" x14ac:dyDescent="0.2">
      <c r="A985" s="3" t="str">
        <f>IFERROR(VLOOKUP(B985,'[1]DADOS (OCULTAR)'!$P$3:$R$91,3,0),"")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3" s="8" customFormat="1" ht="19.5" customHeight="1" x14ac:dyDescent="0.2">
      <c r="A986" s="3" t="str">
        <f>IFERROR(VLOOKUP(B986,'[1]DADOS (OCULTAR)'!$P$3:$R$91,3,0),"")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3" s="8" customFormat="1" ht="19.5" customHeight="1" x14ac:dyDescent="0.2">
      <c r="A987" s="3" t="str">
        <f>IFERROR(VLOOKUP(B987,'[1]DADOS (OCULTAR)'!$P$3:$R$91,3,0),"")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3" s="8" customFormat="1" ht="19.5" customHeight="1" x14ac:dyDescent="0.2">
      <c r="A988" s="3" t="str">
        <f>IFERROR(VLOOKUP(B988,'[1]DADOS (OCULTAR)'!$P$3:$R$91,3,0),"")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3" s="8" customFormat="1" ht="19.5" customHeight="1" x14ac:dyDescent="0.2">
      <c r="A989" s="3" t="str">
        <f>IFERROR(VLOOKUP(B989,'[1]DADOS (OCULTAR)'!$P$3:$R$91,3,0),"")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3" s="8" customFormat="1" ht="24" customHeight="1" x14ac:dyDescent="0.2">
      <c r="A990" s="3" t="str">
        <f>IFERROR(VLOOKUP(B990,'[1]DADOS (OCULTAR)'!$P$3:$R$91,3,0),"")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3" ht="18" customHeight="1" x14ac:dyDescent="0.2">
      <c r="A991" s="3" t="str">
        <f>IFERROR(VLOOKUP(B991,'[1]DADOS (OCULTAR)'!$P$3:$R$91,3,0),"")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  <c r="M991" s="8"/>
    </row>
    <row r="992" spans="1:13" ht="18" customHeight="1" x14ac:dyDescent="0.2">
      <c r="A992" s="3" t="str">
        <f>IFERROR(VLOOKUP(B992,'[1]DADOS (OCULTAR)'!$P$3:$R$91,3,0),"")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  <c r="M992" s="8"/>
    </row>
    <row r="993" spans="1:13" ht="18" customHeight="1" x14ac:dyDescent="0.2">
      <c r="A993" s="3" t="str">
        <f>IFERROR(VLOOKUP(B993,'[1]DADOS (OCULTAR)'!$P$3:$R$91,3,0),"")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  <c r="M993" s="8"/>
    </row>
    <row r="994" spans="1:13" ht="18" customHeight="1" x14ac:dyDescent="0.2">
      <c r="A994" s="3" t="str">
        <f>IFERROR(VLOOKUP(B994,'[1]DADOS (OCULTAR)'!$P$3:$R$91,3,0),"")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  <c r="M994" s="8"/>
    </row>
    <row r="995" spans="1:13" ht="18" customHeight="1" x14ac:dyDescent="0.2">
      <c r="A995" s="3" t="str">
        <f>IFERROR(VLOOKUP(B995,'[1]DADOS (OCULTAR)'!$P$3:$R$91,3,0),"")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  <c r="M995" s="8"/>
    </row>
    <row r="996" spans="1:13" ht="18" customHeight="1" x14ac:dyDescent="0.2">
      <c r="A996" s="3" t="str">
        <f>IFERROR(VLOOKUP(B996,'[1]DADOS (OCULTAR)'!$P$3:$R$91,3,0),"")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  <c r="M996" s="8"/>
    </row>
    <row r="997" spans="1:13" ht="18" customHeight="1" x14ac:dyDescent="0.2">
      <c r="A997" s="3" t="str">
        <f>IFERROR(VLOOKUP(B997,'[1]DADOS (OCULTAR)'!$P$3:$R$91,3,0),"")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  <c r="M997" s="8"/>
    </row>
    <row r="998" spans="1:13" ht="18" customHeight="1" x14ac:dyDescent="0.2">
      <c r="A998" s="3" t="str">
        <f>IFERROR(VLOOKUP(B998,'[1]DADOS (OCULTAR)'!$P$3:$R$91,3,0),"")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  <c r="M998" s="8"/>
    </row>
    <row r="999" spans="1:13" ht="18" customHeight="1" x14ac:dyDescent="0.2">
      <c r="A999" s="3" t="str">
        <f>IFERROR(VLOOKUP(B999,'[1]DADOS (OCULTAR)'!$P$3:$R$91,3,0),"")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  <c r="M999" s="8"/>
    </row>
    <row r="1000" spans="1:13" ht="18" customHeight="1" x14ac:dyDescent="0.2">
      <c r="A1000" s="3" t="str">
        <f>IFERROR(VLOOKUP(B1000,'[1]DADOS (OCULTAR)'!$P$3:$R$91,3,0),"")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  <c r="M1000" s="8"/>
    </row>
    <row r="1001" spans="1:13" ht="18" customHeight="1" x14ac:dyDescent="0.2">
      <c r="A1001" s="3" t="str">
        <f>IFERROR(VLOOKUP(B1001,'[1]DADOS (OCULTAR)'!$P$3:$R$91,3,0),"")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  <c r="M1001" s="8"/>
    </row>
    <row r="1002" spans="1:13" ht="18" customHeight="1" x14ac:dyDescent="0.2">
      <c r="A1002" s="3" t="str">
        <f>IFERROR(VLOOKUP(B1002,'[1]DADOS (OCULTAR)'!$P$3:$R$91,3,0),"")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  <c r="M1002" s="8"/>
    </row>
    <row r="1003" spans="1:13" ht="18" customHeight="1" x14ac:dyDescent="0.2">
      <c r="A1003" s="3" t="str">
        <f>IFERROR(VLOOKUP(B1003,'[1]DADOS (OCULTAR)'!$P$3:$R$91,3,0),"")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  <c r="M1003" s="8"/>
    </row>
    <row r="1004" spans="1:13" ht="18" customHeight="1" x14ac:dyDescent="0.2">
      <c r="A1004" s="3" t="str">
        <f>IFERROR(VLOOKUP(B1004,'[1]DADOS (OCULTAR)'!$P$3:$R$91,3,0),"")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  <c r="M1004" s="8"/>
    </row>
    <row r="1005" spans="1:13" ht="18" customHeight="1" x14ac:dyDescent="0.2">
      <c r="A1005" s="3" t="str">
        <f>IFERROR(VLOOKUP(B1005,'[1]DADOS (OCULTAR)'!$P$3:$R$91,3,0),"")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  <c r="M1005" s="8"/>
    </row>
    <row r="1006" spans="1:13" ht="18" customHeight="1" x14ac:dyDescent="0.2">
      <c r="A1006" s="3" t="str">
        <f>IFERROR(VLOOKUP(B1006,'[1]DADOS (OCULTAR)'!$P$3:$R$91,3,0),"")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  <c r="M1006" s="8"/>
    </row>
    <row r="1007" spans="1:13" ht="18" customHeight="1" x14ac:dyDescent="0.2">
      <c r="A1007" s="3" t="str">
        <f>IFERROR(VLOOKUP(B1007,'[1]DADOS (OCULTAR)'!$P$3:$R$91,3,0),"")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  <c r="M1007" s="8"/>
    </row>
    <row r="1008" spans="1:13" ht="18" customHeight="1" x14ac:dyDescent="0.2">
      <c r="A1008" s="3" t="str">
        <f>IFERROR(VLOOKUP(B1008,'[1]DADOS (OCULTAR)'!$P$3:$R$91,3,0),"")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  <c r="M1008" s="8"/>
    </row>
    <row r="1009" spans="1:13" ht="18" customHeight="1" x14ac:dyDescent="0.2">
      <c r="A1009" s="3" t="str">
        <f>IFERROR(VLOOKUP(B1009,'[1]DADOS (OCULTAR)'!$P$3:$R$91,3,0),"")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  <c r="M1009" s="8"/>
    </row>
    <row r="1010" spans="1:13" ht="18" customHeight="1" x14ac:dyDescent="0.2">
      <c r="A1010" s="3" t="str">
        <f>IFERROR(VLOOKUP(B1010,'[1]DADOS (OCULTAR)'!$P$3:$R$91,3,0),"")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  <c r="M1010" s="8"/>
    </row>
    <row r="1011" spans="1:13" ht="18" customHeight="1" x14ac:dyDescent="0.2">
      <c r="A1011" s="3" t="str">
        <f>IFERROR(VLOOKUP(B1011,'[1]DADOS (OCULTAR)'!$P$3:$R$91,3,0),"")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  <c r="M1011" s="8"/>
    </row>
    <row r="1012" spans="1:13" ht="18" customHeight="1" x14ac:dyDescent="0.2">
      <c r="A1012" s="3" t="str">
        <f>IFERROR(VLOOKUP(B1012,'[1]DADOS (OCULTAR)'!$P$3:$R$91,3,0),"")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  <c r="M1012" s="8"/>
    </row>
    <row r="1013" spans="1:13" ht="18" customHeight="1" x14ac:dyDescent="0.2">
      <c r="A1013" s="3" t="str">
        <f>IFERROR(VLOOKUP(B1013,'[1]DADOS (OCULTAR)'!$P$3:$R$91,3,0),"")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  <c r="M1013" s="8"/>
    </row>
    <row r="1014" spans="1:13" ht="18" customHeight="1" x14ac:dyDescent="0.2">
      <c r="A1014" s="3" t="str">
        <f>IFERROR(VLOOKUP(B1014,'[1]DADOS (OCULTAR)'!$P$3:$R$91,3,0),"")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  <c r="M1014" s="8"/>
    </row>
    <row r="1015" spans="1:13" ht="18" customHeight="1" x14ac:dyDescent="0.2">
      <c r="A1015" s="3" t="str">
        <f>IFERROR(VLOOKUP(B1015,'[1]DADOS (OCULTAR)'!$P$3:$R$91,3,0),"")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  <c r="M1015" s="8"/>
    </row>
    <row r="1016" spans="1:13" ht="18" customHeight="1" x14ac:dyDescent="0.2">
      <c r="A1016" s="3" t="str">
        <f>IFERROR(VLOOKUP(B1016,'[1]DADOS (OCULTAR)'!$P$3:$R$91,3,0),"")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  <c r="M1016" s="8"/>
    </row>
    <row r="1017" spans="1:13" ht="18" customHeight="1" x14ac:dyDescent="0.2">
      <c r="A1017" s="3" t="str">
        <f>IFERROR(VLOOKUP(B1017,'[1]DADOS (OCULTAR)'!$P$3:$R$91,3,0),"")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  <c r="M1017" s="8"/>
    </row>
    <row r="1018" spans="1:13" ht="18" customHeight="1" x14ac:dyDescent="0.2">
      <c r="A1018" s="3" t="str">
        <f>IFERROR(VLOOKUP(B1018,'[1]DADOS (OCULTAR)'!$P$3:$R$91,3,0),"")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  <c r="M1018" s="8"/>
    </row>
    <row r="1019" spans="1:13" ht="18" customHeight="1" x14ac:dyDescent="0.2">
      <c r="A1019" s="3" t="str">
        <f>IFERROR(VLOOKUP(B1019,'[1]DADOS (OCULTAR)'!$P$3:$R$91,3,0),"")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  <c r="M1019" s="8"/>
    </row>
    <row r="1020" spans="1:13" ht="18" customHeight="1" x14ac:dyDescent="0.2">
      <c r="A1020" s="3" t="str">
        <f>IFERROR(VLOOKUP(B1020,'[1]DADOS (OCULTAR)'!$P$3:$R$91,3,0),"")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  <c r="M1020" s="8"/>
    </row>
    <row r="1021" spans="1:13" ht="18" customHeight="1" x14ac:dyDescent="0.2">
      <c r="A1021" s="3" t="str">
        <f>IFERROR(VLOOKUP(B1021,'[1]DADOS (OCULTAR)'!$P$3:$R$91,3,0),"")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  <c r="M1021" s="8"/>
    </row>
    <row r="1022" spans="1:13" ht="18" customHeight="1" x14ac:dyDescent="0.2">
      <c r="A1022" s="3" t="str">
        <f>IFERROR(VLOOKUP(B1022,'[1]DADOS (OCULTAR)'!$P$3:$R$91,3,0),"")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  <c r="M1022" s="8"/>
    </row>
    <row r="1023" spans="1:13" ht="18" customHeight="1" x14ac:dyDescent="0.2">
      <c r="A1023" s="3" t="str">
        <f>IFERROR(VLOOKUP(B1023,'[1]DADOS (OCULTAR)'!$P$3:$R$91,3,0),"")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  <c r="M1023" s="8"/>
    </row>
    <row r="1024" spans="1:13" ht="18" customHeight="1" x14ac:dyDescent="0.2">
      <c r="A1024" s="3" t="str">
        <f>IFERROR(VLOOKUP(B1024,'[1]DADOS (OCULTAR)'!$P$3:$R$91,3,0),"")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  <c r="M1024" s="8"/>
    </row>
    <row r="1025" spans="1:13" ht="18" customHeight="1" x14ac:dyDescent="0.2">
      <c r="A1025" s="3" t="str">
        <f>IFERROR(VLOOKUP(B1025,'[1]DADOS (OCULTAR)'!$P$3:$R$91,3,0),"")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  <c r="M1025" s="8"/>
    </row>
    <row r="1026" spans="1:13" ht="18" customHeight="1" x14ac:dyDescent="0.2">
      <c r="A1026" s="3" t="str">
        <f>IFERROR(VLOOKUP(B1026,'[1]DADOS (OCULTAR)'!$P$3:$R$91,3,0),"")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  <c r="M1026" s="8"/>
    </row>
    <row r="1027" spans="1:13" ht="18" customHeight="1" x14ac:dyDescent="0.2">
      <c r="A1027" s="3" t="str">
        <f>IFERROR(VLOOKUP(B1027,'[1]DADOS (OCULTAR)'!$P$3:$R$91,3,0),"")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  <c r="M1027" s="8"/>
    </row>
    <row r="1028" spans="1:13" ht="18" customHeight="1" x14ac:dyDescent="0.2">
      <c r="A1028" s="3" t="str">
        <f>IFERROR(VLOOKUP(B1028,'[1]DADOS (OCULTAR)'!$P$3:$R$91,3,0),"")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  <c r="M1028" s="8"/>
    </row>
    <row r="1029" spans="1:13" ht="18" customHeight="1" x14ac:dyDescent="0.2">
      <c r="A1029" s="3" t="str">
        <f>IFERROR(VLOOKUP(B1029,'[1]DADOS (OCULTAR)'!$P$3:$R$91,3,0),"")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  <c r="M1029" s="8"/>
    </row>
    <row r="1030" spans="1:13" ht="18" customHeight="1" x14ac:dyDescent="0.2">
      <c r="A1030" s="3" t="str">
        <f>IFERROR(VLOOKUP(B1030,'[1]DADOS (OCULTAR)'!$P$3:$R$91,3,0),"")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  <c r="M1030" s="8"/>
    </row>
    <row r="1031" spans="1:13" ht="18" customHeight="1" x14ac:dyDescent="0.2">
      <c r="A1031" s="3" t="str">
        <f>IFERROR(VLOOKUP(B1031,'[1]DADOS (OCULTAR)'!$P$3:$R$91,3,0),"")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  <c r="M1031" s="8"/>
    </row>
    <row r="1032" spans="1:13" ht="18" customHeight="1" x14ac:dyDescent="0.2">
      <c r="A1032" s="3" t="str">
        <f>IFERROR(VLOOKUP(B1032,'[1]DADOS (OCULTAR)'!$P$3:$R$91,3,0),"")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  <c r="M1032" s="8"/>
    </row>
    <row r="1033" spans="1:13" ht="18" customHeight="1" x14ac:dyDescent="0.2">
      <c r="A1033" s="3" t="str">
        <f>IFERROR(VLOOKUP(B1033,'[1]DADOS (OCULTAR)'!$P$3:$R$91,3,0),"")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  <c r="M1033" s="8"/>
    </row>
    <row r="1034" spans="1:13" ht="18" customHeight="1" x14ac:dyDescent="0.2">
      <c r="A1034" s="3" t="str">
        <f>IFERROR(VLOOKUP(B1034,'[1]DADOS (OCULTAR)'!$P$3:$R$91,3,0),"")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  <c r="M1034" s="8"/>
    </row>
    <row r="1035" spans="1:13" ht="18" customHeight="1" x14ac:dyDescent="0.2">
      <c r="A1035" s="3" t="str">
        <f>IFERROR(VLOOKUP(B1035,'[1]DADOS (OCULTAR)'!$P$3:$R$91,3,0),"")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  <c r="M1035" s="8"/>
    </row>
    <row r="1036" spans="1:13" ht="18" customHeight="1" x14ac:dyDescent="0.2">
      <c r="A1036" s="3" t="str">
        <f>IFERROR(VLOOKUP(B1036,'[1]DADOS (OCULTAR)'!$P$3:$R$91,3,0),"")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  <c r="M1036" s="8"/>
    </row>
    <row r="1037" spans="1:13" ht="18" customHeight="1" x14ac:dyDescent="0.2">
      <c r="A1037" s="3" t="str">
        <f>IFERROR(VLOOKUP(B1037,'[1]DADOS (OCULTAR)'!$P$3:$R$91,3,0),"")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  <c r="M1037" s="8"/>
    </row>
    <row r="1038" spans="1:13" ht="18" customHeight="1" x14ac:dyDescent="0.2">
      <c r="A1038" s="3" t="str">
        <f>IFERROR(VLOOKUP(B1038,'[1]DADOS (OCULTAR)'!$P$3:$R$91,3,0),"")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  <c r="M1038" s="8"/>
    </row>
    <row r="1039" spans="1:13" ht="18" customHeight="1" x14ac:dyDescent="0.2">
      <c r="A1039" s="3" t="str">
        <f>IFERROR(VLOOKUP(B1039,'[1]DADOS (OCULTAR)'!$P$3:$R$91,3,0),"")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  <c r="M1039" s="8"/>
    </row>
    <row r="1040" spans="1:13" ht="18" customHeight="1" x14ac:dyDescent="0.2">
      <c r="A1040" s="3" t="str">
        <f>IFERROR(VLOOKUP(B1040,'[1]DADOS (OCULTAR)'!$P$3:$R$91,3,0),"")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  <c r="M1040" s="8"/>
    </row>
    <row r="1041" spans="1:13" ht="18" customHeight="1" x14ac:dyDescent="0.2">
      <c r="A1041" s="3" t="str">
        <f>IFERROR(VLOOKUP(B1041,'[1]DADOS (OCULTAR)'!$P$3:$R$91,3,0),"")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  <c r="M1041" s="8"/>
    </row>
    <row r="1042" spans="1:13" ht="18" customHeight="1" x14ac:dyDescent="0.2">
      <c r="A1042" s="3" t="str">
        <f>IFERROR(VLOOKUP(B1042,'[1]DADOS (OCULTAR)'!$P$3:$R$91,3,0),"")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  <c r="M1042" s="8"/>
    </row>
    <row r="1043" spans="1:13" ht="18" customHeight="1" x14ac:dyDescent="0.2">
      <c r="A1043" s="3" t="str">
        <f>IFERROR(VLOOKUP(B1043,'[1]DADOS (OCULTAR)'!$P$3:$R$91,3,0),"")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  <c r="M1043" s="8"/>
    </row>
    <row r="1044" spans="1:13" ht="18" customHeight="1" x14ac:dyDescent="0.2">
      <c r="A1044" s="3" t="str">
        <f>IFERROR(VLOOKUP(B1044,'[1]DADOS (OCULTAR)'!$P$3:$R$91,3,0),"")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  <c r="M1044" s="8"/>
    </row>
    <row r="1045" spans="1:13" ht="18" customHeight="1" x14ac:dyDescent="0.2">
      <c r="A1045" s="3" t="str">
        <f>IFERROR(VLOOKUP(B1045,'[1]DADOS (OCULTAR)'!$P$3:$R$91,3,0),"")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  <c r="M1045" s="8"/>
    </row>
    <row r="1046" spans="1:13" ht="18" customHeight="1" x14ac:dyDescent="0.2">
      <c r="A1046" s="3" t="str">
        <f>IFERROR(VLOOKUP(B1046,'[1]DADOS (OCULTAR)'!$P$3:$R$91,3,0),"")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  <c r="M1046" s="8"/>
    </row>
    <row r="1047" spans="1:13" ht="18" customHeight="1" x14ac:dyDescent="0.2">
      <c r="A1047" s="3" t="str">
        <f>IFERROR(VLOOKUP(B1047,'[1]DADOS (OCULTAR)'!$P$3:$R$91,3,0),"")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  <c r="M1047" s="8"/>
    </row>
    <row r="1048" spans="1:13" ht="18" customHeight="1" x14ac:dyDescent="0.2">
      <c r="A1048" s="3" t="str">
        <f>IFERROR(VLOOKUP(B1048,'[1]DADOS (OCULTAR)'!$P$3:$R$91,3,0),"")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  <c r="M1048" s="8"/>
    </row>
    <row r="1049" spans="1:13" ht="18" customHeight="1" x14ac:dyDescent="0.2">
      <c r="A1049" s="3" t="str">
        <f>IFERROR(VLOOKUP(B1049,'[1]DADOS (OCULTAR)'!$P$3:$R$91,3,0),"")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  <c r="M1049" s="8"/>
    </row>
    <row r="1050" spans="1:13" ht="18" customHeight="1" x14ac:dyDescent="0.2">
      <c r="A1050" s="3" t="str">
        <f>IFERROR(VLOOKUP(B1050,'[1]DADOS (OCULTAR)'!$P$3:$R$91,3,0),"")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  <c r="M1050" s="8"/>
    </row>
    <row r="1051" spans="1:13" ht="18" customHeight="1" x14ac:dyDescent="0.2">
      <c r="A1051" s="3" t="str">
        <f>IFERROR(VLOOKUP(B1051,'[1]DADOS (OCULTAR)'!$P$3:$R$91,3,0),"")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  <c r="M1051" s="8"/>
    </row>
    <row r="1052" spans="1:13" ht="18" customHeight="1" x14ac:dyDescent="0.2">
      <c r="A1052" s="3" t="str">
        <f>IFERROR(VLOOKUP(B1052,'[1]DADOS (OCULTAR)'!$P$3:$R$91,3,0),"")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  <c r="M1052" s="8"/>
    </row>
    <row r="1053" spans="1:13" ht="18" customHeight="1" x14ac:dyDescent="0.2">
      <c r="A1053" s="3" t="str">
        <f>IFERROR(VLOOKUP(B1053,'[1]DADOS (OCULTAR)'!$P$3:$R$91,3,0),"")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  <c r="M1053" s="8"/>
    </row>
    <row r="1054" spans="1:13" ht="18" customHeight="1" x14ac:dyDescent="0.2">
      <c r="A1054" s="3" t="str">
        <f>IFERROR(VLOOKUP(B1054,'[1]DADOS (OCULTAR)'!$P$3:$R$91,3,0),"")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  <c r="M1054" s="8"/>
    </row>
    <row r="1055" spans="1:13" ht="18" customHeight="1" x14ac:dyDescent="0.2">
      <c r="A1055" s="3" t="str">
        <f>IFERROR(VLOOKUP(B1055,'[1]DADOS (OCULTAR)'!$P$3:$R$91,3,0),"")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  <c r="M1055" s="8"/>
    </row>
    <row r="1056" spans="1:13" ht="18" customHeight="1" x14ac:dyDescent="0.2">
      <c r="A1056" s="3" t="str">
        <f>IFERROR(VLOOKUP(B1056,'[1]DADOS (OCULTAR)'!$P$3:$R$91,3,0),"")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  <c r="M1056" s="8"/>
    </row>
    <row r="1057" spans="1:13" ht="18" customHeight="1" x14ac:dyDescent="0.2">
      <c r="A1057" s="3" t="str">
        <f>IFERROR(VLOOKUP(B1057,'[1]DADOS (OCULTAR)'!$P$3:$R$91,3,0),"")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  <c r="M1057" s="8"/>
    </row>
    <row r="1058" spans="1:13" ht="18" customHeight="1" x14ac:dyDescent="0.2">
      <c r="A1058" s="3" t="str">
        <f>IFERROR(VLOOKUP(B1058,'[1]DADOS (OCULTAR)'!$P$3:$R$91,3,0),"")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  <c r="M1058" s="8"/>
    </row>
    <row r="1059" spans="1:13" ht="18" customHeight="1" x14ac:dyDescent="0.2">
      <c r="A1059" s="3" t="str">
        <f>IFERROR(VLOOKUP(B1059,'[1]DADOS (OCULTAR)'!$P$3:$R$91,3,0),"")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  <c r="M1059" s="8"/>
    </row>
    <row r="1060" spans="1:13" ht="18" customHeight="1" x14ac:dyDescent="0.2">
      <c r="A1060" s="3" t="str">
        <f>IFERROR(VLOOKUP(B1060,'[1]DADOS (OCULTAR)'!$P$3:$R$91,3,0),"")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  <c r="M1060" s="8"/>
    </row>
    <row r="1061" spans="1:13" ht="18" customHeight="1" x14ac:dyDescent="0.2">
      <c r="A1061" s="3" t="str">
        <f>IFERROR(VLOOKUP(B1061,'[1]DADOS (OCULTAR)'!$P$3:$R$91,3,0),"")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  <c r="M1061" s="8"/>
    </row>
    <row r="1062" spans="1:13" ht="18" customHeight="1" x14ac:dyDescent="0.2">
      <c r="A1062" s="3" t="str">
        <f>IFERROR(VLOOKUP(B1062,'[1]DADOS (OCULTAR)'!$P$3:$R$91,3,0),"")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  <c r="M1062" s="8"/>
    </row>
    <row r="1063" spans="1:13" ht="18" customHeight="1" x14ac:dyDescent="0.2">
      <c r="A1063" s="3" t="str">
        <f>IFERROR(VLOOKUP(B1063,'[1]DADOS (OCULTAR)'!$P$3:$R$91,3,0),"")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  <c r="M1063" s="8"/>
    </row>
    <row r="1064" spans="1:13" ht="18" customHeight="1" x14ac:dyDescent="0.2">
      <c r="A1064" s="3" t="str">
        <f>IFERROR(VLOOKUP(B1064,'[1]DADOS (OCULTAR)'!$P$3:$R$91,3,0),"")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  <c r="M1064" s="8"/>
    </row>
    <row r="1065" spans="1:13" ht="18" customHeight="1" x14ac:dyDescent="0.2">
      <c r="A1065" s="3" t="str">
        <f>IFERROR(VLOOKUP(B1065,'[1]DADOS (OCULTAR)'!$P$3:$R$91,3,0),"")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  <c r="M1065" s="8"/>
    </row>
    <row r="1066" spans="1:13" ht="18" customHeight="1" x14ac:dyDescent="0.2">
      <c r="A1066" s="3" t="str">
        <f>IFERROR(VLOOKUP(B1066,'[1]DADOS (OCULTAR)'!$P$3:$R$91,3,0),"")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  <c r="M1066" s="8"/>
    </row>
    <row r="1067" spans="1:13" ht="18" customHeight="1" x14ac:dyDescent="0.2">
      <c r="A1067" s="3" t="str">
        <f>IFERROR(VLOOKUP(B1067,'[1]DADOS (OCULTAR)'!$P$3:$R$91,3,0),"")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  <c r="M1067" s="8"/>
    </row>
    <row r="1068" spans="1:13" ht="18" customHeight="1" x14ac:dyDescent="0.2">
      <c r="A1068" s="3" t="str">
        <f>IFERROR(VLOOKUP(B1068,'[1]DADOS (OCULTAR)'!$P$3:$R$91,3,0),"")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  <c r="M1068" s="8"/>
    </row>
    <row r="1069" spans="1:13" ht="18" customHeight="1" x14ac:dyDescent="0.2">
      <c r="A1069" s="3" t="str">
        <f>IFERROR(VLOOKUP(B1069,'[1]DADOS (OCULTAR)'!$P$3:$R$91,3,0),"")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  <c r="M1069" s="8"/>
    </row>
    <row r="1070" spans="1:13" ht="18" customHeight="1" x14ac:dyDescent="0.2">
      <c r="A1070" s="3" t="str">
        <f>IFERROR(VLOOKUP(B1070,'[1]DADOS (OCULTAR)'!$P$3:$R$91,3,0),"")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  <c r="M1070" s="8"/>
    </row>
    <row r="1071" spans="1:13" ht="18" customHeight="1" x14ac:dyDescent="0.2">
      <c r="A1071" s="3" t="str">
        <f>IFERROR(VLOOKUP(B1071,'[1]DADOS (OCULTAR)'!$P$3:$R$91,3,0),"")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  <c r="M1071" s="8"/>
    </row>
    <row r="1072" spans="1:13" ht="18" customHeight="1" x14ac:dyDescent="0.2">
      <c r="A1072" s="3" t="str">
        <f>IFERROR(VLOOKUP(B1072,'[1]DADOS (OCULTAR)'!$P$3:$R$91,3,0),"")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  <c r="M1072" s="8"/>
    </row>
    <row r="1073" spans="1:13" ht="18" customHeight="1" x14ac:dyDescent="0.2">
      <c r="A1073" s="3" t="str">
        <f>IFERROR(VLOOKUP(B1073,'[1]DADOS (OCULTAR)'!$P$3:$R$91,3,0),"")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  <c r="M1073" s="8"/>
    </row>
    <row r="1074" spans="1:13" ht="18" customHeight="1" x14ac:dyDescent="0.2">
      <c r="A1074" s="3" t="str">
        <f>IFERROR(VLOOKUP(B1074,'[1]DADOS (OCULTAR)'!$P$3:$R$91,3,0),"")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  <c r="M1074" s="8"/>
    </row>
    <row r="1075" spans="1:13" ht="18" customHeight="1" x14ac:dyDescent="0.2">
      <c r="A1075" s="3" t="str">
        <f>IFERROR(VLOOKUP(B1075,'[1]DADOS (OCULTAR)'!$P$3:$R$91,3,0),"")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  <c r="M1075" s="8"/>
    </row>
    <row r="1076" spans="1:13" ht="18" customHeight="1" x14ac:dyDescent="0.2">
      <c r="A1076" s="3" t="str">
        <f>IFERROR(VLOOKUP(B1076,'[1]DADOS (OCULTAR)'!$P$3:$R$91,3,0),"")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  <c r="M1076" s="8"/>
    </row>
    <row r="1077" spans="1:13" ht="18" customHeight="1" x14ac:dyDescent="0.2">
      <c r="A1077" s="3" t="str">
        <f>IFERROR(VLOOKUP(B1077,'[1]DADOS (OCULTAR)'!$P$3:$R$91,3,0),"")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  <c r="M1077" s="8"/>
    </row>
    <row r="1078" spans="1:13" ht="18" customHeight="1" x14ac:dyDescent="0.2">
      <c r="A1078" s="3" t="str">
        <f>IFERROR(VLOOKUP(B1078,'[1]DADOS (OCULTAR)'!$P$3:$R$91,3,0),"")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  <c r="M1078" s="8"/>
    </row>
    <row r="1079" spans="1:13" ht="18" customHeight="1" x14ac:dyDescent="0.2">
      <c r="A1079" s="3" t="str">
        <f>IFERROR(VLOOKUP(B1079,'[1]DADOS (OCULTAR)'!$P$3:$R$91,3,0),"")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  <c r="M1079" s="8"/>
    </row>
    <row r="1080" spans="1:13" ht="18" customHeight="1" x14ac:dyDescent="0.2">
      <c r="A1080" s="3" t="str">
        <f>IFERROR(VLOOKUP(B1080,'[1]DADOS (OCULTAR)'!$P$3:$R$91,3,0),"")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  <c r="M1080" s="8"/>
    </row>
    <row r="1081" spans="1:13" ht="18" customHeight="1" x14ac:dyDescent="0.2">
      <c r="A1081" s="3" t="str">
        <f>IFERROR(VLOOKUP(B1081,'[1]DADOS (OCULTAR)'!$P$3:$R$91,3,0),"")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  <c r="M1081" s="8"/>
    </row>
    <row r="1082" spans="1:13" ht="18" customHeight="1" x14ac:dyDescent="0.2">
      <c r="A1082" s="3" t="str">
        <f>IFERROR(VLOOKUP(B1082,'[1]DADOS (OCULTAR)'!$P$3:$R$91,3,0),"")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  <c r="M1082" s="8"/>
    </row>
    <row r="1083" spans="1:13" ht="18" customHeight="1" x14ac:dyDescent="0.2">
      <c r="A1083" s="3" t="str">
        <f>IFERROR(VLOOKUP(B1083,'[1]DADOS (OCULTAR)'!$P$3:$R$91,3,0),"")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  <c r="M1083" s="8"/>
    </row>
    <row r="1084" spans="1:13" ht="18" customHeight="1" x14ac:dyDescent="0.2">
      <c r="A1084" s="3" t="str">
        <f>IFERROR(VLOOKUP(B1084,'[1]DADOS (OCULTAR)'!$P$3:$R$91,3,0),"")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  <c r="M1084" s="8"/>
    </row>
    <row r="1085" spans="1:13" ht="18" customHeight="1" x14ac:dyDescent="0.2">
      <c r="A1085" s="3" t="str">
        <f>IFERROR(VLOOKUP(B1085,'[1]DADOS (OCULTAR)'!$P$3:$R$91,3,0),"")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  <c r="M1085" s="8"/>
    </row>
    <row r="1086" spans="1:13" ht="18" customHeight="1" x14ac:dyDescent="0.2">
      <c r="A1086" s="3" t="str">
        <f>IFERROR(VLOOKUP(B1086,'[1]DADOS (OCULTAR)'!$P$3:$R$91,3,0),"")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  <c r="M1086" s="8"/>
    </row>
    <row r="1087" spans="1:13" ht="18" customHeight="1" x14ac:dyDescent="0.2">
      <c r="A1087" s="3" t="str">
        <f>IFERROR(VLOOKUP(B1087,'[1]DADOS (OCULTAR)'!$P$3:$R$91,3,0),"")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  <c r="M1087" s="8"/>
    </row>
    <row r="1088" spans="1:13" ht="18" customHeight="1" x14ac:dyDescent="0.2">
      <c r="A1088" s="3" t="str">
        <f>IFERROR(VLOOKUP(B1088,'[1]DADOS (OCULTAR)'!$P$3:$R$91,3,0),"")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  <c r="M1088" s="8"/>
    </row>
    <row r="1089" spans="1:13" ht="18" customHeight="1" x14ac:dyDescent="0.2">
      <c r="A1089" s="3" t="str">
        <f>IFERROR(VLOOKUP(B1089,'[1]DADOS (OCULTAR)'!$P$3:$R$91,3,0),"")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  <c r="M1089" s="8"/>
    </row>
    <row r="1090" spans="1:13" ht="18" customHeight="1" x14ac:dyDescent="0.2">
      <c r="A1090" s="3" t="str">
        <f>IFERROR(VLOOKUP(B1090,'[1]DADOS (OCULTAR)'!$P$3:$R$91,3,0),"")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  <c r="M1090" s="8"/>
    </row>
    <row r="1091" spans="1:13" ht="18" customHeight="1" x14ac:dyDescent="0.2">
      <c r="A1091" s="3" t="str">
        <f>IFERROR(VLOOKUP(B1091,'[1]DADOS (OCULTAR)'!$P$3:$R$91,3,0),"")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  <c r="M1091" s="8"/>
    </row>
    <row r="1092" spans="1:13" ht="18" customHeight="1" x14ac:dyDescent="0.2">
      <c r="A1092" s="3" t="str">
        <f>IFERROR(VLOOKUP(B1092,'[1]DADOS (OCULTAR)'!$P$3:$R$91,3,0),"")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  <c r="M1092" s="8"/>
    </row>
    <row r="1093" spans="1:13" ht="18" customHeight="1" x14ac:dyDescent="0.2">
      <c r="A1093" s="3" t="str">
        <f>IFERROR(VLOOKUP(B1093,'[1]DADOS (OCULTAR)'!$P$3:$R$91,3,0),"")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  <c r="M1093" s="8"/>
    </row>
    <row r="1094" spans="1:13" ht="18" customHeight="1" x14ac:dyDescent="0.2">
      <c r="A1094" s="3" t="str">
        <f>IFERROR(VLOOKUP(B1094,'[1]DADOS (OCULTAR)'!$P$3:$R$91,3,0),"")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  <c r="M1094" s="8"/>
    </row>
    <row r="1095" spans="1:13" ht="18" customHeight="1" x14ac:dyDescent="0.2">
      <c r="A1095" s="3" t="str">
        <f>IFERROR(VLOOKUP(B1095,'[1]DADOS (OCULTAR)'!$P$3:$R$91,3,0),"")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  <c r="M1095" s="8"/>
    </row>
    <row r="1096" spans="1:13" ht="18" customHeight="1" x14ac:dyDescent="0.2">
      <c r="A1096" s="3" t="str">
        <f>IFERROR(VLOOKUP(B1096,'[1]DADOS (OCULTAR)'!$P$3:$R$91,3,0),"")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  <c r="M1096" s="8"/>
    </row>
    <row r="1097" spans="1:13" ht="18" customHeight="1" x14ac:dyDescent="0.2">
      <c r="A1097" s="3" t="str">
        <f>IFERROR(VLOOKUP(B1097,'[1]DADOS (OCULTAR)'!$P$3:$R$91,3,0),"")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  <c r="M1097" s="8"/>
    </row>
    <row r="1098" spans="1:13" ht="18" customHeight="1" x14ac:dyDescent="0.2">
      <c r="A1098" s="3" t="str">
        <f>IFERROR(VLOOKUP(B1098,'[1]DADOS (OCULTAR)'!$P$3:$R$91,3,0),"")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  <c r="M1098" s="8"/>
    </row>
    <row r="1099" spans="1:13" ht="18" customHeight="1" x14ac:dyDescent="0.2">
      <c r="A1099" s="3" t="str">
        <f>IFERROR(VLOOKUP(B1099,'[1]DADOS (OCULTAR)'!$P$3:$R$91,3,0),"")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  <c r="M1099" s="8"/>
    </row>
    <row r="1100" spans="1:13" ht="18" customHeight="1" x14ac:dyDescent="0.2">
      <c r="A1100" s="3" t="str">
        <f>IFERROR(VLOOKUP(B1100,'[1]DADOS (OCULTAR)'!$P$3:$R$91,3,0),"")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  <c r="M1100" s="8"/>
    </row>
    <row r="1101" spans="1:13" ht="18" customHeight="1" x14ac:dyDescent="0.2">
      <c r="A1101" s="3" t="str">
        <f>IFERROR(VLOOKUP(B1101,'[1]DADOS (OCULTAR)'!$P$3:$R$91,3,0),"")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  <c r="M1101" s="8"/>
    </row>
    <row r="1102" spans="1:13" ht="18" customHeight="1" x14ac:dyDescent="0.2">
      <c r="A1102" s="3" t="str">
        <f>IFERROR(VLOOKUP(B1102,'[1]DADOS (OCULTAR)'!$P$3:$R$91,3,0),"")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  <c r="M1102" s="8"/>
    </row>
    <row r="1103" spans="1:13" ht="18" customHeight="1" x14ac:dyDescent="0.2">
      <c r="A1103" s="3" t="str">
        <f>IFERROR(VLOOKUP(B1103,'[1]DADOS (OCULTAR)'!$P$3:$R$91,3,0),"")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  <c r="M1103" s="8"/>
    </row>
    <row r="1104" spans="1:13" ht="18" customHeight="1" x14ac:dyDescent="0.2">
      <c r="A1104" s="3" t="str">
        <f>IFERROR(VLOOKUP(B1104,'[1]DADOS (OCULTAR)'!$P$3:$R$91,3,0),"")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  <c r="M1104" s="8"/>
    </row>
    <row r="1105" spans="1:13" ht="18" customHeight="1" x14ac:dyDescent="0.2">
      <c r="A1105" s="3" t="str">
        <f>IFERROR(VLOOKUP(B1105,'[1]DADOS (OCULTAR)'!$P$3:$R$91,3,0),"")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  <c r="M1105" s="8"/>
    </row>
    <row r="1106" spans="1:13" ht="18" customHeight="1" x14ac:dyDescent="0.2">
      <c r="A1106" s="3" t="str">
        <f>IFERROR(VLOOKUP(B1106,'[1]DADOS (OCULTAR)'!$P$3:$R$91,3,0),"")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  <c r="M1106" s="8"/>
    </row>
    <row r="1107" spans="1:13" ht="18" customHeight="1" x14ac:dyDescent="0.2">
      <c r="A1107" s="3" t="str">
        <f>IFERROR(VLOOKUP(B1107,'[1]DADOS (OCULTAR)'!$P$3:$R$91,3,0),"")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  <c r="M1107" s="8"/>
    </row>
    <row r="1108" spans="1:13" ht="18" customHeight="1" x14ac:dyDescent="0.2">
      <c r="A1108" s="3" t="str">
        <f>IFERROR(VLOOKUP(B1108,'[1]DADOS (OCULTAR)'!$P$3:$R$91,3,0),"")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  <c r="M1108" s="8"/>
    </row>
    <row r="1109" spans="1:13" ht="18" customHeight="1" x14ac:dyDescent="0.2">
      <c r="A1109" s="3" t="str">
        <f>IFERROR(VLOOKUP(B1109,'[1]DADOS (OCULTAR)'!$P$3:$R$91,3,0),"")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  <c r="M1109" s="8"/>
    </row>
    <row r="1110" spans="1:13" ht="18" customHeight="1" x14ac:dyDescent="0.2">
      <c r="A1110" s="3" t="str">
        <f>IFERROR(VLOOKUP(B1110,'[1]DADOS (OCULTAR)'!$P$3:$R$91,3,0),"")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  <c r="M1110" s="8"/>
    </row>
    <row r="1111" spans="1:13" ht="18" customHeight="1" x14ac:dyDescent="0.2">
      <c r="A1111" s="3" t="str">
        <f>IFERROR(VLOOKUP(B1111,'[1]DADOS (OCULTAR)'!$P$3:$R$91,3,0),"")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  <c r="M1111" s="8"/>
    </row>
    <row r="1112" spans="1:13" ht="18" customHeight="1" x14ac:dyDescent="0.2">
      <c r="A1112" s="3" t="str">
        <f>IFERROR(VLOOKUP(B1112,'[1]DADOS (OCULTAR)'!$P$3:$R$91,3,0),"")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  <c r="M1112" s="8"/>
    </row>
    <row r="1113" spans="1:13" ht="18" customHeight="1" x14ac:dyDescent="0.2">
      <c r="A1113" s="3" t="str">
        <f>IFERROR(VLOOKUP(B1113,'[1]DADOS (OCULTAR)'!$P$3:$R$91,3,0),"")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  <c r="M1113" s="8"/>
    </row>
    <row r="1114" spans="1:13" ht="18" customHeight="1" x14ac:dyDescent="0.2">
      <c r="A1114" s="3" t="str">
        <f>IFERROR(VLOOKUP(B1114,'[1]DADOS (OCULTAR)'!$P$3:$R$91,3,0),"")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  <c r="M1114" s="8"/>
    </row>
    <row r="1115" spans="1:13" ht="18" customHeight="1" x14ac:dyDescent="0.2">
      <c r="A1115" s="3" t="str">
        <f>IFERROR(VLOOKUP(B1115,'[1]DADOS (OCULTAR)'!$P$3:$R$91,3,0),"")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  <c r="M1115" s="8"/>
    </row>
    <row r="1116" spans="1:13" ht="18" customHeight="1" x14ac:dyDescent="0.2">
      <c r="A1116" s="3" t="str">
        <f>IFERROR(VLOOKUP(B1116,'[1]DADOS (OCULTAR)'!$P$3:$R$91,3,0),"")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  <c r="M1116" s="8"/>
    </row>
    <row r="1117" spans="1:13" ht="18" customHeight="1" x14ac:dyDescent="0.2">
      <c r="A1117" s="3" t="str">
        <f>IFERROR(VLOOKUP(B1117,'[1]DADOS (OCULTAR)'!$P$3:$R$91,3,0),"")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  <c r="M1117" s="8"/>
    </row>
    <row r="1118" spans="1:13" ht="18" customHeight="1" x14ac:dyDescent="0.2">
      <c r="A1118" s="3" t="str">
        <f>IFERROR(VLOOKUP(B1118,'[1]DADOS (OCULTAR)'!$P$3:$R$91,3,0),"")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  <c r="M1118" s="8"/>
    </row>
    <row r="1119" spans="1:13" ht="18" customHeight="1" x14ac:dyDescent="0.2">
      <c r="A1119" s="3" t="str">
        <f>IFERROR(VLOOKUP(B1119,'[1]DADOS (OCULTAR)'!$P$3:$R$91,3,0),"")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  <c r="M1119" s="8"/>
    </row>
    <row r="1120" spans="1:13" ht="18" customHeight="1" x14ac:dyDescent="0.2">
      <c r="A1120" s="3" t="str">
        <f>IFERROR(VLOOKUP(B1120,'[1]DADOS (OCULTAR)'!$P$3:$R$91,3,0),"")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  <c r="M1120" s="8"/>
    </row>
    <row r="1121" spans="1:13" ht="18" customHeight="1" x14ac:dyDescent="0.2">
      <c r="A1121" s="3" t="str">
        <f>IFERROR(VLOOKUP(B1121,'[1]DADOS (OCULTAR)'!$P$3:$R$91,3,0),"")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  <c r="M1121" s="8"/>
    </row>
    <row r="1122" spans="1:13" ht="18" customHeight="1" x14ac:dyDescent="0.2">
      <c r="A1122" s="3" t="str">
        <f>IFERROR(VLOOKUP(B1122,'[1]DADOS (OCULTAR)'!$P$3:$R$91,3,0),"")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  <c r="M1122" s="8"/>
    </row>
    <row r="1123" spans="1:13" ht="18" customHeight="1" x14ac:dyDescent="0.2">
      <c r="A1123" s="3" t="str">
        <f>IFERROR(VLOOKUP(B1123,'[1]DADOS (OCULTAR)'!$P$3:$R$91,3,0),"")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  <c r="M1123" s="8"/>
    </row>
    <row r="1124" spans="1:13" ht="18" customHeight="1" x14ac:dyDescent="0.2">
      <c r="A1124" s="3" t="str">
        <f>IFERROR(VLOOKUP(B1124,'[1]DADOS (OCULTAR)'!$P$3:$R$91,3,0),"")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  <c r="M1124" s="8"/>
    </row>
    <row r="1125" spans="1:13" ht="18" customHeight="1" x14ac:dyDescent="0.2">
      <c r="A1125" s="3" t="str">
        <f>IFERROR(VLOOKUP(B1125,'[1]DADOS (OCULTAR)'!$P$3:$R$91,3,0),"")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  <c r="M1125" s="8"/>
    </row>
    <row r="1126" spans="1:13" ht="18" customHeight="1" x14ac:dyDescent="0.2">
      <c r="A1126" s="3" t="str">
        <f>IFERROR(VLOOKUP(B1126,'[1]DADOS (OCULTAR)'!$P$3:$R$91,3,0),"")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  <c r="M1126" s="8"/>
    </row>
    <row r="1127" spans="1:13" ht="18" customHeight="1" x14ac:dyDescent="0.2">
      <c r="A1127" s="3" t="str">
        <f>IFERROR(VLOOKUP(B1127,'[1]DADOS (OCULTAR)'!$P$3:$R$91,3,0),"")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  <c r="M1127" s="8"/>
    </row>
    <row r="1128" spans="1:13" ht="18" customHeight="1" x14ac:dyDescent="0.2">
      <c r="A1128" s="3" t="str">
        <f>IFERROR(VLOOKUP(B1128,'[1]DADOS (OCULTAR)'!$P$3:$R$91,3,0),"")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  <c r="M1128" s="8"/>
    </row>
    <row r="1129" spans="1:13" ht="18" customHeight="1" x14ac:dyDescent="0.2">
      <c r="A1129" s="3" t="str">
        <f>IFERROR(VLOOKUP(B1129,'[1]DADOS (OCULTAR)'!$P$3:$R$91,3,0),"")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  <c r="M1129" s="8"/>
    </row>
    <row r="1130" spans="1:13" ht="18" customHeight="1" x14ac:dyDescent="0.2">
      <c r="A1130" s="3" t="str">
        <f>IFERROR(VLOOKUP(B1130,'[1]DADOS (OCULTAR)'!$P$3:$R$91,3,0),"")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  <c r="M1130" s="8"/>
    </row>
    <row r="1131" spans="1:13" ht="18" customHeight="1" x14ac:dyDescent="0.2">
      <c r="A1131" s="3" t="str">
        <f>IFERROR(VLOOKUP(B1131,'[1]DADOS (OCULTAR)'!$P$3:$R$91,3,0),"")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  <c r="M1131" s="8"/>
    </row>
    <row r="1132" spans="1:13" ht="18" customHeight="1" x14ac:dyDescent="0.2">
      <c r="A1132" s="3" t="str">
        <f>IFERROR(VLOOKUP(B1132,'[1]DADOS (OCULTAR)'!$P$3:$R$91,3,0),"")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  <c r="M1132" s="8"/>
    </row>
    <row r="1133" spans="1:13" ht="18" customHeight="1" x14ac:dyDescent="0.2">
      <c r="A1133" s="3" t="str">
        <f>IFERROR(VLOOKUP(B1133,'[1]DADOS (OCULTAR)'!$P$3:$R$91,3,0),"")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  <c r="M1133" s="8"/>
    </row>
    <row r="1134" spans="1:13" ht="18" customHeight="1" x14ac:dyDescent="0.2">
      <c r="A1134" s="3" t="str">
        <f>IFERROR(VLOOKUP(B1134,'[1]DADOS (OCULTAR)'!$P$3:$R$91,3,0),"")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  <c r="M1134" s="8"/>
    </row>
    <row r="1135" spans="1:13" ht="18" customHeight="1" x14ac:dyDescent="0.2">
      <c r="A1135" s="3" t="str">
        <f>IFERROR(VLOOKUP(B1135,'[1]DADOS (OCULTAR)'!$P$3:$R$91,3,0),"")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  <c r="M1135" s="8"/>
    </row>
    <row r="1136" spans="1:13" ht="18" customHeight="1" x14ac:dyDescent="0.2">
      <c r="A1136" s="3" t="str">
        <f>IFERROR(VLOOKUP(B1136,'[1]DADOS (OCULTAR)'!$P$3:$R$91,3,0),"")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  <c r="M1136" s="8"/>
    </row>
    <row r="1137" spans="1:13" ht="18" customHeight="1" x14ac:dyDescent="0.2">
      <c r="A1137" s="3" t="str">
        <f>IFERROR(VLOOKUP(B1137,'[1]DADOS (OCULTAR)'!$P$3:$R$91,3,0),"")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  <c r="M1137" s="8"/>
    </row>
    <row r="1138" spans="1:13" ht="18" customHeight="1" x14ac:dyDescent="0.2">
      <c r="A1138" s="3" t="str">
        <f>IFERROR(VLOOKUP(B1138,'[1]DADOS (OCULTAR)'!$P$3:$R$91,3,0),"")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  <c r="M1138" s="8"/>
    </row>
    <row r="1139" spans="1:13" ht="18" customHeight="1" x14ac:dyDescent="0.2">
      <c r="A1139" s="3" t="str">
        <f>IFERROR(VLOOKUP(B1139,'[1]DADOS (OCULTAR)'!$P$3:$R$91,3,0),"")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  <c r="M1139" s="8"/>
    </row>
    <row r="1140" spans="1:13" ht="18" customHeight="1" x14ac:dyDescent="0.2">
      <c r="A1140" s="3" t="str">
        <f>IFERROR(VLOOKUP(B1140,'[1]DADOS (OCULTAR)'!$P$3:$R$91,3,0),"")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  <c r="M1140" s="8"/>
    </row>
    <row r="1141" spans="1:13" ht="18" customHeight="1" x14ac:dyDescent="0.2">
      <c r="A1141" s="3" t="str">
        <f>IFERROR(VLOOKUP(B1141,'[1]DADOS (OCULTAR)'!$P$3:$R$91,3,0),"")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  <c r="M1141" s="8"/>
    </row>
    <row r="1142" spans="1:13" ht="18" customHeight="1" x14ac:dyDescent="0.2">
      <c r="A1142" s="3" t="str">
        <f>IFERROR(VLOOKUP(B1142,'[1]DADOS (OCULTAR)'!$P$3:$R$91,3,0),"")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  <c r="M1142" s="8"/>
    </row>
    <row r="1143" spans="1:13" ht="18" customHeight="1" x14ac:dyDescent="0.2">
      <c r="A1143" s="3" t="str">
        <f>IFERROR(VLOOKUP(B1143,'[1]DADOS (OCULTAR)'!$P$3:$R$91,3,0),"")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  <c r="M1143" s="8"/>
    </row>
    <row r="1144" spans="1:13" ht="18" customHeight="1" x14ac:dyDescent="0.2">
      <c r="A1144" s="3" t="str">
        <f>IFERROR(VLOOKUP(B1144,'[1]DADOS (OCULTAR)'!$P$3:$R$91,3,0),"")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  <c r="M1144" s="8"/>
    </row>
    <row r="1145" spans="1:13" ht="18" customHeight="1" x14ac:dyDescent="0.2">
      <c r="A1145" s="3" t="str">
        <f>IFERROR(VLOOKUP(B1145,'[1]DADOS (OCULTAR)'!$P$3:$R$91,3,0),"")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  <c r="M1145" s="8"/>
    </row>
    <row r="1146" spans="1:13" ht="18" customHeight="1" x14ac:dyDescent="0.2">
      <c r="A1146" s="3" t="str">
        <f>IFERROR(VLOOKUP(B1146,'[1]DADOS (OCULTAR)'!$P$3:$R$91,3,0),"")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  <c r="M1146" s="8"/>
    </row>
    <row r="1147" spans="1:13" ht="18" customHeight="1" x14ac:dyDescent="0.2">
      <c r="A1147" s="3" t="str">
        <f>IFERROR(VLOOKUP(B1147,'[1]DADOS (OCULTAR)'!$P$3:$R$91,3,0),"")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  <c r="M1147" s="8"/>
    </row>
    <row r="1148" spans="1:13" ht="18" customHeight="1" x14ac:dyDescent="0.2">
      <c r="A1148" s="3" t="str">
        <f>IFERROR(VLOOKUP(B1148,'[1]DADOS (OCULTAR)'!$P$3:$R$91,3,0),"")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  <c r="M1148" s="8"/>
    </row>
    <row r="1149" spans="1:13" ht="18" customHeight="1" x14ac:dyDescent="0.2">
      <c r="A1149" s="3" t="str">
        <f>IFERROR(VLOOKUP(B1149,'[1]DADOS (OCULTAR)'!$P$3:$R$91,3,0),"")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  <c r="M1149" s="8"/>
    </row>
    <row r="1150" spans="1:13" ht="18" customHeight="1" x14ac:dyDescent="0.2">
      <c r="A1150" s="3" t="str">
        <f>IFERROR(VLOOKUP(B1150,'[1]DADOS (OCULTAR)'!$P$3:$R$91,3,0),"")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  <c r="M1150" s="8"/>
    </row>
    <row r="1151" spans="1:13" ht="18" customHeight="1" x14ac:dyDescent="0.2">
      <c r="A1151" s="3" t="str">
        <f>IFERROR(VLOOKUP(B1151,'[1]DADOS (OCULTAR)'!$P$3:$R$91,3,0),"")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  <c r="M1151" s="8"/>
    </row>
    <row r="1152" spans="1:13" ht="18" customHeight="1" x14ac:dyDescent="0.2">
      <c r="A1152" s="3" t="str">
        <f>IFERROR(VLOOKUP(B1152,'[1]DADOS (OCULTAR)'!$P$3:$R$91,3,0),"")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  <c r="M1152" s="8"/>
    </row>
    <row r="1153" spans="1:13" ht="18" customHeight="1" x14ac:dyDescent="0.2">
      <c r="A1153" s="3" t="str">
        <f>IFERROR(VLOOKUP(B1153,'[1]DADOS (OCULTAR)'!$P$3:$R$91,3,0),"")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  <c r="M1153" s="8"/>
    </row>
    <row r="1154" spans="1:13" ht="18" customHeight="1" x14ac:dyDescent="0.2">
      <c r="A1154" s="3" t="str">
        <f>IFERROR(VLOOKUP(B1154,'[1]DADOS (OCULTAR)'!$P$3:$R$91,3,0),"")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  <c r="M1154" s="8"/>
    </row>
    <row r="1155" spans="1:13" ht="18" customHeight="1" x14ac:dyDescent="0.2">
      <c r="A1155" s="3" t="str">
        <f>IFERROR(VLOOKUP(B1155,'[1]DADOS (OCULTAR)'!$P$3:$R$91,3,0),"")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  <c r="M1155" s="8"/>
    </row>
    <row r="1156" spans="1:13" ht="18" customHeight="1" x14ac:dyDescent="0.2">
      <c r="A1156" s="3" t="str">
        <f>IFERROR(VLOOKUP(B1156,'[1]DADOS (OCULTAR)'!$P$3:$R$91,3,0),"")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  <c r="M1156" s="8"/>
    </row>
    <row r="1157" spans="1:13" ht="18" customHeight="1" x14ac:dyDescent="0.2">
      <c r="A1157" s="3" t="str">
        <f>IFERROR(VLOOKUP(B1157,'[1]DADOS (OCULTAR)'!$P$3:$R$91,3,0),"")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  <c r="M1157" s="8"/>
    </row>
    <row r="1158" spans="1:13" ht="18" customHeight="1" x14ac:dyDescent="0.2">
      <c r="A1158" s="3" t="str">
        <f>IFERROR(VLOOKUP(B1158,'[1]DADOS (OCULTAR)'!$P$3:$R$91,3,0),"")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  <c r="M1158" s="8"/>
    </row>
    <row r="1159" spans="1:13" ht="18" customHeight="1" x14ac:dyDescent="0.2">
      <c r="A1159" s="3" t="str">
        <f>IFERROR(VLOOKUP(B1159,'[1]DADOS (OCULTAR)'!$P$3:$R$91,3,0),"")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  <c r="M1159" s="8"/>
    </row>
    <row r="1160" spans="1:13" ht="18" customHeight="1" x14ac:dyDescent="0.2">
      <c r="A1160" s="3" t="str">
        <f>IFERROR(VLOOKUP(B1160,'[1]DADOS (OCULTAR)'!$P$3:$R$91,3,0),"")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  <c r="M1160" s="8"/>
    </row>
    <row r="1161" spans="1:13" ht="18" customHeight="1" x14ac:dyDescent="0.2">
      <c r="A1161" s="3" t="str">
        <f>IFERROR(VLOOKUP(B1161,'[1]DADOS (OCULTAR)'!$P$3:$R$91,3,0),"")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  <c r="M1161" s="8"/>
    </row>
    <row r="1162" spans="1:13" ht="18" customHeight="1" x14ac:dyDescent="0.2">
      <c r="A1162" s="3" t="str">
        <f>IFERROR(VLOOKUP(B1162,'[1]DADOS (OCULTAR)'!$P$3:$R$91,3,0),"")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  <c r="M1162" s="8"/>
    </row>
    <row r="1163" spans="1:13" ht="18" customHeight="1" x14ac:dyDescent="0.2">
      <c r="A1163" s="3" t="str">
        <f>IFERROR(VLOOKUP(B1163,'[1]DADOS (OCULTAR)'!$P$3:$R$91,3,0),"")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  <c r="M1163" s="8"/>
    </row>
    <row r="1164" spans="1:13" ht="18" customHeight="1" x14ac:dyDescent="0.2">
      <c r="A1164" s="3" t="str">
        <f>IFERROR(VLOOKUP(B1164,'[1]DADOS (OCULTAR)'!$P$3:$R$91,3,0),"")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  <c r="M1164" s="8"/>
    </row>
    <row r="1165" spans="1:13" ht="18" customHeight="1" x14ac:dyDescent="0.2">
      <c r="A1165" s="3" t="str">
        <f>IFERROR(VLOOKUP(B1165,'[1]DADOS (OCULTAR)'!$P$3:$R$91,3,0),"")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  <c r="M1165" s="8"/>
    </row>
    <row r="1166" spans="1:13" ht="18" customHeight="1" x14ac:dyDescent="0.2">
      <c r="A1166" s="3" t="str">
        <f>IFERROR(VLOOKUP(B1166,'[1]DADOS (OCULTAR)'!$P$3:$R$91,3,0),"")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  <c r="M1166" s="8"/>
    </row>
    <row r="1167" spans="1:13" ht="18" customHeight="1" x14ac:dyDescent="0.2">
      <c r="A1167" s="3" t="str">
        <f>IFERROR(VLOOKUP(B1167,'[1]DADOS (OCULTAR)'!$P$3:$R$91,3,0),"")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  <c r="M1167" s="8"/>
    </row>
    <row r="1168" spans="1:13" ht="18" customHeight="1" x14ac:dyDescent="0.2">
      <c r="A1168" s="3" t="str">
        <f>IFERROR(VLOOKUP(B1168,'[1]DADOS (OCULTAR)'!$P$3:$R$91,3,0),"")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  <c r="M1168" s="8"/>
    </row>
    <row r="1169" spans="1:13" ht="18" customHeight="1" x14ac:dyDescent="0.2">
      <c r="A1169" s="3" t="str">
        <f>IFERROR(VLOOKUP(B1169,'[1]DADOS (OCULTAR)'!$P$3:$R$91,3,0),"")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  <c r="M1169" s="8"/>
    </row>
    <row r="1170" spans="1:13" ht="18" customHeight="1" x14ac:dyDescent="0.2">
      <c r="A1170" s="3" t="str">
        <f>IFERROR(VLOOKUP(B1170,'[1]DADOS (OCULTAR)'!$P$3:$R$91,3,0),"")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  <c r="M1170" s="8"/>
    </row>
    <row r="1171" spans="1:13" ht="18" customHeight="1" x14ac:dyDescent="0.2">
      <c r="A1171" s="3" t="str">
        <f>IFERROR(VLOOKUP(B1171,'[1]DADOS (OCULTAR)'!$P$3:$R$91,3,0),"")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  <c r="M1171" s="8"/>
    </row>
    <row r="1172" spans="1:13" ht="18" customHeight="1" x14ac:dyDescent="0.2">
      <c r="A1172" s="3" t="str">
        <f>IFERROR(VLOOKUP(B1172,'[1]DADOS (OCULTAR)'!$P$3:$R$91,3,0),"")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  <c r="M1172" s="8"/>
    </row>
    <row r="1173" spans="1:13" ht="18" customHeight="1" x14ac:dyDescent="0.2">
      <c r="A1173" s="3" t="str">
        <f>IFERROR(VLOOKUP(B1173,'[1]DADOS (OCULTAR)'!$P$3:$R$91,3,0),"")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  <c r="M1173" s="8"/>
    </row>
    <row r="1174" spans="1:13" ht="18" customHeight="1" x14ac:dyDescent="0.2">
      <c r="A1174" s="3" t="str">
        <f>IFERROR(VLOOKUP(B1174,'[1]DADOS (OCULTAR)'!$P$3:$R$91,3,0),"")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  <c r="M1174" s="8"/>
    </row>
    <row r="1175" spans="1:13" ht="18" customHeight="1" x14ac:dyDescent="0.2">
      <c r="A1175" s="3" t="str">
        <f>IFERROR(VLOOKUP(B1175,'[1]DADOS (OCULTAR)'!$P$3:$R$91,3,0),"")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  <c r="M1175" s="8"/>
    </row>
    <row r="1176" spans="1:13" ht="18" customHeight="1" x14ac:dyDescent="0.2">
      <c r="A1176" s="3" t="str">
        <f>IFERROR(VLOOKUP(B1176,'[1]DADOS (OCULTAR)'!$P$3:$R$91,3,0),"")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  <c r="M1176" s="8"/>
    </row>
    <row r="1177" spans="1:13" ht="18" customHeight="1" x14ac:dyDescent="0.2">
      <c r="A1177" s="3" t="str">
        <f>IFERROR(VLOOKUP(B1177,'[1]DADOS (OCULTAR)'!$P$3:$R$91,3,0),"")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  <c r="M1177" s="8"/>
    </row>
    <row r="1178" spans="1:13" ht="18" customHeight="1" x14ac:dyDescent="0.2">
      <c r="A1178" s="3" t="str">
        <f>IFERROR(VLOOKUP(B1178,'[1]DADOS (OCULTAR)'!$P$3:$R$91,3,0),"")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  <c r="M1178" s="8"/>
    </row>
    <row r="1179" spans="1:13" ht="18" customHeight="1" x14ac:dyDescent="0.2">
      <c r="A1179" s="3" t="str">
        <f>IFERROR(VLOOKUP(B1179,'[1]DADOS (OCULTAR)'!$P$3:$R$91,3,0),"")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  <c r="M1179" s="8"/>
    </row>
    <row r="1180" spans="1:13" ht="18" customHeight="1" x14ac:dyDescent="0.2">
      <c r="A1180" s="3" t="str">
        <f>IFERROR(VLOOKUP(B1180,'[1]DADOS (OCULTAR)'!$P$3:$R$91,3,0),"")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  <c r="M1180" s="8"/>
    </row>
    <row r="1181" spans="1:13" ht="18" customHeight="1" x14ac:dyDescent="0.2">
      <c r="A1181" s="3" t="str">
        <f>IFERROR(VLOOKUP(B1181,'[1]DADOS (OCULTAR)'!$P$3:$R$91,3,0),"")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  <c r="M1181" s="8"/>
    </row>
    <row r="1182" spans="1:13" ht="18" customHeight="1" x14ac:dyDescent="0.2">
      <c r="A1182" s="3" t="str">
        <f>IFERROR(VLOOKUP(B1182,'[1]DADOS (OCULTAR)'!$P$3:$R$91,3,0),"")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  <c r="M1182" s="8"/>
    </row>
    <row r="1183" spans="1:13" ht="18" customHeight="1" x14ac:dyDescent="0.2">
      <c r="A1183" s="3" t="str">
        <f>IFERROR(VLOOKUP(B1183,'[1]DADOS (OCULTAR)'!$P$3:$R$91,3,0),"")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  <c r="M1183" s="8"/>
    </row>
    <row r="1184" spans="1:13" ht="18" customHeight="1" x14ac:dyDescent="0.2">
      <c r="A1184" s="3" t="str">
        <f>IFERROR(VLOOKUP(B1184,'[1]DADOS (OCULTAR)'!$P$3:$R$91,3,0),"")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  <c r="M1184" s="8"/>
    </row>
    <row r="1185" spans="1:13" ht="18" customHeight="1" x14ac:dyDescent="0.2">
      <c r="A1185" s="3" t="str">
        <f>IFERROR(VLOOKUP(B1185,'[1]DADOS (OCULTAR)'!$P$3:$R$91,3,0),"")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  <c r="M1185" s="8"/>
    </row>
    <row r="1186" spans="1:13" ht="18" customHeight="1" x14ac:dyDescent="0.2">
      <c r="A1186" s="3" t="str">
        <f>IFERROR(VLOOKUP(B1186,'[1]DADOS (OCULTAR)'!$P$3:$R$91,3,0),"")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  <c r="M1186" s="8"/>
    </row>
    <row r="1187" spans="1:13" ht="18" customHeight="1" x14ac:dyDescent="0.2">
      <c r="A1187" s="3" t="str">
        <f>IFERROR(VLOOKUP(B1187,'[1]DADOS (OCULTAR)'!$P$3:$R$91,3,0),"")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  <c r="M1187" s="8"/>
    </row>
    <row r="1188" spans="1:13" ht="18" customHeight="1" x14ac:dyDescent="0.2">
      <c r="A1188" s="3" t="str">
        <f>IFERROR(VLOOKUP(B1188,'[1]DADOS (OCULTAR)'!$P$3:$R$91,3,0),"")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  <c r="M1188" s="8"/>
    </row>
    <row r="1189" spans="1:13" ht="18" customHeight="1" x14ac:dyDescent="0.2">
      <c r="A1189" s="3" t="str">
        <f>IFERROR(VLOOKUP(B1189,'[1]DADOS (OCULTAR)'!$P$3:$R$91,3,0),"")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  <c r="M1189" s="8"/>
    </row>
    <row r="1190" spans="1:13" ht="18" customHeight="1" x14ac:dyDescent="0.2">
      <c r="A1190" s="3" t="str">
        <f>IFERROR(VLOOKUP(B1190,'[1]DADOS (OCULTAR)'!$P$3:$R$91,3,0),"")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  <c r="M1190" s="8"/>
    </row>
    <row r="1191" spans="1:13" ht="18" customHeight="1" x14ac:dyDescent="0.2">
      <c r="A1191" s="3" t="str">
        <f>IFERROR(VLOOKUP(B1191,'[1]DADOS (OCULTAR)'!$P$3:$R$91,3,0),"")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  <c r="M1191" s="8"/>
    </row>
    <row r="1192" spans="1:13" ht="18" customHeight="1" x14ac:dyDescent="0.2">
      <c r="A1192" s="3" t="str">
        <f>IFERROR(VLOOKUP(B1192,'[1]DADOS (OCULTAR)'!$P$3:$R$91,3,0),"")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  <c r="M1192" s="8"/>
    </row>
    <row r="1193" spans="1:13" ht="18" customHeight="1" x14ac:dyDescent="0.2">
      <c r="A1193" s="3" t="str">
        <f>IFERROR(VLOOKUP(B1193,'[1]DADOS (OCULTAR)'!$P$3:$R$91,3,0),"")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  <c r="M1193" s="8"/>
    </row>
    <row r="1194" spans="1:13" ht="18" customHeight="1" x14ac:dyDescent="0.2">
      <c r="A1194" s="3" t="str">
        <f>IFERROR(VLOOKUP(B1194,'[1]DADOS (OCULTAR)'!$P$3:$R$91,3,0),"")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  <c r="M1194" s="8"/>
    </row>
    <row r="1195" spans="1:13" ht="18" customHeight="1" x14ac:dyDescent="0.2">
      <c r="A1195" s="3" t="str">
        <f>IFERROR(VLOOKUP(B1195,'[1]DADOS (OCULTAR)'!$P$3:$R$91,3,0),"")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  <c r="M1195" s="8"/>
    </row>
    <row r="1196" spans="1:13" ht="18" customHeight="1" x14ac:dyDescent="0.2">
      <c r="A1196" s="3" t="str">
        <f>IFERROR(VLOOKUP(B1196,'[1]DADOS (OCULTAR)'!$P$3:$R$91,3,0),"")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  <c r="M1196" s="8"/>
    </row>
    <row r="1197" spans="1:13" ht="18" customHeight="1" x14ac:dyDescent="0.2">
      <c r="A1197" s="3" t="str">
        <f>IFERROR(VLOOKUP(B1197,'[1]DADOS (OCULTAR)'!$P$3:$R$91,3,0),"")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  <c r="M1197" s="8"/>
    </row>
    <row r="1198" spans="1:13" ht="18" customHeight="1" x14ac:dyDescent="0.2">
      <c r="A1198" s="3" t="str">
        <f>IFERROR(VLOOKUP(B1198,'[1]DADOS (OCULTAR)'!$P$3:$R$91,3,0),"")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  <c r="M1198" s="8"/>
    </row>
    <row r="1199" spans="1:13" ht="18" customHeight="1" x14ac:dyDescent="0.2">
      <c r="A1199" s="3" t="str">
        <f>IFERROR(VLOOKUP(B1199,'[1]DADOS (OCULTAR)'!$P$3:$R$91,3,0),"")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  <c r="M1199" s="8"/>
    </row>
    <row r="1200" spans="1:13" ht="18" customHeight="1" x14ac:dyDescent="0.2">
      <c r="A1200" s="3" t="str">
        <f>IFERROR(VLOOKUP(B1200,'[1]DADOS (OCULTAR)'!$P$3:$R$91,3,0),"")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  <c r="M1200" s="8"/>
    </row>
    <row r="1201" spans="1:13" ht="18" customHeight="1" x14ac:dyDescent="0.2">
      <c r="A1201" s="3" t="str">
        <f>IFERROR(VLOOKUP(B1201,'[1]DADOS (OCULTAR)'!$P$3:$R$91,3,0),"")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  <c r="M1201" s="8"/>
    </row>
    <row r="1202" spans="1:13" ht="18" customHeight="1" x14ac:dyDescent="0.2">
      <c r="A1202" s="3" t="str">
        <f>IFERROR(VLOOKUP(B1202,'[1]DADOS (OCULTAR)'!$P$3:$R$91,3,0),"")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  <c r="M1202" s="8"/>
    </row>
    <row r="1203" spans="1:13" ht="18" customHeight="1" x14ac:dyDescent="0.2">
      <c r="A1203" s="3" t="str">
        <f>IFERROR(VLOOKUP(B1203,'[1]DADOS (OCULTAR)'!$P$3:$R$91,3,0),"")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  <c r="M1203" s="8"/>
    </row>
    <row r="1204" spans="1:13" ht="18" customHeight="1" x14ac:dyDescent="0.2">
      <c r="A1204" s="3" t="str">
        <f>IFERROR(VLOOKUP(B1204,'[1]DADOS (OCULTAR)'!$P$3:$R$91,3,0),"")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  <c r="M1204" s="8"/>
    </row>
    <row r="1205" spans="1:13" ht="18" customHeight="1" x14ac:dyDescent="0.2">
      <c r="A1205" s="3" t="str">
        <f>IFERROR(VLOOKUP(B1205,'[1]DADOS (OCULTAR)'!$P$3:$R$91,3,0),"")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  <c r="M1205" s="8"/>
    </row>
    <row r="1206" spans="1:13" ht="18" customHeight="1" x14ac:dyDescent="0.2">
      <c r="A1206" s="3" t="str">
        <f>IFERROR(VLOOKUP(B1206,'[1]DADOS (OCULTAR)'!$P$3:$R$91,3,0),"")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  <c r="M1206" s="8"/>
    </row>
    <row r="1207" spans="1:13" ht="18" customHeight="1" x14ac:dyDescent="0.2">
      <c r="A1207" s="3" t="str">
        <f>IFERROR(VLOOKUP(B1207,'[1]DADOS (OCULTAR)'!$P$3:$R$91,3,0),"")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  <c r="M1207" s="8"/>
    </row>
    <row r="1208" spans="1:13" ht="18" customHeight="1" x14ac:dyDescent="0.2">
      <c r="A1208" s="3" t="str">
        <f>IFERROR(VLOOKUP(B1208,'[1]DADOS (OCULTAR)'!$P$3:$R$91,3,0),"")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  <c r="M1208" s="8"/>
    </row>
    <row r="1209" spans="1:13" ht="18" customHeight="1" x14ac:dyDescent="0.2">
      <c r="A1209" s="3" t="str">
        <f>IFERROR(VLOOKUP(B1209,'[1]DADOS (OCULTAR)'!$P$3:$R$91,3,0),"")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  <c r="M1209" s="8"/>
    </row>
    <row r="1210" spans="1:13" ht="18" customHeight="1" x14ac:dyDescent="0.2">
      <c r="A1210" s="3" t="str">
        <f>IFERROR(VLOOKUP(B1210,'[1]DADOS (OCULTAR)'!$P$3:$R$91,3,0),"")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  <c r="M1210" s="8"/>
    </row>
    <row r="1211" spans="1:13" ht="18" customHeight="1" x14ac:dyDescent="0.2">
      <c r="A1211" s="3" t="str">
        <f>IFERROR(VLOOKUP(B1211,'[1]DADOS (OCULTAR)'!$P$3:$R$91,3,0),"")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  <c r="M1211" s="8"/>
    </row>
    <row r="1212" spans="1:13" ht="18" customHeight="1" x14ac:dyDescent="0.2">
      <c r="A1212" s="3" t="str">
        <f>IFERROR(VLOOKUP(B1212,'[1]DADOS (OCULTAR)'!$P$3:$R$91,3,0),"")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  <c r="M1212" s="8"/>
    </row>
    <row r="1213" spans="1:13" ht="18" customHeight="1" x14ac:dyDescent="0.2">
      <c r="A1213" s="3" t="str">
        <f>IFERROR(VLOOKUP(B1213,'[1]DADOS (OCULTAR)'!$P$3:$R$91,3,0),"")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  <c r="M1213" s="8"/>
    </row>
    <row r="1214" spans="1:13" ht="18" customHeight="1" x14ac:dyDescent="0.2">
      <c r="A1214" s="3" t="str">
        <f>IFERROR(VLOOKUP(B1214,'[1]DADOS (OCULTAR)'!$P$3:$R$91,3,0),"")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  <c r="M1214" s="8"/>
    </row>
    <row r="1215" spans="1:13" ht="18" customHeight="1" x14ac:dyDescent="0.2">
      <c r="A1215" s="3" t="str">
        <f>IFERROR(VLOOKUP(B1215,'[1]DADOS (OCULTAR)'!$P$3:$R$91,3,0),"")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  <c r="M1215" s="8"/>
    </row>
    <row r="1216" spans="1:13" ht="18" customHeight="1" x14ac:dyDescent="0.2">
      <c r="A1216" s="3" t="str">
        <f>IFERROR(VLOOKUP(B1216,'[1]DADOS (OCULTAR)'!$P$3:$R$91,3,0),"")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  <c r="M1216" s="8"/>
    </row>
    <row r="1217" spans="1:13" ht="18" customHeight="1" x14ac:dyDescent="0.2">
      <c r="A1217" s="3" t="str">
        <f>IFERROR(VLOOKUP(B1217,'[1]DADOS (OCULTAR)'!$P$3:$R$91,3,0),"")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  <c r="M1217" s="8"/>
    </row>
    <row r="1218" spans="1:13" ht="18" customHeight="1" x14ac:dyDescent="0.2">
      <c r="A1218" s="3" t="str">
        <f>IFERROR(VLOOKUP(B1218,'[1]DADOS (OCULTAR)'!$P$3:$R$91,3,0),"")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  <c r="M1218" s="8"/>
    </row>
    <row r="1219" spans="1:13" ht="18" customHeight="1" x14ac:dyDescent="0.2">
      <c r="A1219" s="3" t="str">
        <f>IFERROR(VLOOKUP(B1219,'[1]DADOS (OCULTAR)'!$P$3:$R$91,3,0),"")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  <c r="M1219" s="8"/>
    </row>
    <row r="1220" spans="1:13" ht="18" customHeight="1" x14ac:dyDescent="0.2">
      <c r="A1220" s="3" t="str">
        <f>IFERROR(VLOOKUP(B1220,'[1]DADOS (OCULTAR)'!$P$3:$R$91,3,0),"")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  <c r="M1220" s="8"/>
    </row>
    <row r="1221" spans="1:13" ht="18" customHeight="1" x14ac:dyDescent="0.2">
      <c r="A1221" s="3" t="str">
        <f>IFERROR(VLOOKUP(B1221,'[1]DADOS (OCULTAR)'!$P$3:$R$91,3,0),"")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  <c r="M1221" s="8"/>
    </row>
    <row r="1222" spans="1:13" ht="18" customHeight="1" x14ac:dyDescent="0.2">
      <c r="A1222" s="3" t="str">
        <f>IFERROR(VLOOKUP(B1222,'[1]DADOS (OCULTAR)'!$P$3:$R$91,3,0),"")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  <c r="M1222" s="8"/>
    </row>
    <row r="1223" spans="1:13" ht="18" customHeight="1" x14ac:dyDescent="0.2">
      <c r="A1223" s="3" t="str">
        <f>IFERROR(VLOOKUP(B1223,'[1]DADOS (OCULTAR)'!$P$3:$R$91,3,0),"")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  <c r="M1223" s="8"/>
    </row>
    <row r="1224" spans="1:13" ht="18" customHeight="1" x14ac:dyDescent="0.2">
      <c r="A1224" s="3" t="str">
        <f>IFERROR(VLOOKUP(B1224,'[1]DADOS (OCULTAR)'!$P$3:$R$91,3,0),"")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  <c r="M1224" s="8"/>
    </row>
    <row r="1225" spans="1:13" ht="18" customHeight="1" x14ac:dyDescent="0.2">
      <c r="A1225" s="3" t="str">
        <f>IFERROR(VLOOKUP(B1225,'[1]DADOS (OCULTAR)'!$P$3:$R$91,3,0),"")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  <c r="M1225" s="8"/>
    </row>
    <row r="1226" spans="1:13" ht="18" customHeight="1" x14ac:dyDescent="0.2">
      <c r="A1226" s="3" t="str">
        <f>IFERROR(VLOOKUP(B1226,'[1]DADOS (OCULTAR)'!$P$3:$R$91,3,0),"")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  <c r="M1226" s="8"/>
    </row>
    <row r="1227" spans="1:13" ht="18" customHeight="1" x14ac:dyDescent="0.2">
      <c r="A1227" s="3" t="str">
        <f>IFERROR(VLOOKUP(B1227,'[1]DADOS (OCULTAR)'!$P$3:$R$91,3,0),"")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  <c r="M1227" s="8"/>
    </row>
    <row r="1228" spans="1:13" ht="18" customHeight="1" x14ac:dyDescent="0.2">
      <c r="A1228" s="3" t="str">
        <f>IFERROR(VLOOKUP(B1228,'[1]DADOS (OCULTAR)'!$P$3:$R$91,3,0),"")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  <c r="M1228" s="8"/>
    </row>
    <row r="1229" spans="1:13" ht="18" customHeight="1" x14ac:dyDescent="0.2">
      <c r="A1229" s="3" t="str">
        <f>IFERROR(VLOOKUP(B1229,'[1]DADOS (OCULTAR)'!$P$3:$R$91,3,0),"")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  <c r="M1229" s="8"/>
    </row>
    <row r="1230" spans="1:13" ht="18" customHeight="1" x14ac:dyDescent="0.2">
      <c r="A1230" s="3" t="str">
        <f>IFERROR(VLOOKUP(B1230,'[1]DADOS (OCULTAR)'!$P$3:$R$91,3,0),"")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  <c r="M1230" s="8"/>
    </row>
    <row r="1231" spans="1:13" ht="18" customHeight="1" x14ac:dyDescent="0.2">
      <c r="A1231" s="3" t="str">
        <f>IFERROR(VLOOKUP(B1231,'[1]DADOS (OCULTAR)'!$P$3:$R$91,3,0),"")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  <c r="M1231" s="8"/>
    </row>
    <row r="1232" spans="1:13" ht="18" customHeight="1" x14ac:dyDescent="0.2">
      <c r="A1232" s="3" t="str">
        <f>IFERROR(VLOOKUP(B1232,'[1]DADOS (OCULTAR)'!$P$3:$R$91,3,0),"")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  <c r="M1232" s="8"/>
    </row>
    <row r="1233" spans="1:13" ht="18" customHeight="1" x14ac:dyDescent="0.2">
      <c r="A1233" s="3" t="str">
        <f>IFERROR(VLOOKUP(B1233,'[1]DADOS (OCULTAR)'!$P$3:$R$91,3,0),"")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  <c r="M1233" s="8"/>
    </row>
    <row r="1234" spans="1:13" ht="18" customHeight="1" x14ac:dyDescent="0.2">
      <c r="A1234" s="3" t="str">
        <f>IFERROR(VLOOKUP(B1234,'[1]DADOS (OCULTAR)'!$P$3:$R$91,3,0),"")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  <c r="M1234" s="8"/>
    </row>
    <row r="1235" spans="1:13" ht="18" customHeight="1" x14ac:dyDescent="0.2">
      <c r="A1235" s="3" t="str">
        <f>IFERROR(VLOOKUP(B1235,'[1]DADOS (OCULTAR)'!$P$3:$R$91,3,0),"")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  <c r="M1235" s="8"/>
    </row>
    <row r="1236" spans="1:13" ht="18" customHeight="1" x14ac:dyDescent="0.2">
      <c r="A1236" s="3" t="str">
        <f>IFERROR(VLOOKUP(B1236,'[1]DADOS (OCULTAR)'!$P$3:$R$91,3,0),"")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  <c r="M1236" s="8"/>
    </row>
    <row r="1237" spans="1:13" ht="18" customHeight="1" x14ac:dyDescent="0.2">
      <c r="A1237" s="3" t="str">
        <f>IFERROR(VLOOKUP(B1237,'[1]DADOS (OCULTAR)'!$P$3:$R$91,3,0),"")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  <c r="M1237" s="8"/>
    </row>
    <row r="1238" spans="1:13" ht="18" customHeight="1" x14ac:dyDescent="0.2">
      <c r="A1238" s="3" t="str">
        <f>IFERROR(VLOOKUP(B1238,'[1]DADOS (OCULTAR)'!$P$3:$R$91,3,0),"")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  <c r="M1238" s="8"/>
    </row>
    <row r="1239" spans="1:13" ht="18" customHeight="1" x14ac:dyDescent="0.2">
      <c r="A1239" s="3" t="str">
        <f>IFERROR(VLOOKUP(B1239,'[1]DADOS (OCULTAR)'!$P$3:$R$91,3,0),"")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  <c r="M1239" s="8"/>
    </row>
    <row r="1240" spans="1:13" ht="18" customHeight="1" x14ac:dyDescent="0.2">
      <c r="A1240" s="3" t="str">
        <f>IFERROR(VLOOKUP(B1240,'[1]DADOS (OCULTAR)'!$P$3:$R$91,3,0),"")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  <c r="M1240" s="8"/>
    </row>
    <row r="1241" spans="1:13" ht="18" customHeight="1" x14ac:dyDescent="0.2">
      <c r="A1241" s="3" t="str">
        <f>IFERROR(VLOOKUP(B1241,'[1]DADOS (OCULTAR)'!$P$3:$R$91,3,0),"")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  <c r="M1241" s="8"/>
    </row>
    <row r="1242" spans="1:13" ht="18" customHeight="1" x14ac:dyDescent="0.2">
      <c r="A1242" s="3" t="str">
        <f>IFERROR(VLOOKUP(B1242,'[1]DADOS (OCULTAR)'!$P$3:$R$91,3,0),"")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  <c r="M1242" s="8"/>
    </row>
    <row r="1243" spans="1:13" ht="18" customHeight="1" x14ac:dyDescent="0.2">
      <c r="A1243" s="3" t="str">
        <f>IFERROR(VLOOKUP(B1243,'[1]DADOS (OCULTAR)'!$P$3:$R$91,3,0),"")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  <c r="M1243" s="8"/>
    </row>
    <row r="1244" spans="1:13" ht="18" customHeight="1" x14ac:dyDescent="0.2">
      <c r="A1244" s="3" t="str">
        <f>IFERROR(VLOOKUP(B1244,'[1]DADOS (OCULTAR)'!$P$3:$R$91,3,0),"")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  <c r="M1244" s="8"/>
    </row>
    <row r="1245" spans="1:13" ht="18" customHeight="1" x14ac:dyDescent="0.2">
      <c r="A1245" s="3" t="str">
        <f>IFERROR(VLOOKUP(B1245,'[1]DADOS (OCULTAR)'!$P$3:$R$91,3,0),"")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  <c r="M1245" s="8"/>
    </row>
    <row r="1246" spans="1:13" ht="18" customHeight="1" x14ac:dyDescent="0.2">
      <c r="A1246" s="3" t="str">
        <f>IFERROR(VLOOKUP(B1246,'[1]DADOS (OCULTAR)'!$P$3:$R$91,3,0),"")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  <c r="M1246" s="8"/>
    </row>
    <row r="1247" spans="1:13" ht="18" customHeight="1" x14ac:dyDescent="0.2">
      <c r="A1247" s="3" t="str">
        <f>IFERROR(VLOOKUP(B1247,'[1]DADOS (OCULTAR)'!$P$3:$R$91,3,0),"")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  <c r="M1247" s="8"/>
    </row>
    <row r="1248" spans="1:13" ht="18" customHeight="1" x14ac:dyDescent="0.2">
      <c r="A1248" s="3" t="str">
        <f>IFERROR(VLOOKUP(B1248,'[1]DADOS (OCULTAR)'!$P$3:$R$91,3,0),"")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  <c r="M1248" s="8"/>
    </row>
    <row r="1249" spans="1:13" ht="18" customHeight="1" x14ac:dyDescent="0.2">
      <c r="A1249" s="3" t="str">
        <f>IFERROR(VLOOKUP(B1249,'[1]DADOS (OCULTAR)'!$P$3:$R$91,3,0),"")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  <c r="M1249" s="8"/>
    </row>
    <row r="1250" spans="1:13" ht="18" customHeight="1" x14ac:dyDescent="0.2">
      <c r="A1250" s="3" t="str">
        <f>IFERROR(VLOOKUP(B1250,'[1]DADOS (OCULTAR)'!$P$3:$R$91,3,0),"")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  <c r="M1250" s="8"/>
    </row>
    <row r="1251" spans="1:13" ht="18" customHeight="1" x14ac:dyDescent="0.2">
      <c r="A1251" s="3" t="str">
        <f>IFERROR(VLOOKUP(B1251,'[1]DADOS (OCULTAR)'!$P$3:$R$91,3,0),"")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  <c r="M1251" s="8"/>
    </row>
    <row r="1252" spans="1:13" ht="18" customHeight="1" x14ac:dyDescent="0.2">
      <c r="A1252" s="3" t="str">
        <f>IFERROR(VLOOKUP(B1252,'[1]DADOS (OCULTAR)'!$P$3:$R$91,3,0),"")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  <c r="M1252" s="8"/>
    </row>
    <row r="1253" spans="1:13" ht="18" customHeight="1" x14ac:dyDescent="0.2">
      <c r="A1253" s="3" t="str">
        <f>IFERROR(VLOOKUP(B1253,'[1]DADOS (OCULTAR)'!$P$3:$R$91,3,0),"")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  <c r="M1253" s="8"/>
    </row>
    <row r="1254" spans="1:13" ht="18" customHeight="1" x14ac:dyDescent="0.2">
      <c r="A1254" s="3" t="str">
        <f>IFERROR(VLOOKUP(B1254,'[1]DADOS (OCULTAR)'!$P$3:$R$91,3,0),"")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  <c r="M1254" s="8"/>
    </row>
    <row r="1255" spans="1:13" ht="18" customHeight="1" x14ac:dyDescent="0.2">
      <c r="A1255" s="3" t="str">
        <f>IFERROR(VLOOKUP(B1255,'[1]DADOS (OCULTAR)'!$P$3:$R$91,3,0),"")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  <c r="M1255" s="8"/>
    </row>
    <row r="1256" spans="1:13" ht="18" customHeight="1" x14ac:dyDescent="0.2">
      <c r="A1256" s="3" t="str">
        <f>IFERROR(VLOOKUP(B1256,'[1]DADOS (OCULTAR)'!$P$3:$R$91,3,0),"")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  <c r="M1256" s="8"/>
    </row>
    <row r="1257" spans="1:13" ht="18" customHeight="1" x14ac:dyDescent="0.2">
      <c r="A1257" s="3" t="str">
        <f>IFERROR(VLOOKUP(B1257,'[1]DADOS (OCULTAR)'!$P$3:$R$91,3,0),"")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  <c r="M1257" s="8"/>
    </row>
    <row r="1258" spans="1:13" ht="18" customHeight="1" x14ac:dyDescent="0.2">
      <c r="A1258" s="3" t="str">
        <f>IFERROR(VLOOKUP(B1258,'[1]DADOS (OCULTAR)'!$P$3:$R$91,3,0),"")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  <c r="M1258" s="8"/>
    </row>
    <row r="1259" spans="1:13" ht="18" customHeight="1" x14ac:dyDescent="0.2">
      <c r="A1259" s="3" t="str">
        <f>IFERROR(VLOOKUP(B1259,'[1]DADOS (OCULTAR)'!$P$3:$R$91,3,0),"")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  <c r="M1259" s="8"/>
    </row>
    <row r="1260" spans="1:13" ht="18" customHeight="1" x14ac:dyDescent="0.2">
      <c r="A1260" s="3" t="str">
        <f>IFERROR(VLOOKUP(B1260,'[1]DADOS (OCULTAR)'!$P$3:$R$91,3,0),"")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  <c r="M1260" s="8"/>
    </row>
    <row r="1261" spans="1:13" ht="18" customHeight="1" x14ac:dyDescent="0.2">
      <c r="A1261" s="3" t="str">
        <f>IFERROR(VLOOKUP(B1261,'[1]DADOS (OCULTAR)'!$P$3:$R$91,3,0),"")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  <c r="M1261" s="8"/>
    </row>
    <row r="1262" spans="1:13" ht="18" customHeight="1" x14ac:dyDescent="0.2">
      <c r="A1262" s="3" t="str">
        <f>IFERROR(VLOOKUP(B1262,'[1]DADOS (OCULTAR)'!$P$3:$R$91,3,0),"")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  <c r="M1262" s="8"/>
    </row>
    <row r="1263" spans="1:13" ht="18" customHeight="1" x14ac:dyDescent="0.2">
      <c r="A1263" s="3" t="str">
        <f>IFERROR(VLOOKUP(B1263,'[1]DADOS (OCULTAR)'!$P$3:$R$91,3,0),"")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  <c r="M1263" s="8"/>
    </row>
    <row r="1264" spans="1:13" ht="18" customHeight="1" x14ac:dyDescent="0.2">
      <c r="A1264" s="3" t="str">
        <f>IFERROR(VLOOKUP(B1264,'[1]DADOS (OCULTAR)'!$P$3:$R$91,3,0),"")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  <c r="M1264" s="8"/>
    </row>
    <row r="1265" spans="1:13" ht="18" customHeight="1" x14ac:dyDescent="0.2">
      <c r="A1265" s="3" t="str">
        <f>IFERROR(VLOOKUP(B1265,'[1]DADOS (OCULTAR)'!$P$3:$R$91,3,0),"")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  <c r="M1265" s="8"/>
    </row>
    <row r="1266" spans="1:13" ht="18" customHeight="1" x14ac:dyDescent="0.2">
      <c r="A1266" s="3" t="str">
        <f>IFERROR(VLOOKUP(B1266,'[1]DADOS (OCULTAR)'!$P$3:$R$91,3,0),"")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  <c r="M1266" s="8"/>
    </row>
    <row r="1267" spans="1:13" ht="18" customHeight="1" x14ac:dyDescent="0.2">
      <c r="A1267" s="3" t="str">
        <f>IFERROR(VLOOKUP(B1267,'[1]DADOS (OCULTAR)'!$P$3:$R$91,3,0),"")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  <c r="M1267" s="8"/>
    </row>
    <row r="1268" spans="1:13" ht="18" customHeight="1" x14ac:dyDescent="0.2">
      <c r="A1268" s="3" t="str">
        <f>IFERROR(VLOOKUP(B1268,'[1]DADOS (OCULTAR)'!$P$3:$R$91,3,0),"")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  <c r="M1268" s="8"/>
    </row>
    <row r="1269" spans="1:13" ht="18" customHeight="1" x14ac:dyDescent="0.2">
      <c r="A1269" s="3" t="str">
        <f>IFERROR(VLOOKUP(B1269,'[1]DADOS (OCULTAR)'!$P$3:$R$91,3,0),"")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  <c r="M1269" s="8"/>
    </row>
    <row r="1270" spans="1:13" ht="18" customHeight="1" x14ac:dyDescent="0.2">
      <c r="A1270" s="3" t="str">
        <f>IFERROR(VLOOKUP(B1270,'[1]DADOS (OCULTAR)'!$P$3:$R$91,3,0),"")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  <c r="M1270" s="8"/>
    </row>
    <row r="1271" spans="1:13" ht="18" customHeight="1" x14ac:dyDescent="0.2">
      <c r="A1271" s="3" t="str">
        <f>IFERROR(VLOOKUP(B1271,'[1]DADOS (OCULTAR)'!$P$3:$R$91,3,0),"")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  <c r="M1271" s="8"/>
    </row>
    <row r="1272" spans="1:13" ht="18" customHeight="1" x14ac:dyDescent="0.2">
      <c r="A1272" s="3" t="str">
        <f>IFERROR(VLOOKUP(B1272,'[1]DADOS (OCULTAR)'!$P$3:$R$91,3,0),"")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  <c r="M1272" s="8"/>
    </row>
    <row r="1273" spans="1:13" ht="18" customHeight="1" x14ac:dyDescent="0.2">
      <c r="A1273" s="3" t="str">
        <f>IFERROR(VLOOKUP(B1273,'[1]DADOS (OCULTAR)'!$P$3:$R$91,3,0),"")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  <c r="M1273" s="8"/>
    </row>
    <row r="1274" spans="1:13" ht="18" customHeight="1" x14ac:dyDescent="0.2">
      <c r="A1274" s="3" t="str">
        <f>IFERROR(VLOOKUP(B1274,'[1]DADOS (OCULTAR)'!$P$3:$R$91,3,0),"")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  <c r="M1274" s="8"/>
    </row>
    <row r="1275" spans="1:13" ht="18" customHeight="1" x14ac:dyDescent="0.2">
      <c r="A1275" s="3" t="str">
        <f>IFERROR(VLOOKUP(B1275,'[1]DADOS (OCULTAR)'!$P$3:$R$91,3,0),"")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  <c r="M1275" s="8"/>
    </row>
    <row r="1276" spans="1:13" ht="18" customHeight="1" x14ac:dyDescent="0.2">
      <c r="A1276" s="3" t="str">
        <f>IFERROR(VLOOKUP(B1276,'[1]DADOS (OCULTAR)'!$P$3:$R$91,3,0),"")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  <c r="M1276" s="8"/>
    </row>
    <row r="1277" spans="1:13" ht="18" customHeight="1" x14ac:dyDescent="0.2">
      <c r="A1277" s="3" t="str">
        <f>IFERROR(VLOOKUP(B1277,'[1]DADOS (OCULTAR)'!$P$3:$R$91,3,0),"")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  <c r="M1277" s="8"/>
    </row>
    <row r="1278" spans="1:13" ht="18" customHeight="1" x14ac:dyDescent="0.2">
      <c r="A1278" s="3" t="str">
        <f>IFERROR(VLOOKUP(B1278,'[1]DADOS (OCULTAR)'!$P$3:$R$91,3,0),"")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  <c r="M1278" s="8"/>
    </row>
    <row r="1279" spans="1:13" ht="18" customHeight="1" x14ac:dyDescent="0.2">
      <c r="A1279" s="3" t="str">
        <f>IFERROR(VLOOKUP(B1279,'[1]DADOS (OCULTAR)'!$P$3:$R$91,3,0),"")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  <c r="M1279" s="8"/>
    </row>
    <row r="1280" spans="1:13" ht="18" customHeight="1" x14ac:dyDescent="0.2">
      <c r="A1280" s="3" t="str">
        <f>IFERROR(VLOOKUP(B1280,'[1]DADOS (OCULTAR)'!$P$3:$R$91,3,0),"")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  <c r="M1280" s="8"/>
    </row>
    <row r="1281" spans="1:13" ht="18" customHeight="1" x14ac:dyDescent="0.2">
      <c r="A1281" s="3" t="str">
        <f>IFERROR(VLOOKUP(B1281,'[1]DADOS (OCULTAR)'!$P$3:$R$91,3,0),"")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  <c r="M1281" s="8"/>
    </row>
    <row r="1282" spans="1:13" ht="18" customHeight="1" x14ac:dyDescent="0.2">
      <c r="A1282" s="3" t="str">
        <f>IFERROR(VLOOKUP(B1282,'[1]DADOS (OCULTAR)'!$P$3:$R$91,3,0),"")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  <c r="M1282" s="8"/>
    </row>
    <row r="1283" spans="1:13" ht="18" customHeight="1" x14ac:dyDescent="0.2">
      <c r="A1283" s="3" t="str">
        <f>IFERROR(VLOOKUP(B1283,'[1]DADOS (OCULTAR)'!$P$3:$R$91,3,0),"")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  <c r="M1283" s="8"/>
    </row>
    <row r="1284" spans="1:13" ht="18" customHeight="1" x14ac:dyDescent="0.2">
      <c r="A1284" s="3" t="str">
        <f>IFERROR(VLOOKUP(B1284,'[1]DADOS (OCULTAR)'!$P$3:$R$91,3,0),"")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  <c r="M1284" s="8"/>
    </row>
    <row r="1285" spans="1:13" ht="18" customHeight="1" x14ac:dyDescent="0.2">
      <c r="A1285" s="3" t="str">
        <f>IFERROR(VLOOKUP(B1285,'[1]DADOS (OCULTAR)'!$P$3:$R$91,3,0),"")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  <c r="M1285" s="8"/>
    </row>
    <row r="1286" spans="1:13" ht="18" customHeight="1" x14ac:dyDescent="0.2">
      <c r="A1286" s="3" t="str">
        <f>IFERROR(VLOOKUP(B1286,'[1]DADOS (OCULTAR)'!$P$3:$R$91,3,0),"")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  <c r="M1286" s="8"/>
    </row>
    <row r="1287" spans="1:13" ht="18" customHeight="1" x14ac:dyDescent="0.2">
      <c r="A1287" s="3" t="str">
        <f>IFERROR(VLOOKUP(B1287,'[1]DADOS (OCULTAR)'!$P$3:$R$91,3,0),"")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  <c r="M1287" s="8"/>
    </row>
    <row r="1288" spans="1:13" ht="18" customHeight="1" x14ac:dyDescent="0.2">
      <c r="A1288" s="3" t="str">
        <f>IFERROR(VLOOKUP(B1288,'[1]DADOS (OCULTAR)'!$P$3:$R$91,3,0),"")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  <c r="M1288" s="8"/>
    </row>
    <row r="1289" spans="1:13" ht="18" customHeight="1" x14ac:dyDescent="0.2">
      <c r="A1289" s="3" t="str">
        <f>IFERROR(VLOOKUP(B1289,'[1]DADOS (OCULTAR)'!$P$3:$R$91,3,0),"")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  <c r="M1289" s="8"/>
    </row>
    <row r="1290" spans="1:13" ht="18" customHeight="1" x14ac:dyDescent="0.2">
      <c r="A1290" s="3" t="str">
        <f>IFERROR(VLOOKUP(B1290,'[1]DADOS (OCULTAR)'!$P$3:$R$91,3,0),"")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  <c r="M1290" s="8"/>
    </row>
    <row r="1291" spans="1:13" ht="18" customHeight="1" x14ac:dyDescent="0.2">
      <c r="A1291" s="3" t="str">
        <f>IFERROR(VLOOKUP(B1291,'[1]DADOS (OCULTAR)'!$P$3:$R$91,3,0),"")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  <c r="M1291" s="8"/>
    </row>
    <row r="1292" spans="1:13" ht="18" customHeight="1" x14ac:dyDescent="0.2">
      <c r="A1292" s="3" t="str">
        <f>IFERROR(VLOOKUP(B1292,'[1]DADOS (OCULTAR)'!$P$3:$R$91,3,0),"")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  <c r="M1292" s="8"/>
    </row>
    <row r="1293" spans="1:13" ht="18" customHeight="1" x14ac:dyDescent="0.2">
      <c r="A1293" s="3" t="str">
        <f>IFERROR(VLOOKUP(B1293,'[1]DADOS (OCULTAR)'!$P$3:$R$91,3,0),"")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  <c r="M1293" s="8"/>
    </row>
    <row r="1294" spans="1:13" ht="18" customHeight="1" x14ac:dyDescent="0.2">
      <c r="A1294" s="3" t="str">
        <f>IFERROR(VLOOKUP(B1294,'[1]DADOS (OCULTAR)'!$P$3:$R$91,3,0),"")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  <c r="M1294" s="8"/>
    </row>
    <row r="1295" spans="1:13" ht="18" customHeight="1" x14ac:dyDescent="0.2">
      <c r="A1295" s="3" t="str">
        <f>IFERROR(VLOOKUP(B1295,'[1]DADOS (OCULTAR)'!$P$3:$R$91,3,0),"")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  <c r="M1295" s="8"/>
    </row>
    <row r="1296" spans="1:13" ht="18" customHeight="1" x14ac:dyDescent="0.2">
      <c r="A1296" s="3" t="str">
        <f>IFERROR(VLOOKUP(B1296,'[1]DADOS (OCULTAR)'!$P$3:$R$91,3,0),"")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  <c r="M1296" s="8"/>
    </row>
    <row r="1297" spans="1:13" ht="18" customHeight="1" x14ac:dyDescent="0.2">
      <c r="A1297" s="3" t="str">
        <f>IFERROR(VLOOKUP(B1297,'[1]DADOS (OCULTAR)'!$P$3:$R$91,3,0),"")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  <c r="M1297" s="8"/>
    </row>
    <row r="1298" spans="1:13" ht="18" customHeight="1" x14ac:dyDescent="0.2">
      <c r="A1298" s="3" t="str">
        <f>IFERROR(VLOOKUP(B1298,'[1]DADOS (OCULTAR)'!$P$3:$R$91,3,0),"")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  <c r="M1298" s="8"/>
    </row>
    <row r="1299" spans="1:13" ht="18" customHeight="1" x14ac:dyDescent="0.2">
      <c r="A1299" s="3" t="str">
        <f>IFERROR(VLOOKUP(B1299,'[1]DADOS (OCULTAR)'!$P$3:$R$91,3,0),"")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  <c r="M1299" s="8"/>
    </row>
    <row r="1300" spans="1:13" ht="18" customHeight="1" x14ac:dyDescent="0.2">
      <c r="A1300" s="3" t="str">
        <f>IFERROR(VLOOKUP(B1300,'[1]DADOS (OCULTAR)'!$P$3:$R$91,3,0),"")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  <c r="M1300" s="8"/>
    </row>
    <row r="1301" spans="1:13" ht="18" customHeight="1" x14ac:dyDescent="0.2">
      <c r="A1301" s="3" t="str">
        <f>IFERROR(VLOOKUP(B1301,'[1]DADOS (OCULTAR)'!$P$3:$R$91,3,0),"")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  <c r="M1301" s="8"/>
    </row>
    <row r="1302" spans="1:13" ht="18" customHeight="1" x14ac:dyDescent="0.2">
      <c r="A1302" s="3" t="str">
        <f>IFERROR(VLOOKUP(B1302,'[1]DADOS (OCULTAR)'!$P$3:$R$91,3,0),"")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  <c r="M1302" s="8"/>
    </row>
    <row r="1303" spans="1:13" ht="18" customHeight="1" x14ac:dyDescent="0.2">
      <c r="A1303" s="3" t="str">
        <f>IFERROR(VLOOKUP(B1303,'[1]DADOS (OCULTAR)'!$P$3:$R$91,3,0),"")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  <c r="M1303" s="8"/>
    </row>
    <row r="1304" spans="1:13" ht="18" customHeight="1" x14ac:dyDescent="0.2">
      <c r="A1304" s="3" t="str">
        <f>IFERROR(VLOOKUP(B1304,'[1]DADOS (OCULTAR)'!$P$3:$R$91,3,0),"")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  <c r="M1304" s="8"/>
    </row>
    <row r="1305" spans="1:13" ht="18" customHeight="1" x14ac:dyDescent="0.2">
      <c r="A1305" s="3" t="str">
        <f>IFERROR(VLOOKUP(B1305,'[1]DADOS (OCULTAR)'!$P$3:$R$91,3,0),"")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  <c r="M1305" s="8"/>
    </row>
    <row r="1306" spans="1:13" ht="18" customHeight="1" x14ac:dyDescent="0.2">
      <c r="A1306" s="3" t="str">
        <f>IFERROR(VLOOKUP(B1306,'[1]DADOS (OCULTAR)'!$P$3:$R$91,3,0),"")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  <c r="M1306" s="8"/>
    </row>
    <row r="1307" spans="1:13" ht="18" customHeight="1" x14ac:dyDescent="0.2">
      <c r="A1307" s="3" t="str">
        <f>IFERROR(VLOOKUP(B1307,'[1]DADOS (OCULTAR)'!$P$3:$R$91,3,0),"")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  <c r="M1307" s="8"/>
    </row>
    <row r="1308" spans="1:13" ht="18" customHeight="1" x14ac:dyDescent="0.2">
      <c r="A1308" s="3" t="str">
        <f>IFERROR(VLOOKUP(B1308,'[1]DADOS (OCULTAR)'!$P$3:$R$91,3,0),"")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  <c r="M1308" s="8"/>
    </row>
    <row r="1309" spans="1:13" ht="18" customHeight="1" x14ac:dyDescent="0.2">
      <c r="A1309" s="3" t="str">
        <f>IFERROR(VLOOKUP(B1309,'[1]DADOS (OCULTAR)'!$P$3:$R$91,3,0),"")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  <c r="M1309" s="8"/>
    </row>
    <row r="1310" spans="1:13" ht="18" customHeight="1" x14ac:dyDescent="0.2">
      <c r="A1310" s="3" t="str">
        <f>IFERROR(VLOOKUP(B1310,'[1]DADOS (OCULTAR)'!$P$3:$R$91,3,0),"")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  <c r="M1310" s="8"/>
    </row>
    <row r="1311" spans="1:13" ht="18" customHeight="1" x14ac:dyDescent="0.2">
      <c r="A1311" s="3" t="str">
        <f>IFERROR(VLOOKUP(B1311,'[1]DADOS (OCULTAR)'!$P$3:$R$91,3,0),"")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  <c r="M1311" s="8"/>
    </row>
    <row r="1312" spans="1:13" ht="18" customHeight="1" x14ac:dyDescent="0.2">
      <c r="A1312" s="3" t="str">
        <f>IFERROR(VLOOKUP(B1312,'[1]DADOS (OCULTAR)'!$P$3:$R$91,3,0),"")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  <c r="M1312" s="8"/>
    </row>
    <row r="1313" spans="1:13" ht="18" customHeight="1" x14ac:dyDescent="0.2">
      <c r="A1313" s="3" t="str">
        <f>IFERROR(VLOOKUP(B1313,'[1]DADOS (OCULTAR)'!$P$3:$R$91,3,0),"")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  <c r="M1313" s="8"/>
    </row>
    <row r="1314" spans="1:13" ht="18" customHeight="1" x14ac:dyDescent="0.2">
      <c r="A1314" s="3" t="str">
        <f>IFERROR(VLOOKUP(B1314,'[1]DADOS (OCULTAR)'!$P$3:$R$91,3,0),"")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  <c r="M1314" s="8"/>
    </row>
    <row r="1315" spans="1:13" ht="18" customHeight="1" x14ac:dyDescent="0.2">
      <c r="A1315" s="3" t="str">
        <f>IFERROR(VLOOKUP(B1315,'[1]DADOS (OCULTAR)'!$P$3:$R$91,3,0),"")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  <c r="M1315" s="8"/>
    </row>
    <row r="1316" spans="1:13" ht="18" customHeight="1" x14ac:dyDescent="0.2">
      <c r="A1316" s="3" t="str">
        <f>IFERROR(VLOOKUP(B1316,'[1]DADOS (OCULTAR)'!$P$3:$R$91,3,0),"")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  <c r="M1316" s="8"/>
    </row>
    <row r="1317" spans="1:13" ht="18" customHeight="1" x14ac:dyDescent="0.2">
      <c r="A1317" s="3" t="str">
        <f>IFERROR(VLOOKUP(B1317,'[1]DADOS (OCULTAR)'!$P$3:$R$91,3,0),"")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  <c r="M1317" s="8"/>
    </row>
    <row r="1318" spans="1:13" ht="18" customHeight="1" x14ac:dyDescent="0.2">
      <c r="A1318" s="3" t="str">
        <f>IFERROR(VLOOKUP(B1318,'[1]DADOS (OCULTAR)'!$P$3:$R$91,3,0),"")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  <c r="M1318" s="8"/>
    </row>
    <row r="1319" spans="1:13" ht="18" customHeight="1" x14ac:dyDescent="0.2">
      <c r="A1319" s="3" t="str">
        <f>IFERROR(VLOOKUP(B1319,'[1]DADOS (OCULTAR)'!$P$3:$R$91,3,0),"")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  <c r="M1319" s="8"/>
    </row>
    <row r="1320" spans="1:13" ht="18" customHeight="1" x14ac:dyDescent="0.2">
      <c r="A1320" s="3" t="str">
        <f>IFERROR(VLOOKUP(B1320,'[1]DADOS (OCULTAR)'!$P$3:$R$91,3,0),"")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  <c r="M1320" s="8"/>
    </row>
    <row r="1321" spans="1:13" ht="18" customHeight="1" x14ac:dyDescent="0.2">
      <c r="A1321" s="3" t="str">
        <f>IFERROR(VLOOKUP(B1321,'[1]DADOS (OCULTAR)'!$P$3:$R$91,3,0),"")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  <c r="M1321" s="8"/>
    </row>
    <row r="1322" spans="1:13" ht="18" customHeight="1" x14ac:dyDescent="0.2">
      <c r="A1322" s="3" t="str">
        <f>IFERROR(VLOOKUP(B1322,'[1]DADOS (OCULTAR)'!$P$3:$R$91,3,0),"")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  <c r="M1322" s="8"/>
    </row>
    <row r="1323" spans="1:13" ht="18" customHeight="1" x14ac:dyDescent="0.2">
      <c r="A1323" s="3" t="str">
        <f>IFERROR(VLOOKUP(B1323,'[1]DADOS (OCULTAR)'!$P$3:$R$91,3,0),"")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  <c r="M1323" s="8"/>
    </row>
    <row r="1324" spans="1:13" ht="18" customHeight="1" x14ac:dyDescent="0.2">
      <c r="A1324" s="3" t="str">
        <f>IFERROR(VLOOKUP(B1324,'[1]DADOS (OCULTAR)'!$P$3:$R$91,3,0),"")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  <c r="M1324" s="8"/>
    </row>
    <row r="1325" spans="1:13" ht="18" customHeight="1" x14ac:dyDescent="0.2">
      <c r="A1325" s="3" t="str">
        <f>IFERROR(VLOOKUP(B1325,'[1]DADOS (OCULTAR)'!$P$3:$R$91,3,0),"")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  <c r="M1325" s="8"/>
    </row>
    <row r="1326" spans="1:13" ht="18" customHeight="1" x14ac:dyDescent="0.2">
      <c r="A1326" s="3" t="str">
        <f>IFERROR(VLOOKUP(B1326,'[1]DADOS (OCULTAR)'!$P$3:$R$91,3,0),"")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  <c r="M1326" s="8"/>
    </row>
    <row r="1327" spans="1:13" ht="18" customHeight="1" x14ac:dyDescent="0.2">
      <c r="A1327" s="3" t="str">
        <f>IFERROR(VLOOKUP(B1327,'[1]DADOS (OCULTAR)'!$P$3:$R$91,3,0),"")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  <c r="M1327" s="8"/>
    </row>
    <row r="1328" spans="1:13" ht="18" customHeight="1" x14ac:dyDescent="0.2">
      <c r="A1328" s="3" t="str">
        <f>IFERROR(VLOOKUP(B1328,'[1]DADOS (OCULTAR)'!$P$3:$R$91,3,0),"")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  <c r="M1328" s="8"/>
    </row>
    <row r="1329" spans="1:13" ht="18" customHeight="1" x14ac:dyDescent="0.2">
      <c r="A1329" s="3" t="str">
        <f>IFERROR(VLOOKUP(B1329,'[1]DADOS (OCULTAR)'!$P$3:$R$91,3,0),"")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  <c r="M1329" s="8"/>
    </row>
    <row r="1330" spans="1:13" ht="18" customHeight="1" x14ac:dyDescent="0.2">
      <c r="A1330" s="3" t="str">
        <f>IFERROR(VLOOKUP(B1330,'[1]DADOS (OCULTAR)'!$P$3:$R$91,3,0),"")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  <c r="M1330" s="8"/>
    </row>
    <row r="1331" spans="1:13" ht="18" customHeight="1" x14ac:dyDescent="0.2">
      <c r="A1331" s="3" t="str">
        <f>IFERROR(VLOOKUP(B1331,'[1]DADOS (OCULTAR)'!$P$3:$R$91,3,0),"")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  <c r="M1331" s="8"/>
    </row>
    <row r="1332" spans="1:13" ht="18" customHeight="1" x14ac:dyDescent="0.2">
      <c r="A1332" s="3" t="str">
        <f>IFERROR(VLOOKUP(B1332,'[1]DADOS (OCULTAR)'!$P$3:$R$91,3,0),"")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  <c r="M1332" s="8"/>
    </row>
    <row r="1333" spans="1:13" ht="18" customHeight="1" x14ac:dyDescent="0.2">
      <c r="A1333" s="3" t="str">
        <f>IFERROR(VLOOKUP(B1333,'[1]DADOS (OCULTAR)'!$P$3:$R$91,3,0),"")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  <c r="M1333" s="8"/>
    </row>
    <row r="1334" spans="1:13" ht="18" customHeight="1" x14ac:dyDescent="0.2">
      <c r="A1334" s="3" t="str">
        <f>IFERROR(VLOOKUP(B1334,'[1]DADOS (OCULTAR)'!$P$3:$R$91,3,0),"")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  <c r="M1334" s="8"/>
    </row>
    <row r="1335" spans="1:13" ht="18" customHeight="1" x14ac:dyDescent="0.2">
      <c r="A1335" s="3" t="str">
        <f>IFERROR(VLOOKUP(B1335,'[1]DADOS (OCULTAR)'!$P$3:$R$91,3,0),"")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  <c r="M1335" s="8"/>
    </row>
    <row r="1336" spans="1:13" ht="18" customHeight="1" x14ac:dyDescent="0.2">
      <c r="A1336" s="3" t="str">
        <f>IFERROR(VLOOKUP(B1336,'[1]DADOS (OCULTAR)'!$P$3:$R$91,3,0),"")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  <c r="M1336" s="8"/>
    </row>
    <row r="1337" spans="1:13" ht="18" customHeight="1" x14ac:dyDescent="0.2">
      <c r="A1337" s="3" t="str">
        <f>IFERROR(VLOOKUP(B1337,'[1]DADOS (OCULTAR)'!$P$3:$R$91,3,0),"")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  <c r="M1337" s="8"/>
    </row>
    <row r="1338" spans="1:13" ht="18" customHeight="1" x14ac:dyDescent="0.2">
      <c r="A1338" s="3" t="str">
        <f>IFERROR(VLOOKUP(B1338,'[1]DADOS (OCULTAR)'!$P$3:$R$91,3,0),"")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  <c r="M1338" s="8"/>
    </row>
    <row r="1339" spans="1:13" ht="18" customHeight="1" x14ac:dyDescent="0.2">
      <c r="A1339" s="3" t="str">
        <f>IFERROR(VLOOKUP(B1339,'[1]DADOS (OCULTAR)'!$P$3:$R$91,3,0),"")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  <c r="M1339" s="8"/>
    </row>
    <row r="1340" spans="1:13" ht="18" customHeight="1" x14ac:dyDescent="0.2">
      <c r="A1340" s="3" t="str">
        <f>IFERROR(VLOOKUP(B1340,'[1]DADOS (OCULTAR)'!$P$3:$R$91,3,0),"")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  <c r="M1340" s="8"/>
    </row>
    <row r="1341" spans="1:13" ht="18" customHeight="1" x14ac:dyDescent="0.2">
      <c r="A1341" s="3" t="str">
        <f>IFERROR(VLOOKUP(B1341,'[1]DADOS (OCULTAR)'!$P$3:$R$91,3,0),"")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  <c r="M1341" s="8"/>
    </row>
    <row r="1342" spans="1:13" ht="18" customHeight="1" x14ac:dyDescent="0.2">
      <c r="A1342" s="3" t="str">
        <f>IFERROR(VLOOKUP(B1342,'[1]DADOS (OCULTAR)'!$P$3:$R$91,3,0),"")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  <c r="M1342" s="8"/>
    </row>
    <row r="1343" spans="1:13" ht="18" customHeight="1" x14ac:dyDescent="0.2">
      <c r="A1343" s="3" t="str">
        <f>IFERROR(VLOOKUP(B1343,'[1]DADOS (OCULTAR)'!$P$3:$R$91,3,0),"")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  <c r="M1343" s="8"/>
    </row>
    <row r="1344" spans="1:13" ht="18" customHeight="1" x14ac:dyDescent="0.2">
      <c r="A1344" s="3" t="str">
        <f>IFERROR(VLOOKUP(B1344,'[1]DADOS (OCULTAR)'!$P$3:$R$91,3,0),"")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  <c r="M1344" s="8"/>
    </row>
    <row r="1345" spans="1:13" ht="18" customHeight="1" x14ac:dyDescent="0.2">
      <c r="A1345" s="3" t="str">
        <f>IFERROR(VLOOKUP(B1345,'[1]DADOS (OCULTAR)'!$P$3:$R$91,3,0),"")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  <c r="M1345" s="8"/>
    </row>
    <row r="1346" spans="1:13" ht="18" customHeight="1" x14ac:dyDescent="0.2">
      <c r="A1346" s="3" t="str">
        <f>IFERROR(VLOOKUP(B1346,'[1]DADOS (OCULTAR)'!$P$3:$R$91,3,0),"")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  <c r="M1346" s="8"/>
    </row>
    <row r="1347" spans="1:13" ht="18" customHeight="1" x14ac:dyDescent="0.2">
      <c r="A1347" s="3" t="str">
        <f>IFERROR(VLOOKUP(B1347,'[1]DADOS (OCULTAR)'!$P$3:$R$91,3,0),"")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  <c r="M1347" s="8"/>
    </row>
    <row r="1348" spans="1:13" ht="18" customHeight="1" x14ac:dyDescent="0.2">
      <c r="A1348" s="3" t="str">
        <f>IFERROR(VLOOKUP(B1348,'[1]DADOS (OCULTAR)'!$P$3:$R$91,3,0),"")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  <c r="M1348" s="8"/>
    </row>
    <row r="1349" spans="1:13" ht="18" customHeight="1" x14ac:dyDescent="0.2">
      <c r="A1349" s="3" t="str">
        <f>IFERROR(VLOOKUP(B1349,'[1]DADOS (OCULTAR)'!$P$3:$R$91,3,0),"")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  <c r="M1349" s="8"/>
    </row>
    <row r="1350" spans="1:13" ht="18" customHeight="1" x14ac:dyDescent="0.2">
      <c r="A1350" s="3" t="str">
        <f>IFERROR(VLOOKUP(B1350,'[1]DADOS (OCULTAR)'!$P$3:$R$91,3,0),"")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  <c r="M1350" s="8"/>
    </row>
    <row r="1351" spans="1:13" ht="18" customHeight="1" x14ac:dyDescent="0.2">
      <c r="A1351" s="3" t="str">
        <f>IFERROR(VLOOKUP(B1351,'[1]DADOS (OCULTAR)'!$P$3:$R$91,3,0),"")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  <c r="M1351" s="8"/>
    </row>
    <row r="1352" spans="1:13" ht="18" customHeight="1" x14ac:dyDescent="0.2">
      <c r="A1352" s="3" t="str">
        <f>IFERROR(VLOOKUP(B1352,'[1]DADOS (OCULTAR)'!$P$3:$R$91,3,0),"")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  <c r="M1352" s="8"/>
    </row>
    <row r="1353" spans="1:13" ht="18" customHeight="1" x14ac:dyDescent="0.2">
      <c r="A1353" s="3" t="str">
        <f>IFERROR(VLOOKUP(B1353,'[1]DADOS (OCULTAR)'!$P$3:$R$91,3,0),"")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  <c r="M1353" s="8"/>
    </row>
    <row r="1354" spans="1:13" ht="18" customHeight="1" x14ac:dyDescent="0.2">
      <c r="A1354" s="3" t="str">
        <f>IFERROR(VLOOKUP(B1354,'[1]DADOS (OCULTAR)'!$P$3:$R$91,3,0),"")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  <c r="M1354" s="8"/>
    </row>
    <row r="1355" spans="1:13" ht="18" customHeight="1" x14ac:dyDescent="0.2">
      <c r="A1355" s="3" t="str">
        <f>IFERROR(VLOOKUP(B1355,'[1]DADOS (OCULTAR)'!$P$3:$R$91,3,0),"")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  <c r="M1355" s="8"/>
    </row>
    <row r="1356" spans="1:13" ht="18" customHeight="1" x14ac:dyDescent="0.2">
      <c r="A1356" s="3" t="str">
        <f>IFERROR(VLOOKUP(B1356,'[1]DADOS (OCULTAR)'!$P$3:$R$91,3,0),"")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  <c r="M1356" s="8"/>
    </row>
    <row r="1357" spans="1:13" ht="18" customHeight="1" x14ac:dyDescent="0.2">
      <c r="A1357" s="3" t="str">
        <f>IFERROR(VLOOKUP(B1357,'[1]DADOS (OCULTAR)'!$P$3:$R$91,3,0),"")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  <c r="M1357" s="8"/>
    </row>
    <row r="1358" spans="1:13" ht="18" customHeight="1" x14ac:dyDescent="0.2">
      <c r="A1358" s="3" t="str">
        <f>IFERROR(VLOOKUP(B1358,'[1]DADOS (OCULTAR)'!$P$3:$R$91,3,0),"")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  <c r="M1358" s="8"/>
    </row>
    <row r="1359" spans="1:13" ht="18" customHeight="1" x14ac:dyDescent="0.2">
      <c r="A1359" s="3" t="str">
        <f>IFERROR(VLOOKUP(B1359,'[1]DADOS (OCULTAR)'!$P$3:$R$91,3,0),"")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  <c r="M1359" s="8"/>
    </row>
    <row r="1360" spans="1:13" ht="18" customHeight="1" x14ac:dyDescent="0.2">
      <c r="A1360" s="3" t="str">
        <f>IFERROR(VLOOKUP(B1360,'[1]DADOS (OCULTAR)'!$P$3:$R$91,3,0),"")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  <c r="M1360" s="8"/>
    </row>
    <row r="1361" spans="1:13" ht="18" customHeight="1" x14ac:dyDescent="0.2">
      <c r="A1361" s="3" t="str">
        <f>IFERROR(VLOOKUP(B1361,'[1]DADOS (OCULTAR)'!$P$3:$R$91,3,0),"")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  <c r="M1361" s="8"/>
    </row>
    <row r="1362" spans="1:13" ht="18" customHeight="1" x14ac:dyDescent="0.2">
      <c r="A1362" s="3" t="str">
        <f>IFERROR(VLOOKUP(B1362,'[1]DADOS (OCULTAR)'!$P$3:$R$91,3,0),"")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  <c r="M1362" s="8"/>
    </row>
    <row r="1363" spans="1:13" ht="18" customHeight="1" x14ac:dyDescent="0.2">
      <c r="A1363" s="3" t="str">
        <f>IFERROR(VLOOKUP(B1363,'[1]DADOS (OCULTAR)'!$P$3:$R$91,3,0),"")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  <c r="M1363" s="8"/>
    </row>
    <row r="1364" spans="1:13" ht="18" customHeight="1" x14ac:dyDescent="0.2">
      <c r="A1364" s="3" t="str">
        <f>IFERROR(VLOOKUP(B1364,'[1]DADOS (OCULTAR)'!$P$3:$R$91,3,0),"")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  <c r="M1364" s="8"/>
    </row>
    <row r="1365" spans="1:13" ht="18" customHeight="1" x14ac:dyDescent="0.2">
      <c r="A1365" s="3" t="str">
        <f>IFERROR(VLOOKUP(B1365,'[1]DADOS (OCULTAR)'!$P$3:$R$91,3,0),"")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  <c r="M1365" s="8"/>
    </row>
    <row r="1366" spans="1:13" ht="18" customHeight="1" x14ac:dyDescent="0.2">
      <c r="A1366" s="3" t="str">
        <f>IFERROR(VLOOKUP(B1366,'[1]DADOS (OCULTAR)'!$P$3:$R$91,3,0),"")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  <c r="M1366" s="8"/>
    </row>
    <row r="1367" spans="1:13" ht="18" customHeight="1" x14ac:dyDescent="0.2">
      <c r="A1367" s="3" t="str">
        <f>IFERROR(VLOOKUP(B1367,'[1]DADOS (OCULTAR)'!$P$3:$R$91,3,0),"")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  <c r="M1367" s="8"/>
    </row>
    <row r="1368" spans="1:13" ht="18" customHeight="1" x14ac:dyDescent="0.2">
      <c r="A1368" s="3" t="str">
        <f>IFERROR(VLOOKUP(B1368,'[1]DADOS (OCULTAR)'!$P$3:$R$91,3,0),"")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  <c r="M1368" s="8"/>
    </row>
    <row r="1369" spans="1:13" ht="18" customHeight="1" x14ac:dyDescent="0.2">
      <c r="A1369" s="3" t="str">
        <f>IFERROR(VLOOKUP(B1369,'[1]DADOS (OCULTAR)'!$P$3:$R$91,3,0),"")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  <c r="M1369" s="8"/>
    </row>
    <row r="1370" spans="1:13" ht="18" customHeight="1" x14ac:dyDescent="0.2">
      <c r="A1370" s="3" t="str">
        <f>IFERROR(VLOOKUP(B1370,'[1]DADOS (OCULTAR)'!$P$3:$R$91,3,0),"")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  <c r="M1370" s="8"/>
    </row>
    <row r="1371" spans="1:13" ht="18" customHeight="1" x14ac:dyDescent="0.2">
      <c r="A1371" s="3" t="str">
        <f>IFERROR(VLOOKUP(B1371,'[1]DADOS (OCULTAR)'!$P$3:$R$91,3,0),"")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  <c r="M1371" s="8"/>
    </row>
    <row r="1372" spans="1:13" ht="18" customHeight="1" x14ac:dyDescent="0.2">
      <c r="A1372" s="3" t="str">
        <f>IFERROR(VLOOKUP(B1372,'[1]DADOS (OCULTAR)'!$P$3:$R$91,3,0),"")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  <c r="M1372" s="8"/>
    </row>
    <row r="1373" spans="1:13" ht="18" customHeight="1" x14ac:dyDescent="0.2">
      <c r="A1373" s="3" t="str">
        <f>IFERROR(VLOOKUP(B1373,'[1]DADOS (OCULTAR)'!$P$3:$R$91,3,0),"")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  <c r="M1373" s="8"/>
    </row>
    <row r="1374" spans="1:13" ht="18" customHeight="1" x14ac:dyDescent="0.2">
      <c r="A1374" s="3" t="str">
        <f>IFERROR(VLOOKUP(B1374,'[1]DADOS (OCULTAR)'!$P$3:$R$91,3,0),"")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  <c r="M1374" s="8"/>
    </row>
    <row r="1375" spans="1:13" ht="18" customHeight="1" x14ac:dyDescent="0.2">
      <c r="A1375" s="3" t="str">
        <f>IFERROR(VLOOKUP(B1375,'[1]DADOS (OCULTAR)'!$P$3:$R$91,3,0),"")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  <c r="M1375" s="8"/>
    </row>
    <row r="1376" spans="1:13" ht="18" customHeight="1" x14ac:dyDescent="0.2">
      <c r="A1376" s="3" t="str">
        <f>IFERROR(VLOOKUP(B1376,'[1]DADOS (OCULTAR)'!$P$3:$R$91,3,0),"")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  <c r="M1376" s="8"/>
    </row>
    <row r="1377" spans="1:13" ht="18" customHeight="1" x14ac:dyDescent="0.2">
      <c r="A1377" s="3" t="str">
        <f>IFERROR(VLOOKUP(B1377,'[1]DADOS (OCULTAR)'!$P$3:$R$91,3,0),"")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  <c r="M1377" s="8"/>
    </row>
    <row r="1378" spans="1:13" ht="18" customHeight="1" x14ac:dyDescent="0.2">
      <c r="A1378" s="3" t="str">
        <f>IFERROR(VLOOKUP(B1378,'[1]DADOS (OCULTAR)'!$P$3:$R$91,3,0),"")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  <c r="M1378" s="8"/>
    </row>
    <row r="1379" spans="1:13" ht="18" customHeight="1" x14ac:dyDescent="0.2">
      <c r="A1379" s="3" t="str">
        <f>IFERROR(VLOOKUP(B1379,'[1]DADOS (OCULTAR)'!$P$3:$R$91,3,0),"")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  <c r="M1379" s="8"/>
    </row>
    <row r="1380" spans="1:13" ht="18" customHeight="1" x14ac:dyDescent="0.2">
      <c r="A1380" s="3" t="str">
        <f>IFERROR(VLOOKUP(B1380,'[1]DADOS (OCULTAR)'!$P$3:$R$91,3,0),"")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  <c r="M1380" s="8"/>
    </row>
    <row r="1381" spans="1:13" ht="18" customHeight="1" x14ac:dyDescent="0.2">
      <c r="A1381" s="3" t="str">
        <f>IFERROR(VLOOKUP(B1381,'[1]DADOS (OCULTAR)'!$P$3:$R$91,3,0),"")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  <c r="M1381" s="8"/>
    </row>
    <row r="1382" spans="1:13" ht="18" customHeight="1" x14ac:dyDescent="0.2">
      <c r="A1382" s="3" t="str">
        <f>IFERROR(VLOOKUP(B1382,'[1]DADOS (OCULTAR)'!$P$3:$R$91,3,0),"")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  <c r="M1382" s="8"/>
    </row>
    <row r="1383" spans="1:13" ht="18" customHeight="1" x14ac:dyDescent="0.2">
      <c r="A1383" s="3" t="str">
        <f>IFERROR(VLOOKUP(B1383,'[1]DADOS (OCULTAR)'!$P$3:$R$91,3,0),"")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  <c r="M1383" s="8"/>
    </row>
    <row r="1384" spans="1:13" ht="18" customHeight="1" x14ac:dyDescent="0.2">
      <c r="A1384" s="3" t="str">
        <f>IFERROR(VLOOKUP(B1384,'[1]DADOS (OCULTAR)'!$P$3:$R$91,3,0),"")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  <c r="M1384" s="8"/>
    </row>
    <row r="1385" spans="1:13" ht="18" customHeight="1" x14ac:dyDescent="0.2">
      <c r="A1385" s="3" t="str">
        <f>IFERROR(VLOOKUP(B1385,'[1]DADOS (OCULTAR)'!$P$3:$R$91,3,0),"")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  <c r="M1385" s="8"/>
    </row>
    <row r="1386" spans="1:13" ht="18" customHeight="1" x14ac:dyDescent="0.2">
      <c r="A1386" s="3" t="str">
        <f>IFERROR(VLOOKUP(B1386,'[1]DADOS (OCULTAR)'!$P$3:$R$91,3,0),"")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  <c r="M1386" s="8"/>
    </row>
    <row r="1387" spans="1:13" ht="18" customHeight="1" x14ac:dyDescent="0.2">
      <c r="A1387" s="3" t="str">
        <f>IFERROR(VLOOKUP(B1387,'[1]DADOS (OCULTAR)'!$P$3:$R$91,3,0),"")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  <c r="M1387" s="8"/>
    </row>
    <row r="1388" spans="1:13" ht="18" customHeight="1" x14ac:dyDescent="0.2">
      <c r="A1388" s="3" t="str">
        <f>IFERROR(VLOOKUP(B1388,'[1]DADOS (OCULTAR)'!$P$3:$R$91,3,0),"")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  <c r="M1388" s="8"/>
    </row>
    <row r="1389" spans="1:13" ht="18" customHeight="1" x14ac:dyDescent="0.2">
      <c r="A1389" s="3" t="str">
        <f>IFERROR(VLOOKUP(B1389,'[1]DADOS (OCULTAR)'!$P$3:$R$91,3,0),"")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  <c r="M1389" s="8"/>
    </row>
    <row r="1390" spans="1:13" ht="18" customHeight="1" x14ac:dyDescent="0.2">
      <c r="A1390" s="3" t="str">
        <f>IFERROR(VLOOKUP(B1390,'[1]DADOS (OCULTAR)'!$P$3:$R$91,3,0),"")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  <c r="M1390" s="8"/>
    </row>
    <row r="1391" spans="1:13" ht="18" customHeight="1" x14ac:dyDescent="0.2">
      <c r="A1391" s="3" t="str">
        <f>IFERROR(VLOOKUP(B1391,'[1]DADOS (OCULTAR)'!$P$3:$R$91,3,0),"")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  <c r="M1391" s="8"/>
    </row>
    <row r="1392" spans="1:13" ht="18" customHeight="1" x14ac:dyDescent="0.2">
      <c r="A1392" s="3" t="str">
        <f>IFERROR(VLOOKUP(B1392,'[1]DADOS (OCULTAR)'!$P$3:$R$91,3,0),"")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  <c r="M1392" s="8"/>
    </row>
    <row r="1393" spans="1:13" ht="18" customHeight="1" x14ac:dyDescent="0.2">
      <c r="A1393" s="3" t="str">
        <f>IFERROR(VLOOKUP(B1393,'[1]DADOS (OCULTAR)'!$P$3:$R$91,3,0),"")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  <c r="M1393" s="8"/>
    </row>
    <row r="1394" spans="1:13" ht="18" customHeight="1" x14ac:dyDescent="0.2">
      <c r="A1394" s="3" t="str">
        <f>IFERROR(VLOOKUP(B1394,'[1]DADOS (OCULTAR)'!$P$3:$R$91,3,0),"")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  <c r="M1394" s="8"/>
    </row>
    <row r="1395" spans="1:13" ht="18" customHeight="1" x14ac:dyDescent="0.2">
      <c r="A1395" s="3" t="str">
        <f>IFERROR(VLOOKUP(B1395,'[1]DADOS (OCULTAR)'!$P$3:$R$91,3,0),"")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  <c r="M1395" s="8"/>
    </row>
    <row r="1396" spans="1:13" ht="18" customHeight="1" x14ac:dyDescent="0.2">
      <c r="A1396" s="3" t="str">
        <f>IFERROR(VLOOKUP(B1396,'[1]DADOS (OCULTAR)'!$P$3:$R$91,3,0),"")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  <c r="M1396" s="8"/>
    </row>
    <row r="1397" spans="1:13" ht="18" customHeight="1" x14ac:dyDescent="0.2">
      <c r="A1397" s="3" t="str">
        <f>IFERROR(VLOOKUP(B1397,'[1]DADOS (OCULTAR)'!$P$3:$R$91,3,0),"")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  <c r="M1397" s="8"/>
    </row>
    <row r="1398" spans="1:13" ht="18" customHeight="1" x14ac:dyDescent="0.2">
      <c r="A1398" s="3" t="str">
        <f>IFERROR(VLOOKUP(B1398,'[1]DADOS (OCULTAR)'!$P$3:$R$91,3,0),"")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  <c r="M1398" s="8"/>
    </row>
    <row r="1399" spans="1:13" ht="18" customHeight="1" x14ac:dyDescent="0.2">
      <c r="A1399" s="3" t="str">
        <f>IFERROR(VLOOKUP(B1399,'[1]DADOS (OCULTAR)'!$P$3:$R$91,3,0),"")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  <c r="M1399" s="8"/>
    </row>
    <row r="1400" spans="1:13" ht="18" customHeight="1" x14ac:dyDescent="0.2">
      <c r="A1400" s="3" t="str">
        <f>IFERROR(VLOOKUP(B1400,'[1]DADOS (OCULTAR)'!$P$3:$R$91,3,0),"")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  <c r="M1400" s="8"/>
    </row>
    <row r="1401" spans="1:13" ht="18" customHeight="1" x14ac:dyDescent="0.2">
      <c r="A1401" s="3" t="str">
        <f>IFERROR(VLOOKUP(B1401,'[1]DADOS (OCULTAR)'!$P$3:$R$91,3,0),"")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  <c r="M1401" s="8"/>
    </row>
    <row r="1402" spans="1:13" ht="18" customHeight="1" x14ac:dyDescent="0.2">
      <c r="A1402" s="3" t="str">
        <f>IFERROR(VLOOKUP(B1402,'[1]DADOS (OCULTAR)'!$P$3:$R$91,3,0),"")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  <c r="M1402" s="8"/>
    </row>
    <row r="1403" spans="1:13" ht="18" customHeight="1" x14ac:dyDescent="0.2">
      <c r="A1403" s="3" t="str">
        <f>IFERROR(VLOOKUP(B1403,'[1]DADOS (OCULTAR)'!$P$3:$R$91,3,0),"")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  <c r="M1403" s="8"/>
    </row>
    <row r="1404" spans="1:13" ht="18" customHeight="1" x14ac:dyDescent="0.2">
      <c r="A1404" s="3" t="str">
        <f>IFERROR(VLOOKUP(B1404,'[1]DADOS (OCULTAR)'!$P$3:$R$91,3,0),"")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  <c r="M1404" s="8"/>
    </row>
    <row r="1405" spans="1:13" ht="18" customHeight="1" x14ac:dyDescent="0.2">
      <c r="A1405" s="3" t="str">
        <f>IFERROR(VLOOKUP(B1405,'[1]DADOS (OCULTAR)'!$P$3:$R$91,3,0),"")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  <c r="M1405" s="8"/>
    </row>
    <row r="1406" spans="1:13" ht="18" customHeight="1" x14ac:dyDescent="0.2">
      <c r="A1406" s="3" t="str">
        <f>IFERROR(VLOOKUP(B1406,'[1]DADOS (OCULTAR)'!$P$3:$R$91,3,0),"")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  <c r="M1406" s="8"/>
    </row>
    <row r="1407" spans="1:13" ht="18" customHeight="1" x14ac:dyDescent="0.2">
      <c r="A1407" s="3" t="str">
        <f>IFERROR(VLOOKUP(B1407,'[1]DADOS (OCULTAR)'!$P$3:$R$91,3,0),"")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  <c r="M1407" s="8"/>
    </row>
    <row r="1408" spans="1:13" ht="18" customHeight="1" x14ac:dyDescent="0.2">
      <c r="A1408" s="3" t="str">
        <f>IFERROR(VLOOKUP(B1408,'[1]DADOS (OCULTAR)'!$P$3:$R$91,3,0),"")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  <c r="M1408" s="8"/>
    </row>
    <row r="1409" spans="1:13" ht="18" customHeight="1" x14ac:dyDescent="0.2">
      <c r="A1409" s="3" t="str">
        <f>IFERROR(VLOOKUP(B1409,'[1]DADOS (OCULTAR)'!$P$3:$R$91,3,0),"")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  <c r="M1409" s="8"/>
    </row>
    <row r="1410" spans="1:13" ht="18" customHeight="1" x14ac:dyDescent="0.2">
      <c r="A1410" s="3" t="str">
        <f>IFERROR(VLOOKUP(B1410,'[1]DADOS (OCULTAR)'!$P$3:$R$91,3,0),"")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  <c r="M1410" s="8"/>
    </row>
    <row r="1411" spans="1:13" ht="18" customHeight="1" x14ac:dyDescent="0.2">
      <c r="A1411" s="3" t="str">
        <f>IFERROR(VLOOKUP(B1411,'[1]DADOS (OCULTAR)'!$P$3:$R$91,3,0),"")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  <c r="M1411" s="8"/>
    </row>
    <row r="1412" spans="1:13" ht="18" customHeight="1" x14ac:dyDescent="0.2">
      <c r="A1412" s="3" t="str">
        <f>IFERROR(VLOOKUP(B1412,'[1]DADOS (OCULTAR)'!$P$3:$R$91,3,0),"")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  <c r="M1412" s="8"/>
    </row>
    <row r="1413" spans="1:13" ht="18" customHeight="1" x14ac:dyDescent="0.2">
      <c r="A1413" s="3" t="str">
        <f>IFERROR(VLOOKUP(B1413,'[1]DADOS (OCULTAR)'!$P$3:$R$91,3,0),"")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  <c r="M1413" s="8"/>
    </row>
    <row r="1414" spans="1:13" ht="18" customHeight="1" x14ac:dyDescent="0.2">
      <c r="A1414" s="3" t="str">
        <f>IFERROR(VLOOKUP(B1414,'[1]DADOS (OCULTAR)'!$P$3:$R$91,3,0),"")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  <c r="M1414" s="8"/>
    </row>
    <row r="1415" spans="1:13" ht="18" customHeight="1" x14ac:dyDescent="0.2">
      <c r="A1415" s="3" t="str">
        <f>IFERROR(VLOOKUP(B1415,'[1]DADOS (OCULTAR)'!$P$3:$R$91,3,0),"")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  <c r="M1415" s="8"/>
    </row>
    <row r="1416" spans="1:13" ht="18" customHeight="1" x14ac:dyDescent="0.2">
      <c r="A1416" s="3" t="str">
        <f>IFERROR(VLOOKUP(B1416,'[1]DADOS (OCULTAR)'!$P$3:$R$91,3,0),"")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  <c r="M1416" s="8"/>
    </row>
    <row r="1417" spans="1:13" ht="18" customHeight="1" x14ac:dyDescent="0.2">
      <c r="A1417" s="3" t="str">
        <f>IFERROR(VLOOKUP(B1417,'[1]DADOS (OCULTAR)'!$P$3:$R$91,3,0),"")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  <c r="M1417" s="8"/>
    </row>
    <row r="1418" spans="1:13" ht="18" customHeight="1" x14ac:dyDescent="0.2">
      <c r="A1418" s="3" t="str">
        <f>IFERROR(VLOOKUP(B1418,'[1]DADOS (OCULTAR)'!$P$3:$R$91,3,0),"")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  <c r="M1418" s="8"/>
    </row>
    <row r="1419" spans="1:13" ht="18" customHeight="1" x14ac:dyDescent="0.2">
      <c r="A1419" s="3" t="str">
        <f>IFERROR(VLOOKUP(B1419,'[1]DADOS (OCULTAR)'!$P$3:$R$91,3,0),"")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  <c r="M1419" s="8"/>
    </row>
    <row r="1420" spans="1:13" ht="18" customHeight="1" x14ac:dyDescent="0.2">
      <c r="A1420" s="3" t="str">
        <f>IFERROR(VLOOKUP(B1420,'[1]DADOS (OCULTAR)'!$P$3:$R$91,3,0),"")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  <c r="M1420" s="8"/>
    </row>
    <row r="1421" spans="1:13" ht="18" customHeight="1" x14ac:dyDescent="0.2">
      <c r="A1421" s="3" t="str">
        <f>IFERROR(VLOOKUP(B1421,'[1]DADOS (OCULTAR)'!$P$3:$R$91,3,0),"")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  <c r="M1421" s="8"/>
    </row>
    <row r="1422" spans="1:13" ht="18" customHeight="1" x14ac:dyDescent="0.2">
      <c r="A1422" s="3" t="str">
        <f>IFERROR(VLOOKUP(B1422,'[1]DADOS (OCULTAR)'!$P$3:$R$91,3,0),"")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  <c r="M1422" s="8"/>
    </row>
    <row r="1423" spans="1:13" ht="18" customHeight="1" x14ac:dyDescent="0.2">
      <c r="A1423" s="3" t="str">
        <f>IFERROR(VLOOKUP(B1423,'[1]DADOS (OCULTAR)'!$P$3:$R$91,3,0),"")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  <c r="M1423" s="8"/>
    </row>
    <row r="1424" spans="1:13" ht="18" customHeight="1" x14ac:dyDescent="0.2">
      <c r="A1424" s="3" t="str">
        <f>IFERROR(VLOOKUP(B1424,'[1]DADOS (OCULTAR)'!$P$3:$R$91,3,0),"")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  <c r="M1424" s="8"/>
    </row>
    <row r="1425" spans="1:13" ht="18" customHeight="1" x14ac:dyDescent="0.2">
      <c r="A1425" s="3" t="str">
        <f>IFERROR(VLOOKUP(B1425,'[1]DADOS (OCULTAR)'!$P$3:$R$91,3,0),"")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  <c r="M1425" s="8"/>
    </row>
    <row r="1426" spans="1:13" ht="18" customHeight="1" x14ac:dyDescent="0.2">
      <c r="A1426" s="3" t="str">
        <f>IFERROR(VLOOKUP(B1426,'[1]DADOS (OCULTAR)'!$P$3:$R$91,3,0),"")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  <c r="M1426" s="8"/>
    </row>
    <row r="1427" spans="1:13" ht="18" customHeight="1" x14ac:dyDescent="0.2">
      <c r="A1427" s="3" t="str">
        <f>IFERROR(VLOOKUP(B1427,'[1]DADOS (OCULTAR)'!$P$3:$R$91,3,0),"")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  <c r="M1427" s="8"/>
    </row>
    <row r="1428" spans="1:13" ht="18" customHeight="1" x14ac:dyDescent="0.2">
      <c r="A1428" s="3" t="str">
        <f>IFERROR(VLOOKUP(B1428,'[1]DADOS (OCULTAR)'!$P$3:$R$91,3,0),"")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  <c r="M1428" s="8"/>
    </row>
    <row r="1429" spans="1:13" ht="18" customHeight="1" x14ac:dyDescent="0.2">
      <c r="A1429" s="3" t="str">
        <f>IFERROR(VLOOKUP(B1429,'[1]DADOS (OCULTAR)'!$P$3:$R$91,3,0),"")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  <c r="M1429" s="8"/>
    </row>
    <row r="1430" spans="1:13" ht="18" customHeight="1" x14ac:dyDescent="0.2">
      <c r="A1430" s="3" t="str">
        <f>IFERROR(VLOOKUP(B1430,'[1]DADOS (OCULTAR)'!$P$3:$R$91,3,0),"")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  <c r="M1430" s="8"/>
    </row>
    <row r="1431" spans="1:13" ht="18" customHeight="1" x14ac:dyDescent="0.2">
      <c r="A1431" s="3" t="str">
        <f>IFERROR(VLOOKUP(B1431,'[1]DADOS (OCULTAR)'!$P$3:$R$91,3,0),"")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  <c r="M1431" s="8"/>
    </row>
    <row r="1432" spans="1:13" ht="18" customHeight="1" x14ac:dyDescent="0.2">
      <c r="A1432" s="3" t="str">
        <f>IFERROR(VLOOKUP(B1432,'[1]DADOS (OCULTAR)'!$P$3:$R$91,3,0),"")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  <c r="M1432" s="8"/>
    </row>
    <row r="1433" spans="1:13" ht="18" customHeight="1" x14ac:dyDescent="0.2">
      <c r="A1433" s="3" t="str">
        <f>IFERROR(VLOOKUP(B1433,'[1]DADOS (OCULTAR)'!$P$3:$R$91,3,0),"")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  <c r="M1433" s="8"/>
    </row>
    <row r="1434" spans="1:13" ht="18" customHeight="1" x14ac:dyDescent="0.2">
      <c r="A1434" s="3" t="str">
        <f>IFERROR(VLOOKUP(B1434,'[1]DADOS (OCULTAR)'!$P$3:$R$91,3,0),"")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  <c r="M1434" s="8"/>
    </row>
    <row r="1435" spans="1:13" ht="18" customHeight="1" x14ac:dyDescent="0.2">
      <c r="A1435" s="3" t="str">
        <f>IFERROR(VLOOKUP(B1435,'[1]DADOS (OCULTAR)'!$P$3:$R$91,3,0),"")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  <c r="M1435" s="8"/>
    </row>
    <row r="1436" spans="1:13" ht="18" customHeight="1" x14ac:dyDescent="0.2">
      <c r="A1436" s="3" t="str">
        <f>IFERROR(VLOOKUP(B1436,'[1]DADOS (OCULTAR)'!$P$3:$R$91,3,0),"")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  <c r="M1436" s="8"/>
    </row>
    <row r="1437" spans="1:13" ht="18" customHeight="1" x14ac:dyDescent="0.2">
      <c r="A1437" s="3" t="str">
        <f>IFERROR(VLOOKUP(B1437,'[1]DADOS (OCULTAR)'!$P$3:$R$91,3,0),"")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  <c r="M1437" s="8"/>
    </row>
    <row r="1438" spans="1:13" ht="18" customHeight="1" x14ac:dyDescent="0.2">
      <c r="A1438" s="3" t="str">
        <f>IFERROR(VLOOKUP(B1438,'[1]DADOS (OCULTAR)'!$P$3:$R$91,3,0),"")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  <c r="M1438" s="8"/>
    </row>
    <row r="1439" spans="1:13" ht="18" customHeight="1" x14ac:dyDescent="0.2">
      <c r="A1439" s="3" t="str">
        <f>IFERROR(VLOOKUP(B1439,'[1]DADOS (OCULTAR)'!$P$3:$R$91,3,0),"")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  <c r="M1439" s="8"/>
    </row>
    <row r="1440" spans="1:13" ht="18" customHeight="1" x14ac:dyDescent="0.2">
      <c r="A1440" s="3" t="str">
        <f>IFERROR(VLOOKUP(B1440,'[1]DADOS (OCULTAR)'!$P$3:$R$91,3,0),"")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  <c r="M1440" s="8"/>
    </row>
    <row r="1441" spans="1:13" ht="18" customHeight="1" x14ac:dyDescent="0.2">
      <c r="A1441" s="3" t="str">
        <f>IFERROR(VLOOKUP(B1441,'[1]DADOS (OCULTAR)'!$P$3:$R$91,3,0),"")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  <c r="M1441" s="8"/>
    </row>
    <row r="1442" spans="1:13" ht="18" customHeight="1" x14ac:dyDescent="0.2">
      <c r="A1442" s="3" t="str">
        <f>IFERROR(VLOOKUP(B1442,'[1]DADOS (OCULTAR)'!$P$3:$R$91,3,0),"")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  <c r="M1442" s="8"/>
    </row>
    <row r="1443" spans="1:13" ht="18" customHeight="1" x14ac:dyDescent="0.2">
      <c r="A1443" s="3" t="str">
        <f>IFERROR(VLOOKUP(B1443,'[1]DADOS (OCULTAR)'!$P$3:$R$91,3,0),"")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  <c r="M1443" s="8"/>
    </row>
    <row r="1444" spans="1:13" ht="18" customHeight="1" x14ac:dyDescent="0.2">
      <c r="A1444" s="3" t="str">
        <f>IFERROR(VLOOKUP(B1444,'[1]DADOS (OCULTAR)'!$P$3:$R$91,3,0),"")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  <c r="M1444" s="8"/>
    </row>
    <row r="1445" spans="1:13" ht="18" customHeight="1" x14ac:dyDescent="0.2">
      <c r="A1445" s="3" t="str">
        <f>IFERROR(VLOOKUP(B1445,'[1]DADOS (OCULTAR)'!$P$3:$R$91,3,0),"")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  <c r="M1445" s="8"/>
    </row>
    <row r="1446" spans="1:13" ht="18" customHeight="1" x14ac:dyDescent="0.2">
      <c r="A1446" s="3" t="str">
        <f>IFERROR(VLOOKUP(B1446,'[1]DADOS (OCULTAR)'!$P$3:$R$91,3,0),"")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  <c r="M1446" s="8"/>
    </row>
    <row r="1447" spans="1:13" ht="18" customHeight="1" x14ac:dyDescent="0.2">
      <c r="A1447" s="3" t="str">
        <f>IFERROR(VLOOKUP(B1447,'[1]DADOS (OCULTAR)'!$P$3:$R$91,3,0),"")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  <c r="M1447" s="8"/>
    </row>
    <row r="1448" spans="1:13" ht="18" customHeight="1" x14ac:dyDescent="0.2">
      <c r="A1448" s="3" t="str">
        <f>IFERROR(VLOOKUP(B1448,'[1]DADOS (OCULTAR)'!$P$3:$R$91,3,0),"")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  <c r="M1448" s="8"/>
    </row>
    <row r="1449" spans="1:13" ht="18" customHeight="1" x14ac:dyDescent="0.2">
      <c r="A1449" s="3" t="str">
        <f>IFERROR(VLOOKUP(B1449,'[1]DADOS (OCULTAR)'!$P$3:$R$91,3,0),"")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  <c r="M1449" s="8"/>
    </row>
    <row r="1450" spans="1:13" ht="18" customHeight="1" x14ac:dyDescent="0.2">
      <c r="A1450" s="3" t="str">
        <f>IFERROR(VLOOKUP(B1450,'[1]DADOS (OCULTAR)'!$P$3:$R$91,3,0),"")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  <c r="M1450" s="8"/>
    </row>
    <row r="1451" spans="1:13" ht="18" customHeight="1" x14ac:dyDescent="0.2">
      <c r="A1451" s="3" t="str">
        <f>IFERROR(VLOOKUP(B1451,'[1]DADOS (OCULTAR)'!$P$3:$R$91,3,0),"")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  <c r="M1451" s="8"/>
    </row>
    <row r="1452" spans="1:13" ht="18" customHeight="1" x14ac:dyDescent="0.2">
      <c r="A1452" s="3" t="str">
        <f>IFERROR(VLOOKUP(B1452,'[1]DADOS (OCULTAR)'!$P$3:$R$91,3,0),"")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  <c r="M1452" s="8"/>
    </row>
    <row r="1453" spans="1:13" ht="18" customHeight="1" x14ac:dyDescent="0.2">
      <c r="A1453" s="3" t="str">
        <f>IFERROR(VLOOKUP(B1453,'[1]DADOS (OCULTAR)'!$P$3:$R$91,3,0),"")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  <c r="M1453" s="8"/>
    </row>
    <row r="1454" spans="1:13" ht="18" customHeight="1" x14ac:dyDescent="0.2">
      <c r="A1454" s="3" t="str">
        <f>IFERROR(VLOOKUP(B1454,'[1]DADOS (OCULTAR)'!$P$3:$R$91,3,0),"")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  <c r="M1454" s="8"/>
    </row>
    <row r="1455" spans="1:13" ht="18" customHeight="1" x14ac:dyDescent="0.2">
      <c r="A1455" s="3" t="str">
        <f>IFERROR(VLOOKUP(B1455,'[1]DADOS (OCULTAR)'!$P$3:$R$91,3,0),"")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  <c r="M1455" s="8"/>
    </row>
    <row r="1456" spans="1:13" ht="18" customHeight="1" x14ac:dyDescent="0.2">
      <c r="A1456" s="3" t="str">
        <f>IFERROR(VLOOKUP(B1456,'[1]DADOS (OCULTAR)'!$P$3:$R$91,3,0),"")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  <c r="M1456" s="8"/>
    </row>
    <row r="1457" spans="1:13" ht="18" customHeight="1" x14ac:dyDescent="0.2">
      <c r="A1457" s="3" t="str">
        <f>IFERROR(VLOOKUP(B1457,'[1]DADOS (OCULTAR)'!$P$3:$R$91,3,0),"")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  <c r="M1457" s="8"/>
    </row>
    <row r="1458" spans="1:13" ht="18" customHeight="1" x14ac:dyDescent="0.2">
      <c r="A1458" s="3" t="str">
        <f>IFERROR(VLOOKUP(B1458,'[1]DADOS (OCULTAR)'!$P$3:$R$91,3,0),"")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  <c r="M1458" s="8"/>
    </row>
    <row r="1459" spans="1:13" ht="18" customHeight="1" x14ac:dyDescent="0.2">
      <c r="A1459" s="3" t="str">
        <f>IFERROR(VLOOKUP(B1459,'[1]DADOS (OCULTAR)'!$P$3:$R$91,3,0),"")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  <c r="M1459" s="8"/>
    </row>
    <row r="1460" spans="1:13" ht="18" customHeight="1" x14ac:dyDescent="0.2">
      <c r="A1460" s="3" t="str">
        <f>IFERROR(VLOOKUP(B1460,'[1]DADOS (OCULTAR)'!$P$3:$R$91,3,0),"")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  <c r="M1460" s="8"/>
    </row>
    <row r="1461" spans="1:13" ht="18" customHeight="1" x14ac:dyDescent="0.2">
      <c r="A1461" s="3" t="str">
        <f>IFERROR(VLOOKUP(B1461,'[1]DADOS (OCULTAR)'!$P$3:$R$91,3,0),"")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  <c r="M1461" s="8"/>
    </row>
    <row r="1462" spans="1:13" ht="18" customHeight="1" x14ac:dyDescent="0.2">
      <c r="A1462" s="3" t="str">
        <f>IFERROR(VLOOKUP(B1462,'[1]DADOS (OCULTAR)'!$P$3:$R$91,3,0),"")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  <c r="M1462" s="8"/>
    </row>
    <row r="1463" spans="1:13" ht="18" customHeight="1" x14ac:dyDescent="0.2">
      <c r="A1463" s="3" t="str">
        <f>IFERROR(VLOOKUP(B1463,'[1]DADOS (OCULTAR)'!$P$3:$R$91,3,0),"")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  <c r="M1463" s="8"/>
    </row>
    <row r="1464" spans="1:13" ht="18" customHeight="1" x14ac:dyDescent="0.2">
      <c r="A1464" s="3" t="str">
        <f>IFERROR(VLOOKUP(B1464,'[1]DADOS (OCULTAR)'!$P$3:$R$91,3,0),"")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  <c r="M1464" s="8"/>
    </row>
    <row r="1465" spans="1:13" ht="18" customHeight="1" x14ac:dyDescent="0.2">
      <c r="A1465" s="3" t="str">
        <f>IFERROR(VLOOKUP(B1465,'[1]DADOS (OCULTAR)'!$P$3:$R$91,3,0),"")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  <c r="M1465" s="8"/>
    </row>
    <row r="1466" spans="1:13" ht="18" customHeight="1" x14ac:dyDescent="0.2">
      <c r="A1466" s="3" t="str">
        <f>IFERROR(VLOOKUP(B1466,'[1]DADOS (OCULTAR)'!$P$3:$R$91,3,0),"")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  <c r="M1466" s="8"/>
    </row>
    <row r="1467" spans="1:13" ht="18" customHeight="1" x14ac:dyDescent="0.2">
      <c r="A1467" s="3" t="str">
        <f>IFERROR(VLOOKUP(B1467,'[1]DADOS (OCULTAR)'!$P$3:$R$91,3,0),"")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  <c r="M1467" s="8"/>
    </row>
    <row r="1468" spans="1:13" ht="18" customHeight="1" x14ac:dyDescent="0.2">
      <c r="A1468" s="3" t="str">
        <f>IFERROR(VLOOKUP(B1468,'[1]DADOS (OCULTAR)'!$P$3:$R$91,3,0),"")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  <c r="M1468" s="8"/>
    </row>
    <row r="1469" spans="1:13" ht="18" customHeight="1" x14ac:dyDescent="0.2">
      <c r="A1469" s="3" t="str">
        <f>IFERROR(VLOOKUP(B1469,'[1]DADOS (OCULTAR)'!$P$3:$R$91,3,0),"")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  <c r="M1469" s="8"/>
    </row>
    <row r="1470" spans="1:13" ht="18" customHeight="1" x14ac:dyDescent="0.2">
      <c r="A1470" s="3" t="str">
        <f>IFERROR(VLOOKUP(B1470,'[1]DADOS (OCULTAR)'!$P$3:$R$91,3,0),"")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  <c r="M1470" s="8"/>
    </row>
    <row r="1471" spans="1:13" ht="18" customHeight="1" x14ac:dyDescent="0.2">
      <c r="A1471" s="3" t="str">
        <f>IFERROR(VLOOKUP(B1471,'[1]DADOS (OCULTAR)'!$P$3:$R$91,3,0),"")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  <c r="M1471" s="8"/>
    </row>
    <row r="1472" spans="1:13" ht="18" customHeight="1" x14ac:dyDescent="0.2">
      <c r="A1472" s="3" t="str">
        <f>IFERROR(VLOOKUP(B1472,'[1]DADOS (OCULTAR)'!$P$3:$R$91,3,0),"")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  <c r="M1472" s="8"/>
    </row>
    <row r="1473" spans="1:13" ht="18" customHeight="1" x14ac:dyDescent="0.2">
      <c r="A1473" s="3" t="str">
        <f>IFERROR(VLOOKUP(B1473,'[1]DADOS (OCULTAR)'!$P$3:$R$91,3,0),"")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  <c r="M1473" s="8"/>
    </row>
    <row r="1474" spans="1:13" ht="18" customHeight="1" x14ac:dyDescent="0.2">
      <c r="A1474" s="3" t="str">
        <f>IFERROR(VLOOKUP(B1474,'[1]DADOS (OCULTAR)'!$P$3:$R$91,3,0),"")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  <c r="M1474" s="8"/>
    </row>
    <row r="1475" spans="1:13" ht="18" customHeight="1" x14ac:dyDescent="0.2">
      <c r="A1475" s="3" t="str">
        <f>IFERROR(VLOOKUP(B1475,'[1]DADOS (OCULTAR)'!$P$3:$R$91,3,0),"")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  <c r="M1475" s="8"/>
    </row>
    <row r="1476" spans="1:13" ht="18" customHeight="1" x14ac:dyDescent="0.2">
      <c r="A1476" s="3" t="str">
        <f>IFERROR(VLOOKUP(B1476,'[1]DADOS (OCULTAR)'!$P$3:$R$91,3,0),"")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  <c r="M1476" s="8"/>
    </row>
    <row r="1477" spans="1:13" ht="18" customHeight="1" x14ac:dyDescent="0.2">
      <c r="A1477" s="3" t="str">
        <f>IFERROR(VLOOKUP(B1477,'[1]DADOS (OCULTAR)'!$P$3:$R$91,3,0),"")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  <c r="M1477" s="8"/>
    </row>
    <row r="1478" spans="1:13" ht="18" customHeight="1" x14ac:dyDescent="0.2">
      <c r="A1478" s="3" t="str">
        <f>IFERROR(VLOOKUP(B1478,'[1]DADOS (OCULTAR)'!$P$3:$R$91,3,0),"")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  <c r="M1478" s="8"/>
    </row>
    <row r="1479" spans="1:13" ht="18" customHeight="1" x14ac:dyDescent="0.2">
      <c r="A1479" s="3" t="str">
        <f>IFERROR(VLOOKUP(B1479,'[1]DADOS (OCULTAR)'!$P$3:$R$91,3,0),"")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  <c r="M1479" s="8"/>
    </row>
    <row r="1480" spans="1:13" ht="18" customHeight="1" x14ac:dyDescent="0.2">
      <c r="A1480" s="3" t="str">
        <f>IFERROR(VLOOKUP(B1480,'[1]DADOS (OCULTAR)'!$P$3:$R$91,3,0),"")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  <c r="M1480" s="8"/>
    </row>
    <row r="1481" spans="1:13" ht="18" customHeight="1" x14ac:dyDescent="0.2">
      <c r="A1481" s="3" t="str">
        <f>IFERROR(VLOOKUP(B1481,'[1]DADOS (OCULTAR)'!$P$3:$R$91,3,0),"")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  <c r="M1481" s="8"/>
    </row>
    <row r="1482" spans="1:13" ht="18" customHeight="1" x14ac:dyDescent="0.2">
      <c r="A1482" s="3" t="str">
        <f>IFERROR(VLOOKUP(B1482,'[1]DADOS (OCULTAR)'!$P$3:$R$91,3,0),"")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  <c r="M1482" s="8"/>
    </row>
    <row r="1483" spans="1:13" ht="18" customHeight="1" x14ac:dyDescent="0.2">
      <c r="A1483" s="3" t="str">
        <f>IFERROR(VLOOKUP(B1483,'[1]DADOS (OCULTAR)'!$P$3:$R$91,3,0),"")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  <c r="M1483" s="8"/>
    </row>
    <row r="1484" spans="1:13" ht="18" customHeight="1" x14ac:dyDescent="0.2">
      <c r="A1484" s="3" t="str">
        <f>IFERROR(VLOOKUP(B1484,'[1]DADOS (OCULTAR)'!$P$3:$R$91,3,0),"")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  <c r="M1484" s="8"/>
    </row>
    <row r="1485" spans="1:13" ht="18" customHeight="1" x14ac:dyDescent="0.2">
      <c r="A1485" s="3" t="str">
        <f>IFERROR(VLOOKUP(B1485,'[1]DADOS (OCULTAR)'!$P$3:$R$91,3,0),"")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  <c r="M1485" s="8"/>
    </row>
    <row r="1486" spans="1:13" ht="18" customHeight="1" x14ac:dyDescent="0.2">
      <c r="A1486" s="3" t="str">
        <f>IFERROR(VLOOKUP(B1486,'[1]DADOS (OCULTAR)'!$P$3:$R$91,3,0),"")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  <c r="M1486" s="8"/>
    </row>
    <row r="1487" spans="1:13" ht="18" customHeight="1" x14ac:dyDescent="0.2">
      <c r="A1487" s="3" t="str">
        <f>IFERROR(VLOOKUP(B1487,'[1]DADOS (OCULTAR)'!$P$3:$R$91,3,0),"")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  <c r="M1487" s="8"/>
    </row>
    <row r="1488" spans="1:13" ht="18" customHeight="1" x14ac:dyDescent="0.2">
      <c r="A1488" s="3" t="str">
        <f>IFERROR(VLOOKUP(B1488,'[1]DADOS (OCULTAR)'!$P$3:$R$91,3,0),"")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  <c r="M1488" s="8"/>
    </row>
    <row r="1489" spans="1:13" ht="18" customHeight="1" x14ac:dyDescent="0.2">
      <c r="A1489" s="3" t="str">
        <f>IFERROR(VLOOKUP(B1489,'[1]DADOS (OCULTAR)'!$P$3:$R$91,3,0),"")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  <c r="M1489" s="8"/>
    </row>
    <row r="1490" spans="1:13" ht="18" customHeight="1" x14ac:dyDescent="0.2">
      <c r="A1490" s="3" t="str">
        <f>IFERROR(VLOOKUP(B1490,'[1]DADOS (OCULTAR)'!$P$3:$R$91,3,0),"")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  <c r="M1490" s="8"/>
    </row>
    <row r="1491" spans="1:13" ht="18" customHeight="1" x14ac:dyDescent="0.2">
      <c r="A1491" s="3" t="str">
        <f>IFERROR(VLOOKUP(B1491,'[1]DADOS (OCULTAR)'!$P$3:$R$91,3,0),"")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  <c r="M1491" s="8"/>
    </row>
    <row r="1492" spans="1:13" ht="18" customHeight="1" x14ac:dyDescent="0.2">
      <c r="A1492" s="3" t="str">
        <f>IFERROR(VLOOKUP(B1492,'[1]DADOS (OCULTAR)'!$P$3:$R$91,3,0),"")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  <c r="M1492" s="8"/>
    </row>
    <row r="1493" spans="1:13" ht="18" customHeight="1" x14ac:dyDescent="0.2">
      <c r="A1493" s="3" t="str">
        <f>IFERROR(VLOOKUP(B1493,'[1]DADOS (OCULTAR)'!$P$3:$R$91,3,0),"")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  <c r="M1493" s="8"/>
    </row>
    <row r="1494" spans="1:13" ht="18" customHeight="1" x14ac:dyDescent="0.2">
      <c r="A1494" s="3" t="str">
        <f>IFERROR(VLOOKUP(B1494,'[1]DADOS (OCULTAR)'!$P$3:$R$91,3,0),"")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  <c r="M1494" s="8"/>
    </row>
    <row r="1495" spans="1:13" ht="18" customHeight="1" x14ac:dyDescent="0.2">
      <c r="A1495" s="3" t="str">
        <f>IFERROR(VLOOKUP(B1495,'[1]DADOS (OCULTAR)'!$P$3:$R$91,3,0),"")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  <c r="M1495" s="8"/>
    </row>
    <row r="1496" spans="1:13" ht="18" customHeight="1" x14ac:dyDescent="0.2">
      <c r="A1496" s="3" t="str">
        <f>IFERROR(VLOOKUP(B1496,'[1]DADOS (OCULTAR)'!$P$3:$R$91,3,0),"")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  <c r="M1496" s="8"/>
    </row>
    <row r="1497" spans="1:13" ht="18" customHeight="1" x14ac:dyDescent="0.2">
      <c r="A1497" s="3" t="str">
        <f>IFERROR(VLOOKUP(B1497,'[1]DADOS (OCULTAR)'!$P$3:$R$91,3,0),"")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  <c r="M1497" s="8"/>
    </row>
    <row r="1498" spans="1:13" ht="18" customHeight="1" x14ac:dyDescent="0.2">
      <c r="A1498" s="3" t="str">
        <f>IFERROR(VLOOKUP(B1498,'[1]DADOS (OCULTAR)'!$P$3:$R$91,3,0),"")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  <c r="M1498" s="8"/>
    </row>
    <row r="1499" spans="1:13" ht="18" customHeight="1" x14ac:dyDescent="0.2">
      <c r="A1499" s="3" t="str">
        <f>IFERROR(VLOOKUP(B1499,'[1]DADOS (OCULTAR)'!$P$3:$R$91,3,0),"")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  <c r="M1499" s="8"/>
    </row>
    <row r="1500" spans="1:13" ht="18" customHeight="1" x14ac:dyDescent="0.2">
      <c r="A1500" s="3" t="str">
        <f>IFERROR(VLOOKUP(B1500,'[1]DADOS (OCULTAR)'!$P$3:$R$91,3,0),"")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  <c r="M1500" s="8"/>
    </row>
    <row r="1501" spans="1:13" ht="18" customHeight="1" x14ac:dyDescent="0.2">
      <c r="A1501" s="3" t="str">
        <f>IFERROR(VLOOKUP(B1501,'[1]DADOS (OCULTAR)'!$P$3:$R$91,3,0),"")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  <c r="M1501" s="8"/>
    </row>
    <row r="1502" spans="1:13" ht="18" customHeight="1" x14ac:dyDescent="0.2">
      <c r="A1502" s="3" t="str">
        <f>IFERROR(VLOOKUP(B1502,'[1]DADOS (OCULTAR)'!$P$3:$R$91,3,0),"")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  <c r="M1502" s="8"/>
    </row>
    <row r="1503" spans="1:13" ht="18" customHeight="1" x14ac:dyDescent="0.2">
      <c r="A1503" s="3" t="str">
        <f>IFERROR(VLOOKUP(B1503,'[1]DADOS (OCULTAR)'!$P$3:$R$91,3,0),"")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  <c r="M1503" s="8"/>
    </row>
    <row r="1504" spans="1:13" ht="18" customHeight="1" x14ac:dyDescent="0.2">
      <c r="A1504" s="3" t="str">
        <f>IFERROR(VLOOKUP(B1504,'[1]DADOS (OCULTAR)'!$P$3:$R$91,3,0),"")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  <c r="M1504" s="8"/>
    </row>
    <row r="1505" spans="1:13" ht="18" customHeight="1" x14ac:dyDescent="0.2">
      <c r="A1505" s="3" t="str">
        <f>IFERROR(VLOOKUP(B1505,'[1]DADOS (OCULTAR)'!$P$3:$R$91,3,0),"")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  <c r="M1505" s="8"/>
    </row>
    <row r="1506" spans="1:13" ht="18" customHeight="1" x14ac:dyDescent="0.2">
      <c r="A1506" s="3" t="str">
        <f>IFERROR(VLOOKUP(B1506,'[1]DADOS (OCULTAR)'!$P$3:$R$91,3,0),"")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  <c r="M1506" s="8"/>
    </row>
    <row r="1507" spans="1:13" ht="18" customHeight="1" x14ac:dyDescent="0.2">
      <c r="A1507" s="3" t="str">
        <f>IFERROR(VLOOKUP(B1507,'[1]DADOS (OCULTAR)'!$P$3:$R$91,3,0),"")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  <c r="M1507" s="8"/>
    </row>
    <row r="1508" spans="1:13" ht="18" customHeight="1" x14ac:dyDescent="0.2">
      <c r="A1508" s="3" t="str">
        <f>IFERROR(VLOOKUP(B1508,'[1]DADOS (OCULTAR)'!$P$3:$R$91,3,0),"")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  <c r="M1508" s="8"/>
    </row>
    <row r="1509" spans="1:13" ht="18" customHeight="1" x14ac:dyDescent="0.2">
      <c r="A1509" s="3" t="str">
        <f>IFERROR(VLOOKUP(B1509,'[1]DADOS (OCULTAR)'!$P$3:$R$91,3,0),"")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  <c r="M1509" s="8"/>
    </row>
    <row r="1510" spans="1:13" ht="18" customHeight="1" x14ac:dyDescent="0.2">
      <c r="A1510" s="3" t="str">
        <f>IFERROR(VLOOKUP(B1510,'[1]DADOS (OCULTAR)'!$P$3:$R$91,3,0),"")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  <c r="M1510" s="8"/>
    </row>
    <row r="1511" spans="1:13" ht="18" customHeight="1" x14ac:dyDescent="0.2">
      <c r="A1511" s="3" t="str">
        <f>IFERROR(VLOOKUP(B1511,'[1]DADOS (OCULTAR)'!$P$3:$R$91,3,0),"")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  <c r="M1511" s="8"/>
    </row>
    <row r="1512" spans="1:13" ht="18" customHeight="1" x14ac:dyDescent="0.2">
      <c r="A1512" s="3" t="str">
        <f>IFERROR(VLOOKUP(B1512,'[1]DADOS (OCULTAR)'!$P$3:$R$91,3,0),"")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  <c r="M1512" s="8"/>
    </row>
    <row r="1513" spans="1:13" ht="18" customHeight="1" x14ac:dyDescent="0.2">
      <c r="A1513" s="3" t="str">
        <f>IFERROR(VLOOKUP(B1513,'[1]DADOS (OCULTAR)'!$P$3:$R$91,3,0),"")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  <c r="M1513" s="8"/>
    </row>
    <row r="1514" spans="1:13" ht="18" customHeight="1" x14ac:dyDescent="0.2">
      <c r="A1514" s="3" t="str">
        <f>IFERROR(VLOOKUP(B1514,'[1]DADOS (OCULTAR)'!$P$3:$R$91,3,0),"")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  <c r="M1514" s="8"/>
    </row>
    <row r="1515" spans="1:13" ht="18" customHeight="1" x14ac:dyDescent="0.2">
      <c r="A1515" s="3" t="str">
        <f>IFERROR(VLOOKUP(B1515,'[1]DADOS (OCULTAR)'!$P$3:$R$91,3,0),"")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  <c r="M1515" s="8"/>
    </row>
    <row r="1516" spans="1:13" ht="18" customHeight="1" x14ac:dyDescent="0.2">
      <c r="A1516" s="3" t="str">
        <f>IFERROR(VLOOKUP(B1516,'[1]DADOS (OCULTAR)'!$P$3:$R$91,3,0),"")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  <c r="M1516" s="8"/>
    </row>
    <row r="1517" spans="1:13" ht="18" customHeight="1" x14ac:dyDescent="0.2">
      <c r="A1517" s="3" t="str">
        <f>IFERROR(VLOOKUP(B1517,'[1]DADOS (OCULTAR)'!$P$3:$R$91,3,0),"")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  <c r="M1517" s="8"/>
    </row>
    <row r="1518" spans="1:13" ht="18" customHeight="1" x14ac:dyDescent="0.2">
      <c r="A1518" s="3" t="str">
        <f>IFERROR(VLOOKUP(B1518,'[1]DADOS (OCULTAR)'!$P$3:$R$91,3,0),"")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  <c r="M1518" s="8"/>
    </row>
    <row r="1519" spans="1:13" ht="18" customHeight="1" x14ac:dyDescent="0.2">
      <c r="A1519" s="3" t="str">
        <f>IFERROR(VLOOKUP(B1519,'[1]DADOS (OCULTAR)'!$P$3:$R$91,3,0),"")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  <c r="M1519" s="8"/>
    </row>
    <row r="1520" spans="1:13" ht="18" customHeight="1" x14ac:dyDescent="0.2">
      <c r="A1520" s="3" t="str">
        <f>IFERROR(VLOOKUP(B1520,'[1]DADOS (OCULTAR)'!$P$3:$R$91,3,0),"")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  <c r="M1520" s="8"/>
    </row>
    <row r="1521" spans="1:13" ht="18" customHeight="1" x14ac:dyDescent="0.2">
      <c r="A1521" s="3" t="str">
        <f>IFERROR(VLOOKUP(B1521,'[1]DADOS (OCULTAR)'!$P$3:$R$91,3,0),"")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  <c r="M1521" s="8"/>
    </row>
    <row r="1522" spans="1:13" ht="18" customHeight="1" x14ac:dyDescent="0.2">
      <c r="A1522" s="3" t="str">
        <f>IFERROR(VLOOKUP(B1522,'[1]DADOS (OCULTAR)'!$P$3:$R$91,3,0),"")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  <c r="M1522" s="8"/>
    </row>
    <row r="1523" spans="1:13" ht="18" customHeight="1" x14ac:dyDescent="0.2">
      <c r="A1523" s="3" t="str">
        <f>IFERROR(VLOOKUP(B1523,'[1]DADOS (OCULTAR)'!$P$3:$R$91,3,0),"")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  <c r="M1523" s="8"/>
    </row>
    <row r="1524" spans="1:13" ht="18" customHeight="1" x14ac:dyDescent="0.2">
      <c r="A1524" s="3" t="str">
        <f>IFERROR(VLOOKUP(B1524,'[1]DADOS (OCULTAR)'!$P$3:$R$91,3,0),"")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  <c r="M1524" s="8"/>
    </row>
    <row r="1525" spans="1:13" ht="18" customHeight="1" x14ac:dyDescent="0.2">
      <c r="A1525" s="3" t="str">
        <f>IFERROR(VLOOKUP(B1525,'[1]DADOS (OCULTAR)'!$P$3:$R$91,3,0),"")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  <c r="M1525" s="8"/>
    </row>
    <row r="1526" spans="1:13" ht="18" customHeight="1" x14ac:dyDescent="0.2">
      <c r="A1526" s="3" t="str">
        <f>IFERROR(VLOOKUP(B1526,'[1]DADOS (OCULTAR)'!$P$3:$R$91,3,0),"")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  <c r="M1526" s="8"/>
    </row>
    <row r="1527" spans="1:13" ht="18" customHeight="1" x14ac:dyDescent="0.2">
      <c r="A1527" s="3" t="str">
        <f>IFERROR(VLOOKUP(B1527,'[1]DADOS (OCULTAR)'!$P$3:$R$91,3,0),"")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  <c r="M1527" s="8"/>
    </row>
    <row r="1528" spans="1:13" ht="18" customHeight="1" x14ac:dyDescent="0.2">
      <c r="A1528" s="3" t="str">
        <f>IFERROR(VLOOKUP(B1528,'[1]DADOS (OCULTAR)'!$P$3:$R$91,3,0),"")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  <c r="M1528" s="8"/>
    </row>
    <row r="1529" spans="1:13" ht="18" customHeight="1" x14ac:dyDescent="0.2">
      <c r="A1529" s="3" t="str">
        <f>IFERROR(VLOOKUP(B1529,'[1]DADOS (OCULTAR)'!$P$3:$R$91,3,0),"")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  <c r="M1529" s="8"/>
    </row>
    <row r="1530" spans="1:13" ht="18" customHeight="1" x14ac:dyDescent="0.2">
      <c r="A1530" s="3" t="str">
        <f>IFERROR(VLOOKUP(B1530,'[1]DADOS (OCULTAR)'!$P$3:$R$91,3,0),"")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  <c r="M1530" s="8"/>
    </row>
    <row r="1531" spans="1:13" ht="18" customHeight="1" x14ac:dyDescent="0.2">
      <c r="A1531" s="3" t="str">
        <f>IFERROR(VLOOKUP(B1531,'[1]DADOS (OCULTAR)'!$P$3:$R$91,3,0),"")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  <c r="M1531" s="8"/>
    </row>
    <row r="1532" spans="1:13" ht="18" customHeight="1" x14ac:dyDescent="0.2">
      <c r="A1532" s="3" t="str">
        <f>IFERROR(VLOOKUP(B1532,'[1]DADOS (OCULTAR)'!$P$3:$R$91,3,0),"")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  <c r="M1532" s="8"/>
    </row>
    <row r="1533" spans="1:13" ht="18" customHeight="1" x14ac:dyDescent="0.2">
      <c r="A1533" s="3" t="str">
        <f>IFERROR(VLOOKUP(B1533,'[1]DADOS (OCULTAR)'!$P$3:$R$91,3,0),"")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  <c r="M1533" s="8"/>
    </row>
    <row r="1534" spans="1:13" ht="18" customHeight="1" x14ac:dyDescent="0.2">
      <c r="A1534" s="3" t="str">
        <f>IFERROR(VLOOKUP(B1534,'[1]DADOS (OCULTAR)'!$P$3:$R$91,3,0),"")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  <c r="M1534" s="8"/>
    </row>
    <row r="1535" spans="1:13" ht="18" customHeight="1" x14ac:dyDescent="0.2">
      <c r="A1535" s="3" t="str">
        <f>IFERROR(VLOOKUP(B1535,'[1]DADOS (OCULTAR)'!$P$3:$R$91,3,0),"")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  <c r="M1535" s="8"/>
    </row>
    <row r="1536" spans="1:13" ht="18" customHeight="1" x14ac:dyDescent="0.2">
      <c r="A1536" s="3" t="str">
        <f>IFERROR(VLOOKUP(B1536,'[1]DADOS (OCULTAR)'!$P$3:$R$91,3,0),"")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  <c r="M1536" s="8"/>
    </row>
    <row r="1537" spans="1:13" ht="18" customHeight="1" x14ac:dyDescent="0.2">
      <c r="A1537" s="3" t="str">
        <f>IFERROR(VLOOKUP(B1537,'[1]DADOS (OCULTAR)'!$P$3:$R$91,3,0),"")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  <c r="M1537" s="8"/>
    </row>
    <row r="1538" spans="1:13" ht="18" customHeight="1" x14ac:dyDescent="0.2">
      <c r="A1538" s="3" t="str">
        <f>IFERROR(VLOOKUP(B1538,'[1]DADOS (OCULTAR)'!$P$3:$R$91,3,0),"")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  <c r="M1538" s="8"/>
    </row>
    <row r="1539" spans="1:13" ht="18" customHeight="1" x14ac:dyDescent="0.2">
      <c r="A1539" s="3" t="str">
        <f>IFERROR(VLOOKUP(B1539,'[1]DADOS (OCULTAR)'!$P$3:$R$91,3,0),"")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  <c r="M1539" s="8"/>
    </row>
    <row r="1540" spans="1:13" ht="18" customHeight="1" x14ac:dyDescent="0.2">
      <c r="A1540" s="3" t="str">
        <f>IFERROR(VLOOKUP(B1540,'[1]DADOS (OCULTAR)'!$P$3:$R$91,3,0),"")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  <c r="M1540" s="8"/>
    </row>
    <row r="1541" spans="1:13" ht="18" customHeight="1" x14ac:dyDescent="0.2">
      <c r="A1541" s="3" t="str">
        <f>IFERROR(VLOOKUP(B1541,'[1]DADOS (OCULTAR)'!$P$3:$R$91,3,0),"")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  <c r="M1541" s="8"/>
    </row>
    <row r="1542" spans="1:13" ht="18" customHeight="1" x14ac:dyDescent="0.2">
      <c r="A1542" s="3" t="str">
        <f>IFERROR(VLOOKUP(B1542,'[1]DADOS (OCULTAR)'!$P$3:$R$91,3,0),"")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  <c r="M1542" s="8"/>
    </row>
    <row r="1543" spans="1:13" ht="18" customHeight="1" x14ac:dyDescent="0.2">
      <c r="A1543" s="3" t="str">
        <f>IFERROR(VLOOKUP(B1543,'[1]DADOS (OCULTAR)'!$P$3:$R$91,3,0),"")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  <c r="M1543" s="8"/>
    </row>
    <row r="1544" spans="1:13" ht="18" customHeight="1" x14ac:dyDescent="0.2">
      <c r="A1544" s="3" t="str">
        <f>IFERROR(VLOOKUP(B1544,'[1]DADOS (OCULTAR)'!$P$3:$R$91,3,0),"")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  <c r="M1544" s="8"/>
    </row>
    <row r="1545" spans="1:13" ht="18" customHeight="1" x14ac:dyDescent="0.2">
      <c r="A1545" s="3" t="str">
        <f>IFERROR(VLOOKUP(B1545,'[1]DADOS (OCULTAR)'!$P$3:$R$91,3,0),"")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  <c r="M1545" s="8"/>
    </row>
    <row r="1546" spans="1:13" ht="18" customHeight="1" x14ac:dyDescent="0.2">
      <c r="A1546" s="3" t="str">
        <f>IFERROR(VLOOKUP(B1546,'[1]DADOS (OCULTAR)'!$P$3:$R$91,3,0),"")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  <c r="M1546" s="8"/>
    </row>
    <row r="1547" spans="1:13" ht="18" customHeight="1" x14ac:dyDescent="0.2">
      <c r="A1547" s="3" t="str">
        <f>IFERROR(VLOOKUP(B1547,'[1]DADOS (OCULTAR)'!$P$3:$R$91,3,0),"")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  <c r="M1547" s="8"/>
    </row>
    <row r="1548" spans="1:13" ht="18" customHeight="1" x14ac:dyDescent="0.2">
      <c r="A1548" s="3" t="str">
        <f>IFERROR(VLOOKUP(B1548,'[1]DADOS (OCULTAR)'!$P$3:$R$91,3,0),"")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  <c r="M1548" s="8"/>
    </row>
    <row r="1549" spans="1:13" ht="18" customHeight="1" x14ac:dyDescent="0.2">
      <c r="A1549" s="3" t="str">
        <f>IFERROR(VLOOKUP(B1549,'[1]DADOS (OCULTAR)'!$P$3:$R$91,3,0),"")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  <c r="M1549" s="8"/>
    </row>
    <row r="1550" spans="1:13" ht="18" customHeight="1" x14ac:dyDescent="0.2">
      <c r="A1550" s="3" t="str">
        <f>IFERROR(VLOOKUP(B1550,'[1]DADOS (OCULTAR)'!$P$3:$R$91,3,0),"")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  <c r="M1550" s="8"/>
    </row>
    <row r="1551" spans="1:13" ht="18" customHeight="1" x14ac:dyDescent="0.2">
      <c r="A1551" s="3" t="str">
        <f>IFERROR(VLOOKUP(B1551,'[1]DADOS (OCULTAR)'!$P$3:$R$91,3,0),"")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  <c r="M1551" s="8"/>
    </row>
    <row r="1552" spans="1:13" ht="18" customHeight="1" x14ac:dyDescent="0.2">
      <c r="A1552" s="3" t="str">
        <f>IFERROR(VLOOKUP(B1552,'[1]DADOS (OCULTAR)'!$P$3:$R$91,3,0),"")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  <c r="M1552" s="8"/>
    </row>
    <row r="1553" spans="1:13" ht="18" customHeight="1" x14ac:dyDescent="0.2">
      <c r="A1553" s="3" t="str">
        <f>IFERROR(VLOOKUP(B1553,'[1]DADOS (OCULTAR)'!$P$3:$R$91,3,0),"")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  <c r="M1553" s="8"/>
    </row>
    <row r="1554" spans="1:13" ht="18" customHeight="1" x14ac:dyDescent="0.2">
      <c r="A1554" s="3" t="str">
        <f>IFERROR(VLOOKUP(B1554,'[1]DADOS (OCULTAR)'!$P$3:$R$91,3,0),"")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  <c r="M1554" s="8"/>
    </row>
    <row r="1555" spans="1:13" ht="18" customHeight="1" x14ac:dyDescent="0.2">
      <c r="A1555" s="3" t="str">
        <f>IFERROR(VLOOKUP(B1555,'[1]DADOS (OCULTAR)'!$P$3:$R$91,3,0),"")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  <c r="M1555" s="8"/>
    </row>
    <row r="1556" spans="1:13" ht="18" customHeight="1" x14ac:dyDescent="0.2">
      <c r="A1556" s="3" t="str">
        <f>IFERROR(VLOOKUP(B1556,'[1]DADOS (OCULTAR)'!$P$3:$R$91,3,0),"")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  <c r="M1556" s="8"/>
    </row>
    <row r="1557" spans="1:13" ht="18" customHeight="1" x14ac:dyDescent="0.2">
      <c r="A1557" s="3" t="str">
        <f>IFERROR(VLOOKUP(B1557,'[1]DADOS (OCULTAR)'!$P$3:$R$91,3,0),"")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  <c r="M1557" s="8"/>
    </row>
    <row r="1558" spans="1:13" ht="18" customHeight="1" x14ac:dyDescent="0.2">
      <c r="A1558" s="3" t="str">
        <f>IFERROR(VLOOKUP(B1558,'[1]DADOS (OCULTAR)'!$P$3:$R$91,3,0),"")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  <c r="M1558" s="8"/>
    </row>
    <row r="1559" spans="1:13" ht="18" customHeight="1" x14ac:dyDescent="0.2">
      <c r="A1559" s="3" t="str">
        <f>IFERROR(VLOOKUP(B1559,'[1]DADOS (OCULTAR)'!$P$3:$R$91,3,0),"")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  <c r="M1559" s="8"/>
    </row>
    <row r="1560" spans="1:13" ht="18" customHeight="1" x14ac:dyDescent="0.2">
      <c r="A1560" s="3" t="str">
        <f>IFERROR(VLOOKUP(B1560,'[1]DADOS (OCULTAR)'!$P$3:$R$91,3,0),"")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  <c r="M1560" s="8"/>
    </row>
    <row r="1561" spans="1:13" ht="18" customHeight="1" x14ac:dyDescent="0.2">
      <c r="A1561" s="3" t="str">
        <f>IFERROR(VLOOKUP(B1561,'[1]DADOS (OCULTAR)'!$P$3:$R$91,3,0),"")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  <c r="M1561" s="8"/>
    </row>
    <row r="1562" spans="1:13" ht="18" customHeight="1" x14ac:dyDescent="0.2">
      <c r="A1562" s="3" t="str">
        <f>IFERROR(VLOOKUP(B1562,'[1]DADOS (OCULTAR)'!$P$3:$R$91,3,0),"")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  <c r="M1562" s="8"/>
    </row>
    <row r="1563" spans="1:13" ht="18" customHeight="1" x14ac:dyDescent="0.2">
      <c r="A1563" s="3" t="str">
        <f>IFERROR(VLOOKUP(B1563,'[1]DADOS (OCULTAR)'!$P$3:$R$91,3,0),"")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  <c r="M1563" s="8"/>
    </row>
    <row r="1564" spans="1:13" ht="18" customHeight="1" x14ac:dyDescent="0.2">
      <c r="A1564" s="3" t="str">
        <f>IFERROR(VLOOKUP(B1564,'[1]DADOS (OCULTAR)'!$P$3:$R$91,3,0),"")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  <c r="M1564" s="8"/>
    </row>
    <row r="1565" spans="1:13" ht="18" customHeight="1" x14ac:dyDescent="0.2">
      <c r="A1565" s="3" t="str">
        <f>IFERROR(VLOOKUP(B1565,'[1]DADOS (OCULTAR)'!$P$3:$R$91,3,0),"")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  <c r="M1565" s="8"/>
    </row>
    <row r="1566" spans="1:13" ht="18" customHeight="1" x14ac:dyDescent="0.2">
      <c r="A1566" s="3" t="str">
        <f>IFERROR(VLOOKUP(B1566,'[1]DADOS (OCULTAR)'!$P$3:$R$91,3,0),"")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  <c r="M1566" s="8"/>
    </row>
    <row r="1567" spans="1:13" ht="18" customHeight="1" x14ac:dyDescent="0.2">
      <c r="A1567" s="3" t="str">
        <f>IFERROR(VLOOKUP(B1567,'[1]DADOS (OCULTAR)'!$P$3:$R$91,3,0),"")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  <c r="M1567" s="8"/>
    </row>
    <row r="1568" spans="1:13" ht="18" customHeight="1" x14ac:dyDescent="0.2">
      <c r="A1568" s="3" t="str">
        <f>IFERROR(VLOOKUP(B1568,'[1]DADOS (OCULTAR)'!$P$3:$R$91,3,0),"")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  <c r="M1568" s="8"/>
    </row>
    <row r="1569" spans="1:13" ht="18" customHeight="1" x14ac:dyDescent="0.2">
      <c r="A1569" s="3" t="str">
        <f>IFERROR(VLOOKUP(B1569,'[1]DADOS (OCULTAR)'!$P$3:$R$91,3,0),"")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  <c r="M1569" s="8"/>
    </row>
    <row r="1570" spans="1:13" ht="18" customHeight="1" x14ac:dyDescent="0.2">
      <c r="A1570" s="3" t="str">
        <f>IFERROR(VLOOKUP(B1570,'[1]DADOS (OCULTAR)'!$P$3:$R$91,3,0),"")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  <c r="M1570" s="8"/>
    </row>
    <row r="1571" spans="1:13" ht="18" customHeight="1" x14ac:dyDescent="0.2">
      <c r="A1571" s="3" t="str">
        <f>IFERROR(VLOOKUP(B1571,'[1]DADOS (OCULTAR)'!$P$3:$R$91,3,0),"")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  <c r="M1571" s="8"/>
    </row>
    <row r="1572" spans="1:13" ht="18" customHeight="1" x14ac:dyDescent="0.2">
      <c r="A1572" s="3" t="str">
        <f>IFERROR(VLOOKUP(B1572,'[1]DADOS (OCULTAR)'!$P$3:$R$91,3,0),"")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  <c r="M1572" s="8"/>
    </row>
    <row r="1573" spans="1:13" ht="18" customHeight="1" x14ac:dyDescent="0.2">
      <c r="A1573" s="3" t="str">
        <f>IFERROR(VLOOKUP(B1573,'[1]DADOS (OCULTAR)'!$P$3:$R$91,3,0),"")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  <c r="M1573" s="8"/>
    </row>
    <row r="1574" spans="1:13" ht="18" customHeight="1" x14ac:dyDescent="0.2">
      <c r="A1574" s="3" t="str">
        <f>IFERROR(VLOOKUP(B1574,'[1]DADOS (OCULTAR)'!$P$3:$R$91,3,0),"")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  <c r="M1574" s="8"/>
    </row>
    <row r="1575" spans="1:13" ht="18" customHeight="1" x14ac:dyDescent="0.2">
      <c r="A1575" s="3" t="str">
        <f>IFERROR(VLOOKUP(B1575,'[1]DADOS (OCULTAR)'!$P$3:$R$91,3,0),"")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  <c r="M1575" s="8"/>
    </row>
    <row r="1576" spans="1:13" ht="18" customHeight="1" x14ac:dyDescent="0.2">
      <c r="A1576" s="3" t="str">
        <f>IFERROR(VLOOKUP(B1576,'[1]DADOS (OCULTAR)'!$P$3:$R$91,3,0),"")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  <c r="M1576" s="8"/>
    </row>
    <row r="1577" spans="1:13" ht="18" customHeight="1" x14ac:dyDescent="0.2">
      <c r="A1577" s="3" t="str">
        <f>IFERROR(VLOOKUP(B1577,'[1]DADOS (OCULTAR)'!$P$3:$R$91,3,0),"")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  <c r="M1577" s="8"/>
    </row>
    <row r="1578" spans="1:13" ht="18" customHeight="1" x14ac:dyDescent="0.2">
      <c r="A1578" s="3" t="str">
        <f>IFERROR(VLOOKUP(B1578,'[1]DADOS (OCULTAR)'!$P$3:$R$91,3,0),"")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  <c r="M1578" s="8"/>
    </row>
    <row r="1579" spans="1:13" ht="18" customHeight="1" x14ac:dyDescent="0.2">
      <c r="A1579" s="3" t="str">
        <f>IFERROR(VLOOKUP(B1579,'[1]DADOS (OCULTAR)'!$P$3:$R$91,3,0),"")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  <c r="M1579" s="8"/>
    </row>
    <row r="1580" spans="1:13" ht="18" customHeight="1" x14ac:dyDescent="0.2">
      <c r="A1580" s="3" t="str">
        <f>IFERROR(VLOOKUP(B1580,'[1]DADOS (OCULTAR)'!$P$3:$R$91,3,0),"")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  <c r="M1580" s="8"/>
    </row>
    <row r="1581" spans="1:13" ht="18" customHeight="1" x14ac:dyDescent="0.2">
      <c r="A1581" s="3" t="str">
        <f>IFERROR(VLOOKUP(B1581,'[1]DADOS (OCULTAR)'!$P$3:$R$91,3,0),"")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  <c r="M1581" s="8"/>
    </row>
    <row r="1582" spans="1:13" ht="18" customHeight="1" x14ac:dyDescent="0.2">
      <c r="A1582" s="3" t="str">
        <f>IFERROR(VLOOKUP(B1582,'[1]DADOS (OCULTAR)'!$P$3:$R$91,3,0),"")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  <c r="M1582" s="8"/>
    </row>
    <row r="1583" spans="1:13" ht="18" customHeight="1" x14ac:dyDescent="0.2">
      <c r="A1583" s="3" t="str">
        <f>IFERROR(VLOOKUP(B1583,'[1]DADOS (OCULTAR)'!$P$3:$R$91,3,0),"")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  <c r="M1583" s="8"/>
    </row>
    <row r="1584" spans="1:13" ht="18" customHeight="1" x14ac:dyDescent="0.2">
      <c r="A1584" s="3" t="str">
        <f>IFERROR(VLOOKUP(B1584,'[1]DADOS (OCULTAR)'!$P$3:$R$91,3,0),"")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  <c r="M1584" s="8"/>
    </row>
    <row r="1585" spans="1:13" ht="18" customHeight="1" x14ac:dyDescent="0.2">
      <c r="A1585" s="3" t="str">
        <f>IFERROR(VLOOKUP(B1585,'[1]DADOS (OCULTAR)'!$P$3:$R$91,3,0),"")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  <c r="M1585" s="8"/>
    </row>
    <row r="1586" spans="1:13" ht="18" customHeight="1" x14ac:dyDescent="0.2">
      <c r="A1586" s="3" t="str">
        <f>IFERROR(VLOOKUP(B1586,'[1]DADOS (OCULTAR)'!$P$3:$R$91,3,0),"")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  <c r="M1586" s="8"/>
    </row>
    <row r="1587" spans="1:13" ht="18" customHeight="1" x14ac:dyDescent="0.2">
      <c r="A1587" s="3" t="str">
        <f>IFERROR(VLOOKUP(B1587,'[1]DADOS (OCULTAR)'!$P$3:$R$91,3,0),"")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  <c r="M1587" s="8"/>
    </row>
    <row r="1588" spans="1:13" ht="18" customHeight="1" x14ac:dyDescent="0.2">
      <c r="A1588" s="3" t="str">
        <f>IFERROR(VLOOKUP(B1588,'[1]DADOS (OCULTAR)'!$P$3:$R$91,3,0),"")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  <c r="M1588" s="8"/>
    </row>
    <row r="1589" spans="1:13" ht="18" customHeight="1" x14ac:dyDescent="0.2">
      <c r="A1589" s="3" t="str">
        <f>IFERROR(VLOOKUP(B1589,'[1]DADOS (OCULTAR)'!$P$3:$R$91,3,0),"")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  <c r="M1589" s="8"/>
    </row>
    <row r="1590" spans="1:13" ht="18" customHeight="1" x14ac:dyDescent="0.2">
      <c r="A1590" s="3" t="str">
        <f>IFERROR(VLOOKUP(B1590,'[1]DADOS (OCULTAR)'!$P$3:$R$91,3,0),"")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  <c r="M1590" s="8"/>
    </row>
    <row r="1591" spans="1:13" ht="18" customHeight="1" x14ac:dyDescent="0.2">
      <c r="A1591" s="3" t="str">
        <f>IFERROR(VLOOKUP(B1591,'[1]DADOS (OCULTAR)'!$P$3:$R$91,3,0),"")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  <c r="M1591" s="8"/>
    </row>
    <row r="1592" spans="1:13" ht="18" customHeight="1" x14ac:dyDescent="0.2">
      <c r="A1592" s="3" t="str">
        <f>IFERROR(VLOOKUP(B1592,'[1]DADOS (OCULTAR)'!$P$3:$R$91,3,0),"")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  <c r="M1592" s="8"/>
    </row>
    <row r="1593" spans="1:13" ht="18" customHeight="1" x14ac:dyDescent="0.2">
      <c r="A1593" s="3" t="str">
        <f>IFERROR(VLOOKUP(B1593,'[1]DADOS (OCULTAR)'!$P$3:$R$91,3,0),"")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  <c r="M1593" s="8"/>
    </row>
    <row r="1594" spans="1:13" ht="18" customHeight="1" x14ac:dyDescent="0.2">
      <c r="A1594" s="3" t="str">
        <f>IFERROR(VLOOKUP(B1594,'[1]DADOS (OCULTAR)'!$P$3:$R$91,3,0),"")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  <c r="M1594" s="8"/>
    </row>
    <row r="1595" spans="1:13" ht="18" customHeight="1" x14ac:dyDescent="0.2">
      <c r="A1595" s="3" t="str">
        <f>IFERROR(VLOOKUP(B1595,'[1]DADOS (OCULTAR)'!$P$3:$R$91,3,0),"")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  <c r="M1595" s="8"/>
    </row>
    <row r="1596" spans="1:13" ht="18" customHeight="1" x14ac:dyDescent="0.2">
      <c r="A1596" s="3" t="str">
        <f>IFERROR(VLOOKUP(B1596,'[1]DADOS (OCULTAR)'!$P$3:$R$91,3,0),"")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  <c r="M1596" s="8"/>
    </row>
    <row r="1597" spans="1:13" ht="18" customHeight="1" x14ac:dyDescent="0.2">
      <c r="A1597" s="3" t="str">
        <f>IFERROR(VLOOKUP(B1597,'[1]DADOS (OCULTAR)'!$P$3:$R$91,3,0),"")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  <c r="M1597" s="8"/>
    </row>
    <row r="1598" spans="1:13" ht="18" customHeight="1" x14ac:dyDescent="0.2">
      <c r="A1598" s="3" t="str">
        <f>IFERROR(VLOOKUP(B1598,'[1]DADOS (OCULTAR)'!$P$3:$R$91,3,0),"")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  <c r="M1598" s="8"/>
    </row>
    <row r="1599" spans="1:13" ht="18" customHeight="1" x14ac:dyDescent="0.2">
      <c r="A1599" s="3" t="str">
        <f>IFERROR(VLOOKUP(B1599,'[1]DADOS (OCULTAR)'!$P$3:$R$91,3,0),"")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  <c r="M1599" s="8"/>
    </row>
    <row r="1600" spans="1:13" ht="18" customHeight="1" x14ac:dyDescent="0.2">
      <c r="A1600" s="3" t="str">
        <f>IFERROR(VLOOKUP(B1600,'[1]DADOS (OCULTAR)'!$P$3:$R$91,3,0),"")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  <c r="M1600" s="8"/>
    </row>
    <row r="1601" spans="1:13" ht="18" customHeight="1" x14ac:dyDescent="0.2">
      <c r="A1601" s="3" t="str">
        <f>IFERROR(VLOOKUP(B1601,'[1]DADOS (OCULTAR)'!$P$3:$R$91,3,0),"")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  <c r="M1601" s="8"/>
    </row>
    <row r="1602" spans="1:13" ht="18" customHeight="1" x14ac:dyDescent="0.2">
      <c r="A1602" s="3" t="str">
        <f>IFERROR(VLOOKUP(B1602,'[1]DADOS (OCULTAR)'!$P$3:$R$91,3,0),"")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  <c r="M1602" s="8"/>
    </row>
    <row r="1603" spans="1:13" ht="18" customHeight="1" x14ac:dyDescent="0.2">
      <c r="A1603" s="3" t="str">
        <f>IFERROR(VLOOKUP(B1603,'[1]DADOS (OCULTAR)'!$P$3:$R$91,3,0),"")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  <c r="M1603" s="8"/>
    </row>
    <row r="1604" spans="1:13" ht="18" customHeight="1" x14ac:dyDescent="0.2">
      <c r="A1604" s="3" t="str">
        <f>IFERROR(VLOOKUP(B1604,'[1]DADOS (OCULTAR)'!$P$3:$R$91,3,0),"")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  <c r="M1604" s="8"/>
    </row>
    <row r="1605" spans="1:13" ht="18" customHeight="1" x14ac:dyDescent="0.2">
      <c r="A1605" s="3" t="str">
        <f>IFERROR(VLOOKUP(B1605,'[1]DADOS (OCULTAR)'!$P$3:$R$91,3,0),"")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  <c r="M1605" s="8"/>
    </row>
    <row r="1606" spans="1:13" ht="18" customHeight="1" x14ac:dyDescent="0.2">
      <c r="A1606" s="3" t="str">
        <f>IFERROR(VLOOKUP(B1606,'[1]DADOS (OCULTAR)'!$P$3:$R$91,3,0),"")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  <c r="M1606" s="8"/>
    </row>
    <row r="1607" spans="1:13" ht="18" customHeight="1" x14ac:dyDescent="0.2">
      <c r="A1607" s="3" t="str">
        <f>IFERROR(VLOOKUP(B1607,'[1]DADOS (OCULTAR)'!$P$3:$R$91,3,0),"")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  <c r="M1607" s="8"/>
    </row>
    <row r="1608" spans="1:13" ht="18" customHeight="1" x14ac:dyDescent="0.2">
      <c r="A1608" s="3" t="str">
        <f>IFERROR(VLOOKUP(B1608,'[1]DADOS (OCULTAR)'!$P$3:$R$91,3,0),"")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  <c r="M1608" s="8"/>
    </row>
    <row r="1609" spans="1:13" ht="18" customHeight="1" x14ac:dyDescent="0.2">
      <c r="A1609" s="3" t="str">
        <f>IFERROR(VLOOKUP(B1609,'[1]DADOS (OCULTAR)'!$P$3:$R$91,3,0),"")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  <c r="M1609" s="8"/>
    </row>
    <row r="1610" spans="1:13" ht="18" customHeight="1" x14ac:dyDescent="0.2">
      <c r="A1610" s="3" t="str">
        <f>IFERROR(VLOOKUP(B1610,'[1]DADOS (OCULTAR)'!$P$3:$R$91,3,0),"")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  <c r="M1610" s="8"/>
    </row>
    <row r="1611" spans="1:13" ht="18" customHeight="1" x14ac:dyDescent="0.2">
      <c r="A1611" s="3" t="str">
        <f>IFERROR(VLOOKUP(B1611,'[1]DADOS (OCULTAR)'!$P$3:$R$91,3,0),"")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  <c r="M1611" s="8"/>
    </row>
    <row r="1612" spans="1:13" ht="18" customHeight="1" x14ac:dyDescent="0.2">
      <c r="A1612" s="3" t="str">
        <f>IFERROR(VLOOKUP(B1612,'[1]DADOS (OCULTAR)'!$P$3:$R$91,3,0),"")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  <c r="M1612" s="8"/>
    </row>
    <row r="1613" spans="1:13" ht="18" customHeight="1" x14ac:dyDescent="0.2">
      <c r="A1613" s="3" t="str">
        <f>IFERROR(VLOOKUP(B1613,'[1]DADOS (OCULTAR)'!$P$3:$R$91,3,0),"")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  <c r="M1613" s="8"/>
    </row>
    <row r="1614" spans="1:13" ht="18" customHeight="1" x14ac:dyDescent="0.2">
      <c r="A1614" s="3" t="str">
        <f>IFERROR(VLOOKUP(B1614,'[1]DADOS (OCULTAR)'!$P$3:$R$91,3,0),"")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  <c r="M1614" s="8"/>
    </row>
    <row r="1615" spans="1:13" ht="18" customHeight="1" x14ac:dyDescent="0.2">
      <c r="A1615" s="3" t="str">
        <f>IFERROR(VLOOKUP(B1615,'[1]DADOS (OCULTAR)'!$P$3:$R$91,3,0),"")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  <c r="M1615" s="8"/>
    </row>
    <row r="1616" spans="1:13" ht="18" customHeight="1" x14ac:dyDescent="0.2">
      <c r="A1616" s="3" t="str">
        <f>IFERROR(VLOOKUP(B1616,'[1]DADOS (OCULTAR)'!$P$3:$R$91,3,0),"")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  <c r="M1616" s="8"/>
    </row>
    <row r="1617" spans="1:13" ht="18" customHeight="1" x14ac:dyDescent="0.2">
      <c r="A1617" s="3" t="str">
        <f>IFERROR(VLOOKUP(B1617,'[1]DADOS (OCULTAR)'!$P$3:$R$91,3,0),"")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  <c r="M1617" s="8"/>
    </row>
    <row r="1618" spans="1:13" ht="18" customHeight="1" x14ac:dyDescent="0.2">
      <c r="A1618" s="3" t="str">
        <f>IFERROR(VLOOKUP(B1618,'[1]DADOS (OCULTAR)'!$P$3:$R$91,3,0),"")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  <c r="M1618" s="8"/>
    </row>
    <row r="1619" spans="1:13" ht="18" customHeight="1" x14ac:dyDescent="0.2">
      <c r="A1619" s="3" t="str">
        <f>IFERROR(VLOOKUP(B1619,'[1]DADOS (OCULTAR)'!$P$3:$R$91,3,0),"")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  <c r="M1619" s="8"/>
    </row>
    <row r="1620" spans="1:13" ht="18" customHeight="1" x14ac:dyDescent="0.2">
      <c r="A1620" s="3" t="str">
        <f>IFERROR(VLOOKUP(B1620,'[1]DADOS (OCULTAR)'!$P$3:$R$91,3,0),"")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  <c r="M1620" s="8"/>
    </row>
    <row r="1621" spans="1:13" ht="18" customHeight="1" x14ac:dyDescent="0.2">
      <c r="A1621" s="3" t="str">
        <f>IFERROR(VLOOKUP(B1621,'[1]DADOS (OCULTAR)'!$P$3:$R$91,3,0),"")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  <c r="M1621" s="8"/>
    </row>
    <row r="1622" spans="1:13" ht="18" customHeight="1" x14ac:dyDescent="0.2">
      <c r="A1622" s="3" t="str">
        <f>IFERROR(VLOOKUP(B1622,'[1]DADOS (OCULTAR)'!$P$3:$R$91,3,0),"")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  <c r="M1622" s="8"/>
    </row>
    <row r="1623" spans="1:13" ht="18" customHeight="1" x14ac:dyDescent="0.2">
      <c r="A1623" s="3" t="str">
        <f>IFERROR(VLOOKUP(B1623,'[1]DADOS (OCULTAR)'!$P$3:$R$91,3,0),"")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  <c r="M1623" s="8"/>
    </row>
    <row r="1624" spans="1:13" ht="18" customHeight="1" x14ac:dyDescent="0.2">
      <c r="A1624" s="3" t="str">
        <f>IFERROR(VLOOKUP(B1624,'[1]DADOS (OCULTAR)'!$P$3:$R$91,3,0),"")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  <c r="M1624" s="8"/>
    </row>
    <row r="1625" spans="1:13" ht="18" customHeight="1" x14ac:dyDescent="0.2">
      <c r="A1625" s="3" t="str">
        <f>IFERROR(VLOOKUP(B1625,'[1]DADOS (OCULTAR)'!$P$3:$R$91,3,0),"")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  <c r="M1625" s="8"/>
    </row>
    <row r="1626" spans="1:13" ht="18" customHeight="1" x14ac:dyDescent="0.2">
      <c r="A1626" s="3" t="str">
        <f>IFERROR(VLOOKUP(B1626,'[1]DADOS (OCULTAR)'!$P$3:$R$91,3,0),"")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  <c r="M1626" s="8"/>
    </row>
    <row r="1627" spans="1:13" ht="18" customHeight="1" x14ac:dyDescent="0.2">
      <c r="A1627" s="3" t="str">
        <f>IFERROR(VLOOKUP(B1627,'[1]DADOS (OCULTAR)'!$P$3:$R$91,3,0),"")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  <c r="M1627" s="8"/>
    </row>
    <row r="1628" spans="1:13" ht="18" customHeight="1" x14ac:dyDescent="0.2">
      <c r="A1628" s="3" t="str">
        <f>IFERROR(VLOOKUP(B1628,'[1]DADOS (OCULTAR)'!$P$3:$R$91,3,0),"")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  <c r="M1628" s="8"/>
    </row>
    <row r="1629" spans="1:13" ht="18" customHeight="1" x14ac:dyDescent="0.2">
      <c r="A1629" s="3" t="str">
        <f>IFERROR(VLOOKUP(B1629,'[1]DADOS (OCULTAR)'!$P$3:$R$91,3,0),"")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  <c r="M1629" s="8"/>
    </row>
    <row r="1630" spans="1:13" ht="18" customHeight="1" x14ac:dyDescent="0.2">
      <c r="A1630" s="3" t="str">
        <f>IFERROR(VLOOKUP(B1630,'[1]DADOS (OCULTAR)'!$P$3:$R$91,3,0),"")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  <c r="M1630" s="8"/>
    </row>
    <row r="1631" spans="1:13" ht="18" customHeight="1" x14ac:dyDescent="0.2">
      <c r="A1631" s="3" t="str">
        <f>IFERROR(VLOOKUP(B1631,'[1]DADOS (OCULTAR)'!$P$3:$R$91,3,0),"")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  <c r="M1631" s="8"/>
    </row>
    <row r="1632" spans="1:13" ht="18" customHeight="1" x14ac:dyDescent="0.2">
      <c r="A1632" s="3" t="str">
        <f>IFERROR(VLOOKUP(B1632,'[1]DADOS (OCULTAR)'!$P$3:$R$91,3,0),"")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  <c r="M1632" s="8"/>
    </row>
    <row r="1633" spans="1:13" ht="18" customHeight="1" x14ac:dyDescent="0.2">
      <c r="A1633" s="3" t="str">
        <f>IFERROR(VLOOKUP(B1633,'[1]DADOS (OCULTAR)'!$P$3:$R$91,3,0),"")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  <c r="M1633" s="8"/>
    </row>
    <row r="1634" spans="1:13" ht="18" customHeight="1" x14ac:dyDescent="0.2">
      <c r="A1634" s="3" t="str">
        <f>IFERROR(VLOOKUP(B1634,'[1]DADOS (OCULTAR)'!$P$3:$R$91,3,0),"")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  <c r="M1634" s="8"/>
    </row>
    <row r="1635" spans="1:13" ht="18" customHeight="1" x14ac:dyDescent="0.2">
      <c r="A1635" s="3" t="str">
        <f>IFERROR(VLOOKUP(B1635,'[1]DADOS (OCULTAR)'!$P$3:$R$91,3,0),"")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  <c r="M1635" s="8"/>
    </row>
    <row r="1636" spans="1:13" ht="18" customHeight="1" x14ac:dyDescent="0.2">
      <c r="A1636" s="3" t="str">
        <f>IFERROR(VLOOKUP(B1636,'[1]DADOS (OCULTAR)'!$P$3:$R$91,3,0),"")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  <c r="M1636" s="8"/>
    </row>
    <row r="1637" spans="1:13" ht="18" customHeight="1" x14ac:dyDescent="0.2">
      <c r="A1637" s="3" t="str">
        <f>IFERROR(VLOOKUP(B1637,'[1]DADOS (OCULTAR)'!$P$3:$R$91,3,0),"")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  <c r="M1637" s="8"/>
    </row>
    <row r="1638" spans="1:13" ht="18" customHeight="1" x14ac:dyDescent="0.2">
      <c r="A1638" s="3" t="str">
        <f>IFERROR(VLOOKUP(B1638,'[1]DADOS (OCULTAR)'!$P$3:$R$91,3,0),"")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  <c r="M1638" s="8"/>
    </row>
    <row r="1639" spans="1:13" ht="18" customHeight="1" x14ac:dyDescent="0.2">
      <c r="A1639" s="3" t="str">
        <f>IFERROR(VLOOKUP(B1639,'[1]DADOS (OCULTAR)'!$P$3:$R$91,3,0),"")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  <c r="M1639" s="8"/>
    </row>
    <row r="1640" spans="1:13" ht="18" customHeight="1" x14ac:dyDescent="0.2">
      <c r="A1640" s="3" t="str">
        <f>IFERROR(VLOOKUP(B1640,'[1]DADOS (OCULTAR)'!$P$3:$R$91,3,0),"")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  <c r="M1640" s="8"/>
    </row>
    <row r="1641" spans="1:13" ht="18" customHeight="1" x14ac:dyDescent="0.2">
      <c r="A1641" s="3" t="str">
        <f>IFERROR(VLOOKUP(B1641,'[1]DADOS (OCULTAR)'!$P$3:$R$91,3,0),"")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  <c r="M1641" s="8"/>
    </row>
    <row r="1642" spans="1:13" ht="18" customHeight="1" x14ac:dyDescent="0.2">
      <c r="A1642" s="3" t="str">
        <f>IFERROR(VLOOKUP(B1642,'[1]DADOS (OCULTAR)'!$P$3:$R$91,3,0),"")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  <c r="M1642" s="8"/>
    </row>
    <row r="1643" spans="1:13" ht="18" customHeight="1" x14ac:dyDescent="0.2">
      <c r="A1643" s="3" t="str">
        <f>IFERROR(VLOOKUP(B1643,'[1]DADOS (OCULTAR)'!$P$3:$R$91,3,0),"")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  <c r="M1643" s="8"/>
    </row>
    <row r="1644" spans="1:13" ht="18" customHeight="1" x14ac:dyDescent="0.2">
      <c r="A1644" s="3" t="str">
        <f>IFERROR(VLOOKUP(B1644,'[1]DADOS (OCULTAR)'!$P$3:$R$91,3,0),"")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  <c r="M1644" s="8"/>
    </row>
    <row r="1645" spans="1:13" ht="18" customHeight="1" x14ac:dyDescent="0.2">
      <c r="A1645" s="3" t="str">
        <f>IFERROR(VLOOKUP(B1645,'[1]DADOS (OCULTAR)'!$P$3:$R$91,3,0),"")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  <c r="M1645" s="8"/>
    </row>
    <row r="1646" spans="1:13" ht="18" customHeight="1" x14ac:dyDescent="0.2">
      <c r="A1646" s="3" t="str">
        <f>IFERROR(VLOOKUP(B1646,'[1]DADOS (OCULTAR)'!$P$3:$R$91,3,0),"")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  <c r="M1646" s="8"/>
    </row>
    <row r="1647" spans="1:13" ht="18" customHeight="1" x14ac:dyDescent="0.2">
      <c r="A1647" s="3" t="str">
        <f>IFERROR(VLOOKUP(B1647,'[1]DADOS (OCULTAR)'!$P$3:$R$91,3,0),"")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  <c r="M1647" s="8"/>
    </row>
    <row r="1648" spans="1:13" ht="18" customHeight="1" x14ac:dyDescent="0.2">
      <c r="A1648" s="3" t="str">
        <f>IFERROR(VLOOKUP(B1648,'[1]DADOS (OCULTAR)'!$P$3:$R$91,3,0),"")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  <c r="M1648" s="8"/>
    </row>
    <row r="1649" spans="1:13" ht="18" customHeight="1" x14ac:dyDescent="0.2">
      <c r="A1649" s="3" t="str">
        <f>IFERROR(VLOOKUP(B1649,'[1]DADOS (OCULTAR)'!$P$3:$R$91,3,0),"")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  <c r="M1649" s="8"/>
    </row>
    <row r="1650" spans="1:13" ht="18" customHeight="1" x14ac:dyDescent="0.2">
      <c r="A1650" s="3" t="str">
        <f>IFERROR(VLOOKUP(B1650,'[1]DADOS (OCULTAR)'!$P$3:$R$91,3,0),"")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  <c r="M1650" s="8"/>
    </row>
    <row r="1651" spans="1:13" ht="18" customHeight="1" x14ac:dyDescent="0.2">
      <c r="A1651" s="3" t="str">
        <f>IFERROR(VLOOKUP(B1651,'[1]DADOS (OCULTAR)'!$P$3:$R$91,3,0),"")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  <c r="M1651" s="8"/>
    </row>
    <row r="1652" spans="1:13" ht="18" customHeight="1" x14ac:dyDescent="0.2">
      <c r="A1652" s="3" t="str">
        <f>IFERROR(VLOOKUP(B1652,'[1]DADOS (OCULTAR)'!$P$3:$R$91,3,0),"")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  <c r="M1652" s="8"/>
    </row>
    <row r="1653" spans="1:13" ht="18" customHeight="1" x14ac:dyDescent="0.2">
      <c r="A1653" s="3" t="str">
        <f>IFERROR(VLOOKUP(B1653,'[1]DADOS (OCULTAR)'!$P$3:$R$91,3,0),"")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  <c r="M1653" s="8"/>
    </row>
    <row r="1654" spans="1:13" ht="18" customHeight="1" x14ac:dyDescent="0.2">
      <c r="A1654" s="3" t="str">
        <f>IFERROR(VLOOKUP(B1654,'[1]DADOS (OCULTAR)'!$P$3:$R$91,3,0),"")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  <c r="M1654" s="8"/>
    </row>
    <row r="1655" spans="1:13" ht="18" customHeight="1" x14ac:dyDescent="0.2">
      <c r="A1655" s="3" t="str">
        <f>IFERROR(VLOOKUP(B1655,'[1]DADOS (OCULTAR)'!$P$3:$R$91,3,0),"")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  <c r="M1655" s="8"/>
    </row>
    <row r="1656" spans="1:13" ht="18" customHeight="1" x14ac:dyDescent="0.2">
      <c r="A1656" s="3" t="str">
        <f>IFERROR(VLOOKUP(B1656,'[1]DADOS (OCULTAR)'!$P$3:$R$91,3,0),"")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  <c r="M1656" s="8"/>
    </row>
    <row r="1657" spans="1:13" ht="18" customHeight="1" x14ac:dyDescent="0.2">
      <c r="A1657" s="3" t="str">
        <f>IFERROR(VLOOKUP(B1657,'[1]DADOS (OCULTAR)'!$P$3:$R$91,3,0),"")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  <c r="M1657" s="8"/>
    </row>
    <row r="1658" spans="1:13" ht="18" customHeight="1" x14ac:dyDescent="0.2">
      <c r="A1658" s="3" t="str">
        <f>IFERROR(VLOOKUP(B1658,'[1]DADOS (OCULTAR)'!$P$3:$R$91,3,0),"")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  <c r="M1658" s="8"/>
    </row>
    <row r="1659" spans="1:13" ht="18" customHeight="1" x14ac:dyDescent="0.2">
      <c r="A1659" s="3" t="str">
        <f>IFERROR(VLOOKUP(B1659,'[1]DADOS (OCULTAR)'!$P$3:$R$91,3,0),"")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  <c r="M1659" s="8"/>
    </row>
    <row r="1660" spans="1:13" ht="18" customHeight="1" x14ac:dyDescent="0.2">
      <c r="A1660" s="3" t="str">
        <f>IFERROR(VLOOKUP(B1660,'[1]DADOS (OCULTAR)'!$P$3:$R$91,3,0),"")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  <c r="M1660" s="8"/>
    </row>
    <row r="1661" spans="1:13" ht="18" customHeight="1" x14ac:dyDescent="0.2">
      <c r="A1661" s="3" t="str">
        <f>IFERROR(VLOOKUP(B1661,'[1]DADOS (OCULTAR)'!$P$3:$R$91,3,0),"")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  <c r="M1661" s="8"/>
    </row>
    <row r="1662" spans="1:13" ht="18" customHeight="1" x14ac:dyDescent="0.2">
      <c r="A1662" s="3" t="str">
        <f>IFERROR(VLOOKUP(B1662,'[1]DADOS (OCULTAR)'!$P$3:$R$91,3,0),"")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  <c r="M1662" s="8"/>
    </row>
    <row r="1663" spans="1:13" ht="18" customHeight="1" x14ac:dyDescent="0.2">
      <c r="A1663" s="3" t="str">
        <f>IFERROR(VLOOKUP(B1663,'[1]DADOS (OCULTAR)'!$P$3:$R$91,3,0),"")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  <c r="M1663" s="8"/>
    </row>
    <row r="1664" spans="1:13" ht="18" customHeight="1" x14ac:dyDescent="0.2">
      <c r="A1664" s="3" t="str">
        <f>IFERROR(VLOOKUP(B1664,'[1]DADOS (OCULTAR)'!$P$3:$R$91,3,0),"")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  <c r="M1664" s="8"/>
    </row>
    <row r="1665" spans="1:13" ht="18" customHeight="1" x14ac:dyDescent="0.2">
      <c r="A1665" s="3" t="str">
        <f>IFERROR(VLOOKUP(B1665,'[1]DADOS (OCULTAR)'!$P$3:$R$91,3,0),"")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  <c r="M1665" s="8"/>
    </row>
    <row r="1666" spans="1:13" ht="18" customHeight="1" x14ac:dyDescent="0.2">
      <c r="A1666" s="3" t="str">
        <f>IFERROR(VLOOKUP(B1666,'[1]DADOS (OCULTAR)'!$P$3:$R$91,3,0),"")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  <c r="M1666" s="8"/>
    </row>
    <row r="1667" spans="1:13" ht="18" customHeight="1" x14ac:dyDescent="0.2">
      <c r="A1667" s="3" t="str">
        <f>IFERROR(VLOOKUP(B1667,'[1]DADOS (OCULTAR)'!$P$3:$R$91,3,0),"")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  <c r="M1667" s="8"/>
    </row>
    <row r="1668" spans="1:13" ht="18" customHeight="1" x14ac:dyDescent="0.2">
      <c r="A1668" s="3" t="str">
        <f>IFERROR(VLOOKUP(B1668,'[1]DADOS (OCULTAR)'!$P$3:$R$91,3,0),"")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  <c r="M1668" s="8"/>
    </row>
    <row r="1669" spans="1:13" ht="18" customHeight="1" x14ac:dyDescent="0.2">
      <c r="A1669" s="3" t="str">
        <f>IFERROR(VLOOKUP(B1669,'[1]DADOS (OCULTAR)'!$P$3:$R$91,3,0),"")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  <c r="M1669" s="8"/>
    </row>
    <row r="1670" spans="1:13" ht="18" customHeight="1" x14ac:dyDescent="0.2">
      <c r="A1670" s="3" t="str">
        <f>IFERROR(VLOOKUP(B1670,'[1]DADOS (OCULTAR)'!$P$3:$R$91,3,0),"")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  <c r="M1670" s="8"/>
    </row>
    <row r="1671" spans="1:13" ht="18" customHeight="1" x14ac:dyDescent="0.2">
      <c r="A1671" s="3" t="str">
        <f>IFERROR(VLOOKUP(B1671,'[1]DADOS (OCULTAR)'!$P$3:$R$91,3,0),"")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  <c r="M1671" s="8"/>
    </row>
    <row r="1672" spans="1:13" ht="18" customHeight="1" x14ac:dyDescent="0.2">
      <c r="A1672" s="3" t="str">
        <f>IFERROR(VLOOKUP(B1672,'[1]DADOS (OCULTAR)'!$P$3:$R$91,3,0),"")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  <c r="M1672" s="8"/>
    </row>
    <row r="1673" spans="1:13" ht="18" customHeight="1" x14ac:dyDescent="0.2">
      <c r="A1673" s="3" t="str">
        <f>IFERROR(VLOOKUP(B1673,'[1]DADOS (OCULTAR)'!$P$3:$R$91,3,0),"")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  <c r="M1673" s="8"/>
    </row>
    <row r="1674" spans="1:13" ht="18" customHeight="1" x14ac:dyDescent="0.2">
      <c r="A1674" s="3" t="str">
        <f>IFERROR(VLOOKUP(B1674,'[1]DADOS (OCULTAR)'!$P$3:$R$91,3,0),"")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  <c r="M1674" s="8"/>
    </row>
    <row r="1675" spans="1:13" ht="18" customHeight="1" x14ac:dyDescent="0.2">
      <c r="A1675" s="3" t="str">
        <f>IFERROR(VLOOKUP(B1675,'[1]DADOS (OCULTAR)'!$P$3:$R$91,3,0),"")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  <c r="M1675" s="8"/>
    </row>
    <row r="1676" spans="1:13" ht="18" customHeight="1" x14ac:dyDescent="0.2">
      <c r="A1676" s="3" t="str">
        <f>IFERROR(VLOOKUP(B1676,'[1]DADOS (OCULTAR)'!$P$3:$R$91,3,0),"")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  <c r="M1676" s="8"/>
    </row>
    <row r="1677" spans="1:13" ht="18" customHeight="1" x14ac:dyDescent="0.2">
      <c r="A1677" s="3" t="str">
        <f>IFERROR(VLOOKUP(B1677,'[1]DADOS (OCULTAR)'!$P$3:$R$91,3,0),"")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  <c r="M1677" s="8"/>
    </row>
    <row r="1678" spans="1:13" ht="18" customHeight="1" x14ac:dyDescent="0.2">
      <c r="A1678" s="3" t="str">
        <f>IFERROR(VLOOKUP(B1678,'[1]DADOS (OCULTAR)'!$P$3:$R$91,3,0),"")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  <c r="M1678" s="8"/>
    </row>
    <row r="1679" spans="1:13" ht="18" customHeight="1" x14ac:dyDescent="0.2">
      <c r="A1679" s="3" t="str">
        <f>IFERROR(VLOOKUP(B1679,'[1]DADOS (OCULTAR)'!$P$3:$R$91,3,0),"")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  <c r="M1679" s="8"/>
    </row>
    <row r="1680" spans="1:13" ht="18" customHeight="1" x14ac:dyDescent="0.2">
      <c r="A1680" s="3" t="str">
        <f>IFERROR(VLOOKUP(B1680,'[1]DADOS (OCULTAR)'!$P$3:$R$91,3,0),"")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  <c r="M1680" s="8"/>
    </row>
    <row r="1681" spans="1:13" ht="18" customHeight="1" x14ac:dyDescent="0.2">
      <c r="A1681" s="3" t="str">
        <f>IFERROR(VLOOKUP(B1681,'[1]DADOS (OCULTAR)'!$P$3:$R$91,3,0),"")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  <c r="M1681" s="8"/>
    </row>
    <row r="1682" spans="1:13" ht="18" customHeight="1" x14ac:dyDescent="0.2">
      <c r="A1682" s="3" t="str">
        <f>IFERROR(VLOOKUP(B1682,'[1]DADOS (OCULTAR)'!$P$3:$R$91,3,0),"")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  <c r="M1682" s="8"/>
    </row>
    <row r="1683" spans="1:13" ht="18" customHeight="1" x14ac:dyDescent="0.2">
      <c r="A1683" s="3" t="str">
        <f>IFERROR(VLOOKUP(B1683,'[1]DADOS (OCULTAR)'!$P$3:$R$91,3,0),"")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  <c r="M1683" s="8"/>
    </row>
    <row r="1684" spans="1:13" ht="18" customHeight="1" x14ac:dyDescent="0.2">
      <c r="A1684" s="3" t="str">
        <f>IFERROR(VLOOKUP(B1684,'[1]DADOS (OCULTAR)'!$P$3:$R$91,3,0),"")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  <c r="M1684" s="8"/>
    </row>
    <row r="1685" spans="1:13" ht="18" customHeight="1" x14ac:dyDescent="0.2">
      <c r="A1685" s="3" t="str">
        <f>IFERROR(VLOOKUP(B1685,'[1]DADOS (OCULTAR)'!$P$3:$R$91,3,0),"")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  <c r="M1685" s="8"/>
    </row>
    <row r="1686" spans="1:13" ht="18" customHeight="1" x14ac:dyDescent="0.2">
      <c r="A1686" s="3" t="str">
        <f>IFERROR(VLOOKUP(B1686,'[1]DADOS (OCULTAR)'!$P$3:$R$91,3,0),"")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  <c r="M1686" s="8"/>
    </row>
    <row r="1687" spans="1:13" ht="18" customHeight="1" x14ac:dyDescent="0.2">
      <c r="A1687" s="3" t="str">
        <f>IFERROR(VLOOKUP(B1687,'[1]DADOS (OCULTAR)'!$P$3:$R$91,3,0),"")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  <c r="M1687" s="8"/>
    </row>
    <row r="1688" spans="1:13" ht="18" customHeight="1" x14ac:dyDescent="0.2">
      <c r="A1688" s="3" t="str">
        <f>IFERROR(VLOOKUP(B1688,'[1]DADOS (OCULTAR)'!$P$3:$R$91,3,0),"")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  <c r="M1688" s="8"/>
    </row>
    <row r="1689" spans="1:13" ht="18" customHeight="1" x14ac:dyDescent="0.2">
      <c r="A1689" s="3" t="str">
        <f>IFERROR(VLOOKUP(B1689,'[1]DADOS (OCULTAR)'!$P$3:$R$91,3,0),"")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  <c r="M1689" s="8"/>
    </row>
    <row r="1690" spans="1:13" ht="18" customHeight="1" x14ac:dyDescent="0.2">
      <c r="A1690" s="3" t="str">
        <f>IFERROR(VLOOKUP(B1690,'[1]DADOS (OCULTAR)'!$P$3:$R$91,3,0),"")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  <c r="M1690" s="8"/>
    </row>
    <row r="1691" spans="1:13" ht="18" customHeight="1" x14ac:dyDescent="0.2">
      <c r="A1691" s="3" t="str">
        <f>IFERROR(VLOOKUP(B1691,'[1]DADOS (OCULTAR)'!$P$3:$R$91,3,0),"")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  <c r="M1691" s="8"/>
    </row>
    <row r="1692" spans="1:13" ht="18" customHeight="1" x14ac:dyDescent="0.2">
      <c r="A1692" s="3" t="str">
        <f>IFERROR(VLOOKUP(B1692,'[1]DADOS (OCULTAR)'!$P$3:$R$91,3,0),"")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  <c r="M1692" s="8"/>
    </row>
    <row r="1693" spans="1:13" ht="18" customHeight="1" x14ac:dyDescent="0.2">
      <c r="A1693" s="3" t="str">
        <f>IFERROR(VLOOKUP(B1693,'[1]DADOS (OCULTAR)'!$P$3:$R$91,3,0),"")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  <c r="M1693" s="8"/>
    </row>
    <row r="1694" spans="1:13" ht="18" customHeight="1" x14ac:dyDescent="0.2">
      <c r="A1694" s="3" t="str">
        <f>IFERROR(VLOOKUP(B1694,'[1]DADOS (OCULTAR)'!$P$3:$R$91,3,0),"")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  <c r="M1694" s="8"/>
    </row>
    <row r="1695" spans="1:13" ht="18" customHeight="1" x14ac:dyDescent="0.2">
      <c r="A1695" s="3" t="str">
        <f>IFERROR(VLOOKUP(B1695,'[1]DADOS (OCULTAR)'!$P$3:$R$91,3,0),"")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  <c r="M1695" s="8"/>
    </row>
    <row r="1696" spans="1:13" ht="18" customHeight="1" x14ac:dyDescent="0.2">
      <c r="A1696" s="3" t="str">
        <f>IFERROR(VLOOKUP(B1696,'[1]DADOS (OCULTAR)'!$P$3:$R$91,3,0),"")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  <c r="M1696" s="8"/>
    </row>
    <row r="1697" spans="1:13" ht="18" customHeight="1" x14ac:dyDescent="0.2">
      <c r="A1697" s="3" t="str">
        <f>IFERROR(VLOOKUP(B1697,'[1]DADOS (OCULTAR)'!$P$3:$R$91,3,0),"")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  <c r="M1697" s="8"/>
    </row>
    <row r="1698" spans="1:13" ht="18" customHeight="1" x14ac:dyDescent="0.2">
      <c r="A1698" s="3" t="str">
        <f>IFERROR(VLOOKUP(B1698,'[1]DADOS (OCULTAR)'!$P$3:$R$91,3,0),"")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  <c r="M1698" s="8"/>
    </row>
    <row r="1699" spans="1:13" ht="18" customHeight="1" x14ac:dyDescent="0.2">
      <c r="A1699" s="3" t="str">
        <f>IFERROR(VLOOKUP(B1699,'[1]DADOS (OCULTAR)'!$P$3:$R$91,3,0),"")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  <c r="M1699" s="8"/>
    </row>
    <row r="1700" spans="1:13" ht="18" customHeight="1" x14ac:dyDescent="0.2">
      <c r="A1700" s="3" t="str">
        <f>IFERROR(VLOOKUP(B1700,'[1]DADOS (OCULTAR)'!$P$3:$R$91,3,0),"")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  <c r="M1700" s="8"/>
    </row>
    <row r="1701" spans="1:13" ht="18" customHeight="1" x14ac:dyDescent="0.2">
      <c r="A1701" s="3" t="str">
        <f>IFERROR(VLOOKUP(B1701,'[1]DADOS (OCULTAR)'!$P$3:$R$91,3,0),"")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  <c r="M1701" s="8"/>
    </row>
    <row r="1702" spans="1:13" ht="18" customHeight="1" x14ac:dyDescent="0.2">
      <c r="A1702" s="3" t="str">
        <f>IFERROR(VLOOKUP(B1702,'[1]DADOS (OCULTAR)'!$P$3:$R$91,3,0),"")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  <c r="M1702" s="8"/>
    </row>
    <row r="1703" spans="1:13" ht="18" customHeight="1" x14ac:dyDescent="0.2">
      <c r="A1703" s="3" t="str">
        <f>IFERROR(VLOOKUP(B1703,'[1]DADOS (OCULTAR)'!$P$3:$R$91,3,0),"")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  <c r="M1703" s="8"/>
    </row>
    <row r="1704" spans="1:13" ht="18" customHeight="1" x14ac:dyDescent="0.2">
      <c r="A1704" s="3" t="str">
        <f>IFERROR(VLOOKUP(B1704,'[1]DADOS (OCULTAR)'!$P$3:$R$91,3,0),"")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  <c r="M1704" s="8"/>
    </row>
    <row r="1705" spans="1:13" ht="18" customHeight="1" x14ac:dyDescent="0.2">
      <c r="A1705" s="3" t="str">
        <f>IFERROR(VLOOKUP(B1705,'[1]DADOS (OCULTAR)'!$P$3:$R$91,3,0),"")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  <c r="M1705" s="8"/>
    </row>
    <row r="1706" spans="1:13" ht="18" customHeight="1" x14ac:dyDescent="0.2">
      <c r="A1706" s="3" t="str">
        <f>IFERROR(VLOOKUP(B1706,'[1]DADOS (OCULTAR)'!$P$3:$R$91,3,0),"")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  <c r="M1706" s="8"/>
    </row>
    <row r="1707" spans="1:13" ht="18" customHeight="1" x14ac:dyDescent="0.2">
      <c r="A1707" s="3" t="str">
        <f>IFERROR(VLOOKUP(B1707,'[1]DADOS (OCULTAR)'!$P$3:$R$91,3,0),"")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  <c r="M1707" s="8"/>
    </row>
    <row r="1708" spans="1:13" ht="18" customHeight="1" x14ac:dyDescent="0.2">
      <c r="A1708" s="3" t="str">
        <f>IFERROR(VLOOKUP(B1708,'[1]DADOS (OCULTAR)'!$P$3:$R$91,3,0),"")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  <c r="M1708" s="8"/>
    </row>
    <row r="1709" spans="1:13" ht="18" customHeight="1" x14ac:dyDescent="0.2">
      <c r="A1709" s="3" t="str">
        <f>IFERROR(VLOOKUP(B1709,'[1]DADOS (OCULTAR)'!$P$3:$R$91,3,0),"")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  <c r="M1709" s="8"/>
    </row>
    <row r="1710" spans="1:13" ht="18" customHeight="1" x14ac:dyDescent="0.2">
      <c r="A1710" s="3" t="str">
        <f>IFERROR(VLOOKUP(B1710,'[1]DADOS (OCULTAR)'!$P$3:$R$91,3,0),"")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  <c r="M1710" s="8"/>
    </row>
    <row r="1711" spans="1:13" ht="18" customHeight="1" x14ac:dyDescent="0.2">
      <c r="A1711" s="3" t="str">
        <f>IFERROR(VLOOKUP(B1711,'[1]DADOS (OCULTAR)'!$P$3:$R$91,3,0),"")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  <c r="M1711" s="8"/>
    </row>
    <row r="1712" spans="1:13" ht="18" customHeight="1" x14ac:dyDescent="0.2">
      <c r="A1712" s="3" t="str">
        <f>IFERROR(VLOOKUP(B1712,'[1]DADOS (OCULTAR)'!$P$3:$R$91,3,0),"")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  <c r="M1712" s="8"/>
    </row>
    <row r="1713" spans="1:13" ht="18" customHeight="1" x14ac:dyDescent="0.2">
      <c r="A1713" s="3" t="str">
        <f>IFERROR(VLOOKUP(B1713,'[1]DADOS (OCULTAR)'!$P$3:$R$91,3,0),"")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  <c r="M1713" s="8"/>
    </row>
    <row r="1714" spans="1:13" ht="18" customHeight="1" x14ac:dyDescent="0.2">
      <c r="A1714" s="3" t="str">
        <f>IFERROR(VLOOKUP(B1714,'[1]DADOS (OCULTAR)'!$P$3:$R$91,3,0),"")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  <c r="M1714" s="8"/>
    </row>
    <row r="1715" spans="1:13" ht="18" customHeight="1" x14ac:dyDescent="0.2">
      <c r="A1715" s="3" t="str">
        <f>IFERROR(VLOOKUP(B1715,'[1]DADOS (OCULTAR)'!$P$3:$R$91,3,0),"")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  <c r="M1715" s="8"/>
    </row>
    <row r="1716" spans="1:13" ht="18" customHeight="1" x14ac:dyDescent="0.2">
      <c r="A1716" s="3" t="str">
        <f>IFERROR(VLOOKUP(B1716,'[1]DADOS (OCULTAR)'!$P$3:$R$91,3,0),"")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  <c r="M1716" s="8"/>
    </row>
    <row r="1717" spans="1:13" ht="18" customHeight="1" x14ac:dyDescent="0.2">
      <c r="A1717" s="3" t="str">
        <f>IFERROR(VLOOKUP(B1717,'[1]DADOS (OCULTAR)'!$P$3:$R$91,3,0),"")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  <c r="M1717" s="8"/>
    </row>
    <row r="1718" spans="1:13" ht="18" customHeight="1" x14ac:dyDescent="0.2">
      <c r="A1718" s="3" t="str">
        <f>IFERROR(VLOOKUP(B1718,'[1]DADOS (OCULTAR)'!$P$3:$R$91,3,0),"")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  <c r="M1718" s="8"/>
    </row>
    <row r="1719" spans="1:13" ht="18" customHeight="1" x14ac:dyDescent="0.2">
      <c r="A1719" s="3" t="str">
        <f>IFERROR(VLOOKUP(B1719,'[1]DADOS (OCULTAR)'!$P$3:$R$91,3,0),"")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  <c r="M1719" s="8"/>
    </row>
    <row r="1720" spans="1:13" ht="18" customHeight="1" x14ac:dyDescent="0.2">
      <c r="A1720" s="3" t="str">
        <f>IFERROR(VLOOKUP(B1720,'[1]DADOS (OCULTAR)'!$P$3:$R$91,3,0),"")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  <c r="M1720" s="8"/>
    </row>
    <row r="1721" spans="1:13" ht="18" customHeight="1" x14ac:dyDescent="0.2">
      <c r="A1721" s="3" t="str">
        <f>IFERROR(VLOOKUP(B1721,'[1]DADOS (OCULTAR)'!$P$3:$R$91,3,0),"")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  <c r="M1721" s="8"/>
    </row>
    <row r="1722" spans="1:13" ht="18" customHeight="1" x14ac:dyDescent="0.2">
      <c r="A1722" s="3" t="str">
        <f>IFERROR(VLOOKUP(B1722,'[1]DADOS (OCULTAR)'!$P$3:$R$91,3,0),"")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  <c r="M1722" s="8"/>
    </row>
    <row r="1723" spans="1:13" ht="18" customHeight="1" x14ac:dyDescent="0.2">
      <c r="A1723" s="3" t="str">
        <f>IFERROR(VLOOKUP(B1723,'[1]DADOS (OCULTAR)'!$P$3:$R$91,3,0),"")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  <c r="M1723" s="8"/>
    </row>
    <row r="1724" spans="1:13" ht="18" customHeight="1" x14ac:dyDescent="0.2">
      <c r="A1724" s="3" t="str">
        <f>IFERROR(VLOOKUP(B1724,'[1]DADOS (OCULTAR)'!$P$3:$R$91,3,0),"")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  <c r="M1724" s="8"/>
    </row>
    <row r="1725" spans="1:13" ht="18" customHeight="1" x14ac:dyDescent="0.2">
      <c r="A1725" s="3" t="str">
        <f>IFERROR(VLOOKUP(B1725,'[1]DADOS (OCULTAR)'!$P$3:$R$91,3,0),"")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  <c r="M1725" s="8"/>
    </row>
    <row r="1726" spans="1:13" ht="18" customHeight="1" x14ac:dyDescent="0.2">
      <c r="A1726" s="3" t="str">
        <f>IFERROR(VLOOKUP(B1726,'[1]DADOS (OCULTAR)'!$P$3:$R$91,3,0),"")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  <c r="M1726" s="8"/>
    </row>
    <row r="1727" spans="1:13" ht="18" customHeight="1" x14ac:dyDescent="0.2">
      <c r="A1727" s="3" t="str">
        <f>IFERROR(VLOOKUP(B1727,'[1]DADOS (OCULTAR)'!$P$3:$R$91,3,0),"")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  <c r="M1727" s="8"/>
    </row>
    <row r="1728" spans="1:13" ht="18" customHeight="1" x14ac:dyDescent="0.2">
      <c r="A1728" s="3" t="str">
        <f>IFERROR(VLOOKUP(B1728,'[1]DADOS (OCULTAR)'!$P$3:$R$91,3,0),"")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  <c r="M1728" s="8"/>
    </row>
    <row r="1729" spans="1:13" ht="18" customHeight="1" x14ac:dyDescent="0.2">
      <c r="A1729" s="3" t="str">
        <f>IFERROR(VLOOKUP(B1729,'[1]DADOS (OCULTAR)'!$P$3:$R$91,3,0),"")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  <c r="M1729" s="8"/>
    </row>
    <row r="1730" spans="1:13" ht="18" customHeight="1" x14ac:dyDescent="0.2">
      <c r="A1730" s="3" t="str">
        <f>IFERROR(VLOOKUP(B1730,'[1]DADOS (OCULTAR)'!$P$3:$R$91,3,0),"")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  <c r="M1730" s="8"/>
    </row>
    <row r="1731" spans="1:13" ht="18" customHeight="1" x14ac:dyDescent="0.2">
      <c r="A1731" s="3" t="str">
        <f>IFERROR(VLOOKUP(B1731,'[1]DADOS (OCULTAR)'!$P$3:$R$91,3,0),"")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  <c r="M1731" s="8"/>
    </row>
    <row r="1732" spans="1:13" ht="18" customHeight="1" x14ac:dyDescent="0.2">
      <c r="A1732" s="3" t="str">
        <f>IFERROR(VLOOKUP(B1732,'[1]DADOS (OCULTAR)'!$P$3:$R$91,3,0),"")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  <c r="M1732" s="8"/>
    </row>
    <row r="1733" spans="1:13" ht="18" customHeight="1" x14ac:dyDescent="0.2">
      <c r="A1733" s="3" t="str">
        <f>IFERROR(VLOOKUP(B1733,'[1]DADOS (OCULTAR)'!$P$3:$R$91,3,0),"")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  <c r="M1733" s="8"/>
    </row>
    <row r="1734" spans="1:13" ht="18" customHeight="1" x14ac:dyDescent="0.2">
      <c r="A1734" s="3" t="str">
        <f>IFERROR(VLOOKUP(B1734,'[1]DADOS (OCULTAR)'!$P$3:$R$91,3,0),"")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  <c r="M1734" s="8"/>
    </row>
    <row r="1735" spans="1:13" ht="18" customHeight="1" x14ac:dyDescent="0.2">
      <c r="A1735" s="3" t="str">
        <f>IFERROR(VLOOKUP(B1735,'[1]DADOS (OCULTAR)'!$P$3:$R$91,3,0),"")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  <c r="M1735" s="8"/>
    </row>
    <row r="1736" spans="1:13" ht="18" customHeight="1" x14ac:dyDescent="0.2">
      <c r="A1736" s="3" t="str">
        <f>IFERROR(VLOOKUP(B1736,'[1]DADOS (OCULTAR)'!$P$3:$R$91,3,0),"")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  <c r="M1736" s="8"/>
    </row>
    <row r="1737" spans="1:13" ht="18" customHeight="1" x14ac:dyDescent="0.2">
      <c r="A1737" s="3" t="str">
        <f>IFERROR(VLOOKUP(B1737,'[1]DADOS (OCULTAR)'!$P$3:$R$91,3,0),"")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  <c r="M1737" s="8"/>
    </row>
    <row r="1738" spans="1:13" ht="18" customHeight="1" x14ac:dyDescent="0.2">
      <c r="A1738" s="3" t="str">
        <f>IFERROR(VLOOKUP(B1738,'[1]DADOS (OCULTAR)'!$P$3:$R$91,3,0),"")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  <c r="M1738" s="8"/>
    </row>
    <row r="1739" spans="1:13" ht="18" customHeight="1" x14ac:dyDescent="0.2">
      <c r="A1739" s="3" t="str">
        <f>IFERROR(VLOOKUP(B1739,'[1]DADOS (OCULTAR)'!$P$3:$R$91,3,0),"")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  <c r="M1739" s="8"/>
    </row>
    <row r="1740" spans="1:13" ht="18" customHeight="1" x14ac:dyDescent="0.2">
      <c r="A1740" s="3" t="str">
        <f>IFERROR(VLOOKUP(B1740,'[1]DADOS (OCULTAR)'!$P$3:$R$91,3,0),"")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  <c r="M1740" s="8"/>
    </row>
    <row r="1741" spans="1:13" ht="18" customHeight="1" x14ac:dyDescent="0.2">
      <c r="A1741" s="3" t="str">
        <f>IFERROR(VLOOKUP(B1741,'[1]DADOS (OCULTAR)'!$P$3:$R$91,3,0),"")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  <c r="M1741" s="8"/>
    </row>
    <row r="1742" spans="1:13" ht="18" customHeight="1" x14ac:dyDescent="0.2">
      <c r="A1742" s="3" t="str">
        <f>IFERROR(VLOOKUP(B1742,'[1]DADOS (OCULTAR)'!$P$3:$R$91,3,0),"")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  <c r="M1742" s="8"/>
    </row>
    <row r="1743" spans="1:13" ht="18" customHeight="1" x14ac:dyDescent="0.2">
      <c r="A1743" s="3" t="str">
        <f>IFERROR(VLOOKUP(B1743,'[1]DADOS (OCULTAR)'!$P$3:$R$91,3,0),"")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  <c r="M1743" s="8"/>
    </row>
    <row r="1744" spans="1:13" ht="18" customHeight="1" x14ac:dyDescent="0.2">
      <c r="A1744" s="3" t="str">
        <f>IFERROR(VLOOKUP(B1744,'[1]DADOS (OCULTAR)'!$P$3:$R$91,3,0),"")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  <c r="M1744" s="8"/>
    </row>
    <row r="1745" spans="1:13" ht="18" customHeight="1" x14ac:dyDescent="0.2">
      <c r="A1745" s="3" t="str">
        <f>IFERROR(VLOOKUP(B1745,'[1]DADOS (OCULTAR)'!$P$3:$R$91,3,0),"")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  <c r="M1745" s="8"/>
    </row>
    <row r="1746" spans="1:13" ht="18" customHeight="1" x14ac:dyDescent="0.2">
      <c r="A1746" s="3" t="str">
        <f>IFERROR(VLOOKUP(B1746,'[1]DADOS (OCULTAR)'!$P$3:$R$91,3,0),"")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  <c r="M1746" s="8"/>
    </row>
    <row r="1747" spans="1:13" ht="18" customHeight="1" x14ac:dyDescent="0.2">
      <c r="A1747" s="3" t="str">
        <f>IFERROR(VLOOKUP(B1747,'[1]DADOS (OCULTAR)'!$P$3:$R$91,3,0),"")</f>
        <v/>
      </c>
      <c r="B1747" s="4">
        <f>'[1]TCE - ANEXO IV - Preencher'!C1688</f>
        <v>0</v>
      </c>
      <c r="C1747" s="4" t="str">
        <f>'[1]TCE - ANEXO IV - Preencher'!E1688</f>
        <v/>
      </c>
      <c r="D1747" s="3">
        <f>'[1]TCE - ANEXO IV - Preencher'!F1688</f>
        <v>0</v>
      </c>
      <c r="E1747" s="5">
        <f>'[1]TCE - ANEXO IV - Preencher'!G1688</f>
        <v>0</v>
      </c>
      <c r="F1747" s="5">
        <f>'[1]TCE - ANEXO IV - Preencher'!H1688</f>
        <v>0</v>
      </c>
      <c r="G1747" s="5">
        <f>'[1]TCE - ANEXO IV - Preencher'!I1688</f>
        <v>0</v>
      </c>
      <c r="H1747" s="5">
        <f>'[1]TCE - ANEXO IV - Preencher'!J1688</f>
        <v>0</v>
      </c>
      <c r="I1747" s="6" t="str">
        <f>IF('[1]TCE - ANEXO IV - Preencher'!K1688="","",'[1]TCE - ANEXO IV - Preencher'!K1688)</f>
        <v/>
      </c>
      <c r="J1747" s="5">
        <f>'[1]TCE - ANEXO IV - Preencher'!L1688</f>
        <v>0</v>
      </c>
      <c r="K1747" s="5" t="str">
        <f>IF(F1747="B",LEFT('[1]TCE - ANEXO IV - Preencher'!M1688,2),IF(F1747="S",LEFT('[1]TCE - ANEXO IV - Preencher'!M1688,7),IF('[1]TCE - ANEXO IV - Preencher'!H1688="","")))</f>
        <v/>
      </c>
      <c r="L1747" s="7">
        <f>'[1]TCE - ANEXO IV - Preencher'!N1688</f>
        <v>0</v>
      </c>
    </row>
    <row r="1748" spans="1:13" ht="18" customHeight="1" x14ac:dyDescent="0.2">
      <c r="A1748" s="3" t="str">
        <f>IFERROR(VLOOKUP(B1748,'[1]DADOS (OCULTAR)'!$P$3:$R$91,3,0),"")</f>
        <v/>
      </c>
      <c r="B1748" s="4">
        <f>'[1]TCE - ANEXO IV - Preencher'!C1689</f>
        <v>0</v>
      </c>
      <c r="C1748" s="4" t="str">
        <f>'[1]TCE - ANEXO IV - Preencher'!E1689</f>
        <v/>
      </c>
      <c r="D1748" s="3">
        <f>'[1]TCE - ANEXO IV - Preencher'!F1689</f>
        <v>0</v>
      </c>
      <c r="E1748" s="5">
        <f>'[1]TCE - ANEXO IV - Preencher'!G1689</f>
        <v>0</v>
      </c>
      <c r="F1748" s="5">
        <f>'[1]TCE - ANEXO IV - Preencher'!H1689</f>
        <v>0</v>
      </c>
      <c r="G1748" s="5">
        <f>'[1]TCE - ANEXO IV - Preencher'!I1689</f>
        <v>0</v>
      </c>
      <c r="H1748" s="5">
        <f>'[1]TCE - ANEXO IV - Preencher'!J1689</f>
        <v>0</v>
      </c>
      <c r="I1748" s="6" t="str">
        <f>IF('[1]TCE - ANEXO IV - Preencher'!K1689="","",'[1]TCE - ANEXO IV - Preencher'!K1689)</f>
        <v/>
      </c>
      <c r="J1748" s="5">
        <f>'[1]TCE - ANEXO IV - Preencher'!L1689</f>
        <v>0</v>
      </c>
      <c r="K1748" s="5" t="str">
        <f>IF(F1748="B",LEFT('[1]TCE - ANEXO IV - Preencher'!M1689,2),IF(F1748="S",LEFT('[1]TCE - ANEXO IV - Preencher'!M1689,7),IF('[1]TCE - ANEXO IV - Preencher'!H1689="","")))</f>
        <v/>
      </c>
      <c r="L1748" s="7">
        <f>'[1]TCE - ANEXO IV - Preencher'!N1689</f>
        <v>0</v>
      </c>
    </row>
    <row r="1749" spans="1:13" ht="18" customHeight="1" x14ac:dyDescent="0.2">
      <c r="A1749" s="3" t="str">
        <f>IFERROR(VLOOKUP(B1749,'[1]DADOS (OCULTAR)'!$P$3:$R$91,3,0),"")</f>
        <v/>
      </c>
      <c r="B1749" s="4">
        <f>'[1]TCE - ANEXO IV - Preencher'!C1690</f>
        <v>0</v>
      </c>
      <c r="C1749" s="4" t="str">
        <f>'[1]TCE - ANEXO IV - Preencher'!E1690</f>
        <v/>
      </c>
      <c r="D1749" s="3">
        <f>'[1]TCE - ANEXO IV - Preencher'!F1690</f>
        <v>0</v>
      </c>
      <c r="E1749" s="5">
        <f>'[1]TCE - ANEXO IV - Preencher'!G1690</f>
        <v>0</v>
      </c>
      <c r="F1749" s="5">
        <f>'[1]TCE - ANEXO IV - Preencher'!H1690</f>
        <v>0</v>
      </c>
      <c r="G1749" s="5">
        <f>'[1]TCE - ANEXO IV - Preencher'!I1690</f>
        <v>0</v>
      </c>
      <c r="H1749" s="5">
        <f>'[1]TCE - ANEXO IV - Preencher'!J1690</f>
        <v>0</v>
      </c>
      <c r="I1749" s="6" t="str">
        <f>IF('[1]TCE - ANEXO IV - Preencher'!K1690="","",'[1]TCE - ANEXO IV - Preencher'!K1690)</f>
        <v/>
      </c>
      <c r="J1749" s="5">
        <f>'[1]TCE - ANEXO IV - Preencher'!L1690</f>
        <v>0</v>
      </c>
      <c r="K1749" s="5" t="str">
        <f>IF(F1749="B",LEFT('[1]TCE - ANEXO IV - Preencher'!M1690,2),IF(F1749="S",LEFT('[1]TCE - ANEXO IV - Preencher'!M1690,7),IF('[1]TCE - ANEXO IV - Preencher'!H1690="","")))</f>
        <v/>
      </c>
      <c r="L1749" s="7">
        <f>'[1]TCE - ANEXO IV - Preencher'!N1690</f>
        <v>0</v>
      </c>
    </row>
    <row r="1750" spans="1:13" ht="18" customHeight="1" x14ac:dyDescent="0.2">
      <c r="A1750" s="3" t="str">
        <f>IFERROR(VLOOKUP(B1750,'[1]DADOS (OCULTAR)'!$P$3:$R$91,3,0),"")</f>
        <v/>
      </c>
      <c r="B1750" s="4">
        <f>'[1]TCE - ANEXO IV - Preencher'!C1691</f>
        <v>0</v>
      </c>
      <c r="C1750" s="4" t="str">
        <f>'[1]TCE - ANEXO IV - Preencher'!E1691</f>
        <v/>
      </c>
      <c r="D1750" s="3">
        <f>'[1]TCE - ANEXO IV - Preencher'!F1691</f>
        <v>0</v>
      </c>
      <c r="E1750" s="5">
        <f>'[1]TCE - ANEXO IV - Preencher'!G1691</f>
        <v>0</v>
      </c>
      <c r="F1750" s="5">
        <f>'[1]TCE - ANEXO IV - Preencher'!H1691</f>
        <v>0</v>
      </c>
      <c r="G1750" s="5">
        <f>'[1]TCE - ANEXO IV - Preencher'!I1691</f>
        <v>0</v>
      </c>
      <c r="H1750" s="5">
        <f>'[1]TCE - ANEXO IV - Preencher'!J1691</f>
        <v>0</v>
      </c>
      <c r="I1750" s="6" t="str">
        <f>IF('[1]TCE - ANEXO IV - Preencher'!K1691="","",'[1]TCE - ANEXO IV - Preencher'!K1691)</f>
        <v/>
      </c>
      <c r="J1750" s="5">
        <f>'[1]TCE - ANEXO IV - Preencher'!L1691</f>
        <v>0</v>
      </c>
      <c r="K1750" s="5" t="str">
        <f>IF(F1750="B",LEFT('[1]TCE - ANEXO IV - Preencher'!M1691,2),IF(F1750="S",LEFT('[1]TCE - ANEXO IV - Preencher'!M1691,7),IF('[1]TCE - ANEXO IV - Preencher'!H1691="","")))</f>
        <v/>
      </c>
      <c r="L1750" s="7">
        <f>'[1]TCE - ANEXO IV - Preencher'!N1691</f>
        <v>0</v>
      </c>
    </row>
    <row r="1751" spans="1:13" ht="18" customHeight="1" x14ac:dyDescent="0.2">
      <c r="A1751" s="3" t="str">
        <f>IFERROR(VLOOKUP(B1751,'[1]DADOS (OCULTAR)'!$P$3:$R$91,3,0),"")</f>
        <v/>
      </c>
      <c r="B1751" s="4">
        <f>'[1]TCE - ANEXO IV - Preencher'!C1692</f>
        <v>0</v>
      </c>
      <c r="C1751" s="4" t="str">
        <f>'[1]TCE - ANEXO IV - Preencher'!E1692</f>
        <v/>
      </c>
      <c r="D1751" s="3">
        <f>'[1]TCE - ANEXO IV - Preencher'!F1692</f>
        <v>0</v>
      </c>
      <c r="E1751" s="5">
        <f>'[1]TCE - ANEXO IV - Preencher'!G1692</f>
        <v>0</v>
      </c>
      <c r="F1751" s="5">
        <f>'[1]TCE - ANEXO IV - Preencher'!H1692</f>
        <v>0</v>
      </c>
      <c r="G1751" s="5">
        <f>'[1]TCE - ANEXO IV - Preencher'!I1692</f>
        <v>0</v>
      </c>
      <c r="H1751" s="5">
        <f>'[1]TCE - ANEXO IV - Preencher'!J1692</f>
        <v>0</v>
      </c>
      <c r="I1751" s="6" t="str">
        <f>IF('[1]TCE - ANEXO IV - Preencher'!K1692="","",'[1]TCE - ANEXO IV - Preencher'!K1692)</f>
        <v/>
      </c>
      <c r="J1751" s="5">
        <f>'[1]TCE - ANEXO IV - Preencher'!L1692</f>
        <v>0</v>
      </c>
      <c r="K1751" s="5" t="str">
        <f>IF(F1751="B",LEFT('[1]TCE - ANEXO IV - Preencher'!M1692,2),IF(F1751="S",LEFT('[1]TCE - ANEXO IV - Preencher'!M1692,7),IF('[1]TCE - ANEXO IV - Preencher'!H1692="","")))</f>
        <v/>
      </c>
      <c r="L1751" s="7">
        <f>'[1]TCE - ANEXO IV - Preencher'!N1692</f>
        <v>0</v>
      </c>
    </row>
    <row r="1752" spans="1:13" ht="18" customHeight="1" x14ac:dyDescent="0.2">
      <c r="A1752" s="3" t="str">
        <f>IFERROR(VLOOKUP(B1752,'[1]DADOS (OCULTAR)'!$P$3:$R$91,3,0),"")</f>
        <v/>
      </c>
      <c r="B1752" s="4">
        <f>'[1]TCE - ANEXO IV - Preencher'!C1693</f>
        <v>0</v>
      </c>
      <c r="C1752" s="4" t="str">
        <f>'[1]TCE - ANEXO IV - Preencher'!E1693</f>
        <v/>
      </c>
      <c r="D1752" s="3">
        <f>'[1]TCE - ANEXO IV - Preencher'!F1693</f>
        <v>0</v>
      </c>
      <c r="E1752" s="5">
        <f>'[1]TCE - ANEXO IV - Preencher'!G1693</f>
        <v>0</v>
      </c>
      <c r="F1752" s="5">
        <f>'[1]TCE - ANEXO IV - Preencher'!H1693</f>
        <v>0</v>
      </c>
      <c r="G1752" s="5">
        <f>'[1]TCE - ANEXO IV - Preencher'!I1693</f>
        <v>0</v>
      </c>
      <c r="H1752" s="5">
        <f>'[1]TCE - ANEXO IV - Preencher'!J1693</f>
        <v>0</v>
      </c>
      <c r="I1752" s="6" t="str">
        <f>IF('[1]TCE - ANEXO IV - Preencher'!K1693="","",'[1]TCE - ANEXO IV - Preencher'!K1693)</f>
        <v/>
      </c>
      <c r="J1752" s="5">
        <f>'[1]TCE - ANEXO IV - Preencher'!L1693</f>
        <v>0</v>
      </c>
      <c r="K1752" s="5" t="str">
        <f>IF(F1752="B",LEFT('[1]TCE - ANEXO IV - Preencher'!M1693,2),IF(F1752="S",LEFT('[1]TCE - ANEXO IV - Preencher'!M1693,7),IF('[1]TCE - ANEXO IV - Preencher'!H1693="","")))</f>
        <v/>
      </c>
      <c r="L1752" s="7">
        <f>'[1]TCE - ANEXO IV - Preencher'!N1693</f>
        <v>0</v>
      </c>
    </row>
    <row r="1753" spans="1:13" ht="18" customHeight="1" x14ac:dyDescent="0.2">
      <c r="A1753" s="3" t="str">
        <f>IFERROR(VLOOKUP(B1753,'[1]DADOS (OCULTAR)'!$P$3:$R$91,3,0),"")</f>
        <v/>
      </c>
      <c r="B1753" s="4">
        <f>'[1]TCE - ANEXO IV - Preencher'!C1694</f>
        <v>0</v>
      </c>
      <c r="C1753" s="4" t="str">
        <f>'[1]TCE - ANEXO IV - Preencher'!E1694</f>
        <v/>
      </c>
      <c r="D1753" s="3">
        <f>'[1]TCE - ANEXO IV - Preencher'!F1694</f>
        <v>0</v>
      </c>
      <c r="E1753" s="5">
        <f>'[1]TCE - ANEXO IV - Preencher'!G1694</f>
        <v>0</v>
      </c>
      <c r="F1753" s="5">
        <f>'[1]TCE - ANEXO IV - Preencher'!H1694</f>
        <v>0</v>
      </c>
      <c r="G1753" s="5">
        <f>'[1]TCE - ANEXO IV - Preencher'!I1694</f>
        <v>0</v>
      </c>
      <c r="H1753" s="5">
        <f>'[1]TCE - ANEXO IV - Preencher'!J1694</f>
        <v>0</v>
      </c>
      <c r="I1753" s="6" t="str">
        <f>IF('[1]TCE - ANEXO IV - Preencher'!K1694="","",'[1]TCE - ANEXO IV - Preencher'!K1694)</f>
        <v/>
      </c>
      <c r="J1753" s="5">
        <f>'[1]TCE - ANEXO IV - Preencher'!L1694</f>
        <v>0</v>
      </c>
      <c r="K1753" s="5" t="str">
        <f>IF(F1753="B",LEFT('[1]TCE - ANEXO IV - Preencher'!M1694,2),IF(F1753="S",LEFT('[1]TCE - ANEXO IV - Preencher'!M1694,7),IF('[1]TCE - ANEXO IV - Preencher'!H1694="","")))</f>
        <v/>
      </c>
      <c r="L1753" s="7">
        <f>'[1]TCE - ANEXO IV - Preencher'!N1694</f>
        <v>0</v>
      </c>
    </row>
    <row r="1754" spans="1:13" ht="18" customHeight="1" x14ac:dyDescent="0.2">
      <c r="A1754" s="3" t="str">
        <f>IFERROR(VLOOKUP(B1754,'[1]DADOS (OCULTAR)'!$P$3:$R$91,3,0),"")</f>
        <v/>
      </c>
      <c r="B1754" s="4">
        <f>'[1]TCE - ANEXO IV - Preencher'!C1695</f>
        <v>0</v>
      </c>
      <c r="C1754" s="4" t="str">
        <f>'[1]TCE - ANEXO IV - Preencher'!E1695</f>
        <v/>
      </c>
      <c r="D1754" s="3">
        <f>'[1]TCE - ANEXO IV - Preencher'!F1695</f>
        <v>0</v>
      </c>
      <c r="E1754" s="5">
        <f>'[1]TCE - ANEXO IV - Preencher'!G1695</f>
        <v>0</v>
      </c>
      <c r="F1754" s="5">
        <f>'[1]TCE - ANEXO IV - Preencher'!H1695</f>
        <v>0</v>
      </c>
      <c r="G1754" s="5">
        <f>'[1]TCE - ANEXO IV - Preencher'!I1695</f>
        <v>0</v>
      </c>
      <c r="H1754" s="5">
        <f>'[1]TCE - ANEXO IV - Preencher'!J1695</f>
        <v>0</v>
      </c>
      <c r="I1754" s="6" t="str">
        <f>IF('[1]TCE - ANEXO IV - Preencher'!K1695="","",'[1]TCE - ANEXO IV - Preencher'!K1695)</f>
        <v/>
      </c>
      <c r="J1754" s="5">
        <f>'[1]TCE - ANEXO IV - Preencher'!L1695</f>
        <v>0</v>
      </c>
      <c r="K1754" s="5" t="str">
        <f>IF(F1754="B",LEFT('[1]TCE - ANEXO IV - Preencher'!M1695,2),IF(F1754="S",LEFT('[1]TCE - ANEXO IV - Preencher'!M1695,7),IF('[1]TCE - ANEXO IV - Preencher'!H1695="","")))</f>
        <v/>
      </c>
      <c r="L1754" s="7">
        <f>'[1]TCE - ANEXO IV - Preencher'!N1695</f>
        <v>0</v>
      </c>
    </row>
    <row r="1755" spans="1:13" ht="18" customHeight="1" x14ac:dyDescent="0.2">
      <c r="A1755" s="3" t="str">
        <f>IFERROR(VLOOKUP(B1755,'[1]DADOS (OCULTAR)'!$P$3:$R$91,3,0),"")</f>
        <v/>
      </c>
      <c r="B1755" s="4">
        <f>'[1]TCE - ANEXO IV - Preencher'!C1696</f>
        <v>0</v>
      </c>
      <c r="C1755" s="4" t="str">
        <f>'[1]TCE - ANEXO IV - Preencher'!E1696</f>
        <v/>
      </c>
      <c r="D1755" s="3">
        <f>'[1]TCE - ANEXO IV - Preencher'!F1696</f>
        <v>0</v>
      </c>
      <c r="E1755" s="5">
        <f>'[1]TCE - ANEXO IV - Preencher'!G1696</f>
        <v>0</v>
      </c>
      <c r="F1755" s="5">
        <f>'[1]TCE - ANEXO IV - Preencher'!H1696</f>
        <v>0</v>
      </c>
      <c r="G1755" s="5">
        <f>'[1]TCE - ANEXO IV - Preencher'!I1696</f>
        <v>0</v>
      </c>
      <c r="H1755" s="5">
        <f>'[1]TCE - ANEXO IV - Preencher'!J1696</f>
        <v>0</v>
      </c>
      <c r="I1755" s="6" t="str">
        <f>IF('[1]TCE - ANEXO IV - Preencher'!K1696="","",'[1]TCE - ANEXO IV - Preencher'!K1696)</f>
        <v/>
      </c>
      <c r="J1755" s="5">
        <f>'[1]TCE - ANEXO IV - Preencher'!L1696</f>
        <v>0</v>
      </c>
      <c r="K1755" s="5" t="str">
        <f>IF(F1755="B",LEFT('[1]TCE - ANEXO IV - Preencher'!M1696,2),IF(F1755="S",LEFT('[1]TCE - ANEXO IV - Preencher'!M1696,7),IF('[1]TCE - ANEXO IV - Preencher'!H1696="","")))</f>
        <v/>
      </c>
      <c r="L1755" s="7">
        <f>'[1]TCE - ANEXO IV - Preencher'!N1696</f>
        <v>0</v>
      </c>
    </row>
    <row r="1756" spans="1:13" ht="18" customHeight="1" x14ac:dyDescent="0.2">
      <c r="A1756" s="3" t="str">
        <f>IFERROR(VLOOKUP(B1756,'[1]DADOS (OCULTAR)'!$P$3:$R$91,3,0),"")</f>
        <v/>
      </c>
      <c r="B1756" s="4">
        <f>'[1]TCE - ANEXO IV - Preencher'!C1697</f>
        <v>0</v>
      </c>
      <c r="C1756" s="4" t="str">
        <f>'[1]TCE - ANEXO IV - Preencher'!E1697</f>
        <v/>
      </c>
      <c r="D1756" s="3">
        <f>'[1]TCE - ANEXO IV - Preencher'!F1697</f>
        <v>0</v>
      </c>
      <c r="E1756" s="5">
        <f>'[1]TCE - ANEXO IV - Preencher'!G1697</f>
        <v>0</v>
      </c>
      <c r="F1756" s="5">
        <f>'[1]TCE - ANEXO IV - Preencher'!H1697</f>
        <v>0</v>
      </c>
      <c r="G1756" s="5">
        <f>'[1]TCE - ANEXO IV - Preencher'!I1697</f>
        <v>0</v>
      </c>
      <c r="H1756" s="5">
        <f>'[1]TCE - ANEXO IV - Preencher'!J1697</f>
        <v>0</v>
      </c>
      <c r="I1756" s="6" t="str">
        <f>IF('[1]TCE - ANEXO IV - Preencher'!K1697="","",'[1]TCE - ANEXO IV - Preencher'!K1697)</f>
        <v/>
      </c>
      <c r="J1756" s="5">
        <f>'[1]TCE - ANEXO IV - Preencher'!L1697</f>
        <v>0</v>
      </c>
      <c r="K1756" s="5" t="str">
        <f>IF(F1756="B",LEFT('[1]TCE - ANEXO IV - Preencher'!M1697,2),IF(F1756="S",LEFT('[1]TCE - ANEXO IV - Preencher'!M1697,7),IF('[1]TCE - ANEXO IV - Preencher'!H1697="","")))</f>
        <v/>
      </c>
      <c r="L1756" s="7">
        <f>'[1]TCE - ANEXO IV - Preencher'!N1697</f>
        <v>0</v>
      </c>
    </row>
    <row r="1757" spans="1:13" ht="18" customHeight="1" x14ac:dyDescent="0.2">
      <c r="A1757" s="3" t="str">
        <f>IFERROR(VLOOKUP(B1757,'[1]DADOS (OCULTAR)'!$P$3:$R$91,3,0),"")</f>
        <v/>
      </c>
      <c r="B1757" s="4">
        <f>'[1]TCE - ANEXO IV - Preencher'!C1698</f>
        <v>0</v>
      </c>
      <c r="C1757" s="4" t="str">
        <f>'[1]TCE - ANEXO IV - Preencher'!E1698</f>
        <v/>
      </c>
      <c r="D1757" s="3">
        <f>'[1]TCE - ANEXO IV - Preencher'!F1698</f>
        <v>0</v>
      </c>
      <c r="E1757" s="5">
        <f>'[1]TCE - ANEXO IV - Preencher'!G1698</f>
        <v>0</v>
      </c>
      <c r="F1757" s="5">
        <f>'[1]TCE - ANEXO IV - Preencher'!H1698</f>
        <v>0</v>
      </c>
      <c r="G1757" s="5">
        <f>'[1]TCE - ANEXO IV - Preencher'!I1698</f>
        <v>0</v>
      </c>
      <c r="H1757" s="5">
        <f>'[1]TCE - ANEXO IV - Preencher'!J1698</f>
        <v>0</v>
      </c>
      <c r="I1757" s="6" t="str">
        <f>IF('[1]TCE - ANEXO IV - Preencher'!K1698="","",'[1]TCE - ANEXO IV - Preencher'!K1698)</f>
        <v/>
      </c>
      <c r="J1757" s="5">
        <f>'[1]TCE - ANEXO IV - Preencher'!L1698</f>
        <v>0</v>
      </c>
      <c r="K1757" s="5" t="str">
        <f>IF(F1757="B",LEFT('[1]TCE - ANEXO IV - Preencher'!M1698,2),IF(F1757="S",LEFT('[1]TCE - ANEXO IV - Preencher'!M1698,7),IF('[1]TCE - ANEXO IV - Preencher'!H1698="","")))</f>
        <v/>
      </c>
      <c r="L1757" s="7">
        <f>'[1]TCE - ANEXO IV - Preencher'!N1698</f>
        <v>0</v>
      </c>
    </row>
    <row r="1758" spans="1:13" ht="18" customHeight="1" x14ac:dyDescent="0.2">
      <c r="A1758" s="3" t="str">
        <f>IFERROR(VLOOKUP(B1758,'[1]DADOS (OCULTAR)'!$P$3:$R$91,3,0),"")</f>
        <v/>
      </c>
      <c r="B1758" s="4">
        <f>'[1]TCE - ANEXO IV - Preencher'!C1699</f>
        <v>0</v>
      </c>
      <c r="C1758" s="4" t="str">
        <f>'[1]TCE - ANEXO IV - Preencher'!E1699</f>
        <v/>
      </c>
      <c r="D1758" s="3">
        <f>'[1]TCE - ANEXO IV - Preencher'!F1699</f>
        <v>0</v>
      </c>
      <c r="E1758" s="5">
        <f>'[1]TCE - ANEXO IV - Preencher'!G1699</f>
        <v>0</v>
      </c>
      <c r="F1758" s="5">
        <f>'[1]TCE - ANEXO IV - Preencher'!H1699</f>
        <v>0</v>
      </c>
      <c r="G1758" s="5">
        <f>'[1]TCE - ANEXO IV - Preencher'!I1699</f>
        <v>0</v>
      </c>
      <c r="H1758" s="5">
        <f>'[1]TCE - ANEXO IV - Preencher'!J1699</f>
        <v>0</v>
      </c>
      <c r="I1758" s="6" t="str">
        <f>IF('[1]TCE - ANEXO IV - Preencher'!K1699="","",'[1]TCE - ANEXO IV - Preencher'!K1699)</f>
        <v/>
      </c>
      <c r="J1758" s="5">
        <f>'[1]TCE - ANEXO IV - Preencher'!L1699</f>
        <v>0</v>
      </c>
      <c r="K1758" s="5" t="str">
        <f>IF(F1758="B",LEFT('[1]TCE - ANEXO IV - Preencher'!M1699,2),IF(F1758="S",LEFT('[1]TCE - ANEXO IV - Preencher'!M1699,7),IF('[1]TCE - ANEXO IV - Preencher'!H1699="","")))</f>
        <v/>
      </c>
      <c r="L1758" s="7">
        <f>'[1]TCE - ANEXO IV - Preencher'!N1699</f>
        <v>0</v>
      </c>
    </row>
    <row r="1759" spans="1:13" ht="18" customHeight="1" x14ac:dyDescent="0.2">
      <c r="A1759" s="3" t="str">
        <f>IFERROR(VLOOKUP(B1759,'[1]DADOS (OCULTAR)'!$P$3:$R$91,3,0),"")</f>
        <v/>
      </c>
      <c r="B1759" s="4">
        <f>'[1]TCE - ANEXO IV - Preencher'!C1700</f>
        <v>0</v>
      </c>
      <c r="C1759" s="4" t="str">
        <f>'[1]TCE - ANEXO IV - Preencher'!E1700</f>
        <v/>
      </c>
      <c r="D1759" s="3">
        <f>'[1]TCE - ANEXO IV - Preencher'!F1700</f>
        <v>0</v>
      </c>
      <c r="E1759" s="5">
        <f>'[1]TCE - ANEXO IV - Preencher'!G1700</f>
        <v>0</v>
      </c>
      <c r="F1759" s="5">
        <f>'[1]TCE - ANEXO IV - Preencher'!H1700</f>
        <v>0</v>
      </c>
      <c r="G1759" s="5">
        <f>'[1]TCE - ANEXO IV - Preencher'!I1700</f>
        <v>0</v>
      </c>
      <c r="H1759" s="5">
        <f>'[1]TCE - ANEXO IV - Preencher'!J1700</f>
        <v>0</v>
      </c>
      <c r="I1759" s="6" t="str">
        <f>IF('[1]TCE - ANEXO IV - Preencher'!K1700="","",'[1]TCE - ANEXO IV - Preencher'!K1700)</f>
        <v/>
      </c>
      <c r="J1759" s="5">
        <f>'[1]TCE - ANEXO IV - Preencher'!L1700</f>
        <v>0</v>
      </c>
      <c r="K1759" s="5" t="str">
        <f>IF(F1759="B",LEFT('[1]TCE - ANEXO IV - Preencher'!M1700,2),IF(F1759="S",LEFT('[1]TCE - ANEXO IV - Preencher'!M1700,7),IF('[1]TCE - ANEXO IV - Preencher'!H1700="","")))</f>
        <v/>
      </c>
      <c r="L1759" s="7">
        <f>'[1]TCE - ANEXO IV - Preencher'!N1700</f>
        <v>0</v>
      </c>
    </row>
    <row r="1760" spans="1:13" ht="18" customHeight="1" x14ac:dyDescent="0.2">
      <c r="A1760" s="3" t="str">
        <f>IFERROR(VLOOKUP(B1760,'[1]DADOS (OCULTAR)'!$P$3:$R$91,3,0),"")</f>
        <v/>
      </c>
      <c r="B1760" s="4">
        <f>'[1]TCE - ANEXO IV - Preencher'!C1701</f>
        <v>0</v>
      </c>
      <c r="C1760" s="4" t="str">
        <f>'[1]TCE - ANEXO IV - Preencher'!E1701</f>
        <v/>
      </c>
      <c r="D1760" s="3">
        <f>'[1]TCE - ANEXO IV - Preencher'!F1701</f>
        <v>0</v>
      </c>
      <c r="E1760" s="5">
        <f>'[1]TCE - ANEXO IV - Preencher'!G1701</f>
        <v>0</v>
      </c>
      <c r="F1760" s="5">
        <f>'[1]TCE - ANEXO IV - Preencher'!H1701</f>
        <v>0</v>
      </c>
      <c r="G1760" s="5">
        <f>'[1]TCE - ANEXO IV - Preencher'!I1701</f>
        <v>0</v>
      </c>
      <c r="H1760" s="5">
        <f>'[1]TCE - ANEXO IV - Preencher'!J1701</f>
        <v>0</v>
      </c>
      <c r="I1760" s="6" t="str">
        <f>IF('[1]TCE - ANEXO IV - Preencher'!K1701="","",'[1]TCE - ANEXO IV - Preencher'!K1701)</f>
        <v/>
      </c>
      <c r="J1760" s="5">
        <f>'[1]TCE - ANEXO IV - Preencher'!L1701</f>
        <v>0</v>
      </c>
      <c r="K1760" s="5" t="str">
        <f>IF(F1760="B",LEFT('[1]TCE - ANEXO IV - Preencher'!M1701,2),IF(F1760="S",LEFT('[1]TCE - ANEXO IV - Preencher'!M1701,7),IF('[1]TCE - ANEXO IV - Preencher'!H1701="","")))</f>
        <v/>
      </c>
      <c r="L1760" s="7">
        <f>'[1]TCE - ANEXO IV - Preencher'!N1701</f>
        <v>0</v>
      </c>
    </row>
    <row r="1761" spans="1:12" ht="18" customHeight="1" x14ac:dyDescent="0.2">
      <c r="A1761" s="3" t="str">
        <f>IFERROR(VLOOKUP(B1761,'[1]DADOS (OCULTAR)'!$P$3:$R$91,3,0),"")</f>
        <v/>
      </c>
      <c r="B1761" s="4">
        <f>'[1]TCE - ANEXO IV - Preencher'!C1702</f>
        <v>0</v>
      </c>
      <c r="C1761" s="4" t="str">
        <f>'[1]TCE - ANEXO IV - Preencher'!E1702</f>
        <v/>
      </c>
      <c r="D1761" s="3">
        <f>'[1]TCE - ANEXO IV - Preencher'!F1702</f>
        <v>0</v>
      </c>
      <c r="E1761" s="5">
        <f>'[1]TCE - ANEXO IV - Preencher'!G1702</f>
        <v>0</v>
      </c>
      <c r="F1761" s="5">
        <f>'[1]TCE - ANEXO IV - Preencher'!H1702</f>
        <v>0</v>
      </c>
      <c r="G1761" s="5">
        <f>'[1]TCE - ANEXO IV - Preencher'!I1702</f>
        <v>0</v>
      </c>
      <c r="H1761" s="5">
        <f>'[1]TCE - ANEXO IV - Preencher'!J1702</f>
        <v>0</v>
      </c>
      <c r="I1761" s="6" t="str">
        <f>IF('[1]TCE - ANEXO IV - Preencher'!K1702="","",'[1]TCE - ANEXO IV - Preencher'!K1702)</f>
        <v/>
      </c>
      <c r="J1761" s="5">
        <f>'[1]TCE - ANEXO IV - Preencher'!L1702</f>
        <v>0</v>
      </c>
      <c r="K1761" s="5" t="str">
        <f>IF(F1761="B",LEFT('[1]TCE - ANEXO IV - Preencher'!M1702,2),IF(F1761="S",LEFT('[1]TCE - ANEXO IV - Preencher'!M1702,7),IF('[1]TCE - ANEXO IV - Preencher'!H1702="","")))</f>
        <v/>
      </c>
      <c r="L1761" s="7">
        <f>'[1]TCE - ANEXO IV - Preencher'!N1702</f>
        <v>0</v>
      </c>
    </row>
    <row r="1762" spans="1:12" ht="18" customHeight="1" x14ac:dyDescent="0.2">
      <c r="A1762" s="3" t="str">
        <f>IFERROR(VLOOKUP(B1762,'[1]DADOS (OCULTAR)'!$P$3:$R$91,3,0),"")</f>
        <v/>
      </c>
      <c r="B1762" s="4">
        <f>'[1]TCE - ANEXO IV - Preencher'!C1703</f>
        <v>0</v>
      </c>
      <c r="C1762" s="4" t="str">
        <f>'[1]TCE - ANEXO IV - Preencher'!E1703</f>
        <v/>
      </c>
      <c r="D1762" s="3">
        <f>'[1]TCE - ANEXO IV - Preencher'!F1703</f>
        <v>0</v>
      </c>
      <c r="E1762" s="5">
        <f>'[1]TCE - ANEXO IV - Preencher'!G1703</f>
        <v>0</v>
      </c>
      <c r="F1762" s="5">
        <f>'[1]TCE - ANEXO IV - Preencher'!H1703</f>
        <v>0</v>
      </c>
      <c r="G1762" s="5">
        <f>'[1]TCE - ANEXO IV - Preencher'!I1703</f>
        <v>0</v>
      </c>
      <c r="H1762" s="5">
        <f>'[1]TCE - ANEXO IV - Preencher'!J1703</f>
        <v>0</v>
      </c>
      <c r="I1762" s="6" t="str">
        <f>IF('[1]TCE - ANEXO IV - Preencher'!K1703="","",'[1]TCE - ANEXO IV - Preencher'!K1703)</f>
        <v/>
      </c>
      <c r="J1762" s="5">
        <f>'[1]TCE - ANEXO IV - Preencher'!L1703</f>
        <v>0</v>
      </c>
      <c r="K1762" s="5" t="str">
        <f>IF(F1762="B",LEFT('[1]TCE - ANEXO IV - Preencher'!M1703,2),IF(F1762="S",LEFT('[1]TCE - ANEXO IV - Preencher'!M1703,7),IF('[1]TCE - ANEXO IV - Preencher'!H1703="","")))</f>
        <v/>
      </c>
      <c r="L1762" s="7">
        <f>'[1]TCE - ANEXO IV - Preencher'!N1703</f>
        <v>0</v>
      </c>
    </row>
    <row r="1763" spans="1:12" ht="18" customHeight="1" x14ac:dyDescent="0.2">
      <c r="A1763" s="3" t="str">
        <f>IFERROR(VLOOKUP(B1763,'[1]DADOS (OCULTAR)'!$P$3:$R$91,3,0),"")</f>
        <v/>
      </c>
      <c r="B1763" s="4">
        <f>'[1]TCE - ANEXO IV - Preencher'!C1704</f>
        <v>0</v>
      </c>
      <c r="C1763" s="4" t="str">
        <f>'[1]TCE - ANEXO IV - Preencher'!E1704</f>
        <v/>
      </c>
      <c r="D1763" s="3">
        <f>'[1]TCE - ANEXO IV - Preencher'!F1704</f>
        <v>0</v>
      </c>
      <c r="E1763" s="5">
        <f>'[1]TCE - ANEXO IV - Preencher'!G1704</f>
        <v>0</v>
      </c>
      <c r="F1763" s="5">
        <f>'[1]TCE - ANEXO IV - Preencher'!H1704</f>
        <v>0</v>
      </c>
      <c r="G1763" s="5">
        <f>'[1]TCE - ANEXO IV - Preencher'!I1704</f>
        <v>0</v>
      </c>
      <c r="H1763" s="5">
        <f>'[1]TCE - ANEXO IV - Preencher'!J1704</f>
        <v>0</v>
      </c>
      <c r="I1763" s="6" t="str">
        <f>IF('[1]TCE - ANEXO IV - Preencher'!K1704="","",'[1]TCE - ANEXO IV - Preencher'!K1704)</f>
        <v/>
      </c>
      <c r="J1763" s="5">
        <f>'[1]TCE - ANEXO IV - Preencher'!L1704</f>
        <v>0</v>
      </c>
      <c r="K1763" s="5" t="str">
        <f>IF(F1763="B",LEFT('[1]TCE - ANEXO IV - Preencher'!M1704,2),IF(F1763="S",LEFT('[1]TCE - ANEXO IV - Preencher'!M1704,7),IF('[1]TCE - ANEXO IV - Preencher'!H1704="","")))</f>
        <v/>
      </c>
      <c r="L1763" s="7">
        <f>'[1]TCE - ANEXO IV - Preencher'!N1704</f>
        <v>0</v>
      </c>
    </row>
    <row r="1764" spans="1:12" ht="18" customHeight="1" x14ac:dyDescent="0.2">
      <c r="A1764" s="3" t="str">
        <f>IFERROR(VLOOKUP(B1764,'[1]DADOS (OCULTAR)'!$P$3:$R$91,3,0),"")</f>
        <v/>
      </c>
      <c r="B1764" s="4">
        <f>'[1]TCE - ANEXO IV - Preencher'!C1705</f>
        <v>0</v>
      </c>
      <c r="C1764" s="4" t="str">
        <f>'[1]TCE - ANEXO IV - Preencher'!E1705</f>
        <v/>
      </c>
      <c r="D1764" s="3">
        <f>'[1]TCE - ANEXO IV - Preencher'!F1705</f>
        <v>0</v>
      </c>
      <c r="E1764" s="5">
        <f>'[1]TCE - ANEXO IV - Preencher'!G1705</f>
        <v>0</v>
      </c>
      <c r="F1764" s="5">
        <f>'[1]TCE - ANEXO IV - Preencher'!H1705</f>
        <v>0</v>
      </c>
      <c r="G1764" s="5">
        <f>'[1]TCE - ANEXO IV - Preencher'!I1705</f>
        <v>0</v>
      </c>
      <c r="H1764" s="5">
        <f>'[1]TCE - ANEXO IV - Preencher'!J1705</f>
        <v>0</v>
      </c>
      <c r="I1764" s="6" t="str">
        <f>IF('[1]TCE - ANEXO IV - Preencher'!K1705="","",'[1]TCE - ANEXO IV - Preencher'!K1705)</f>
        <v/>
      </c>
      <c r="J1764" s="5">
        <f>'[1]TCE - ANEXO IV - Preencher'!L1705</f>
        <v>0</v>
      </c>
      <c r="K1764" s="5" t="str">
        <f>IF(F1764="B",LEFT('[1]TCE - ANEXO IV - Preencher'!M1705,2),IF(F1764="S",LEFT('[1]TCE - ANEXO IV - Preencher'!M1705,7),IF('[1]TCE - ANEXO IV - Preencher'!H1705="","")))</f>
        <v/>
      </c>
      <c r="L1764" s="7">
        <f>'[1]TCE - ANEXO IV - Preencher'!N1705</f>
        <v>0</v>
      </c>
    </row>
    <row r="1765" spans="1:12" ht="18" customHeight="1" x14ac:dyDescent="0.2">
      <c r="A1765" s="3" t="str">
        <f>IFERROR(VLOOKUP(B1765,'[1]DADOS (OCULTAR)'!$P$3:$R$91,3,0),"")</f>
        <v/>
      </c>
      <c r="B1765" s="4">
        <f>'[1]TCE - ANEXO IV - Preencher'!C1706</f>
        <v>0</v>
      </c>
      <c r="C1765" s="4" t="str">
        <f>'[1]TCE - ANEXO IV - Preencher'!E1706</f>
        <v/>
      </c>
      <c r="D1765" s="3">
        <f>'[1]TCE - ANEXO IV - Preencher'!F1706</f>
        <v>0</v>
      </c>
      <c r="E1765" s="5">
        <f>'[1]TCE - ANEXO IV - Preencher'!G1706</f>
        <v>0</v>
      </c>
      <c r="F1765" s="5">
        <f>'[1]TCE - ANEXO IV - Preencher'!H1706</f>
        <v>0</v>
      </c>
      <c r="G1765" s="5">
        <f>'[1]TCE - ANEXO IV - Preencher'!I1706</f>
        <v>0</v>
      </c>
      <c r="H1765" s="5">
        <f>'[1]TCE - ANEXO IV - Preencher'!J1706</f>
        <v>0</v>
      </c>
      <c r="I1765" s="6" t="str">
        <f>IF('[1]TCE - ANEXO IV - Preencher'!K1706="","",'[1]TCE - ANEXO IV - Preencher'!K1706)</f>
        <v/>
      </c>
      <c r="J1765" s="5">
        <f>'[1]TCE - ANEXO IV - Preencher'!L1706</f>
        <v>0</v>
      </c>
      <c r="K1765" s="5" t="str">
        <f>IF(F1765="B",LEFT('[1]TCE - ANEXO IV - Preencher'!M1706,2),IF(F1765="S",LEFT('[1]TCE - ANEXO IV - Preencher'!M1706,7),IF('[1]TCE - ANEXO IV - Preencher'!H1706="","")))</f>
        <v/>
      </c>
      <c r="L1765" s="7">
        <f>'[1]TCE - ANEXO IV - Preencher'!N1706</f>
        <v>0</v>
      </c>
    </row>
    <row r="1766" spans="1:12" ht="18" customHeight="1" x14ac:dyDescent="0.2">
      <c r="A1766" s="3" t="str">
        <f>IFERROR(VLOOKUP(B1766,'[1]DADOS (OCULTAR)'!$P$3:$R$91,3,0),"")</f>
        <v/>
      </c>
      <c r="B1766" s="4">
        <f>'[1]TCE - ANEXO IV - Preencher'!C1707</f>
        <v>0</v>
      </c>
      <c r="C1766" s="4" t="str">
        <f>'[1]TCE - ANEXO IV - Preencher'!E1707</f>
        <v/>
      </c>
      <c r="D1766" s="3">
        <f>'[1]TCE - ANEXO IV - Preencher'!F1707</f>
        <v>0</v>
      </c>
      <c r="E1766" s="5">
        <f>'[1]TCE - ANEXO IV - Preencher'!G1707</f>
        <v>0</v>
      </c>
      <c r="F1766" s="5">
        <f>'[1]TCE - ANEXO IV - Preencher'!H1707</f>
        <v>0</v>
      </c>
      <c r="G1766" s="5">
        <f>'[1]TCE - ANEXO IV - Preencher'!I1707</f>
        <v>0</v>
      </c>
      <c r="H1766" s="5">
        <f>'[1]TCE - ANEXO IV - Preencher'!J1707</f>
        <v>0</v>
      </c>
      <c r="I1766" s="6" t="str">
        <f>IF('[1]TCE - ANEXO IV - Preencher'!K1707="","",'[1]TCE - ANEXO IV - Preencher'!K1707)</f>
        <v/>
      </c>
      <c r="J1766" s="5">
        <f>'[1]TCE - ANEXO IV - Preencher'!L1707</f>
        <v>0</v>
      </c>
      <c r="K1766" s="5" t="str">
        <f>IF(F1766="B",LEFT('[1]TCE - ANEXO IV - Preencher'!M1707,2),IF(F1766="S",LEFT('[1]TCE - ANEXO IV - Preencher'!M1707,7),IF('[1]TCE - ANEXO IV - Preencher'!H1707="","")))</f>
        <v/>
      </c>
      <c r="L1766" s="7">
        <f>'[1]TCE - ANEXO IV - Preencher'!N1707</f>
        <v>0</v>
      </c>
    </row>
    <row r="1767" spans="1:12" ht="18" customHeight="1" x14ac:dyDescent="0.2">
      <c r="A1767" s="3" t="str">
        <f>IFERROR(VLOOKUP(B1767,'[1]DADOS (OCULTAR)'!$P$3:$R$91,3,0),"")</f>
        <v/>
      </c>
      <c r="B1767" s="4">
        <f>'[1]TCE - ANEXO IV - Preencher'!C1708</f>
        <v>0</v>
      </c>
      <c r="C1767" s="4" t="str">
        <f>'[1]TCE - ANEXO IV - Preencher'!E1708</f>
        <v/>
      </c>
      <c r="D1767" s="3">
        <f>'[1]TCE - ANEXO IV - Preencher'!F1708</f>
        <v>0</v>
      </c>
      <c r="E1767" s="5">
        <f>'[1]TCE - ANEXO IV - Preencher'!G1708</f>
        <v>0</v>
      </c>
      <c r="F1767" s="5">
        <f>'[1]TCE - ANEXO IV - Preencher'!H1708</f>
        <v>0</v>
      </c>
      <c r="G1767" s="5">
        <f>'[1]TCE - ANEXO IV - Preencher'!I1708</f>
        <v>0</v>
      </c>
      <c r="H1767" s="5">
        <f>'[1]TCE - ANEXO IV - Preencher'!J1708</f>
        <v>0</v>
      </c>
      <c r="I1767" s="6" t="str">
        <f>IF('[1]TCE - ANEXO IV - Preencher'!K1708="","",'[1]TCE - ANEXO IV - Preencher'!K1708)</f>
        <v/>
      </c>
      <c r="J1767" s="5">
        <f>'[1]TCE - ANEXO IV - Preencher'!L1708</f>
        <v>0</v>
      </c>
      <c r="K1767" s="5" t="str">
        <f>IF(F1767="B",LEFT('[1]TCE - ANEXO IV - Preencher'!M1708,2),IF(F1767="S",LEFT('[1]TCE - ANEXO IV - Preencher'!M1708,7),IF('[1]TCE - ANEXO IV - Preencher'!H1708="","")))</f>
        <v/>
      </c>
      <c r="L1767" s="7">
        <f>'[1]TCE - ANEXO IV - Preencher'!N1708</f>
        <v>0</v>
      </c>
    </row>
    <row r="1768" spans="1:12" ht="18" customHeight="1" x14ac:dyDescent="0.2">
      <c r="A1768" s="3" t="str">
        <f>IFERROR(VLOOKUP(B1768,'[1]DADOS (OCULTAR)'!$P$3:$R$91,3,0),"")</f>
        <v/>
      </c>
      <c r="B1768" s="4">
        <f>'[1]TCE - ANEXO IV - Preencher'!C1709</f>
        <v>0</v>
      </c>
      <c r="C1768" s="4" t="str">
        <f>'[1]TCE - ANEXO IV - Preencher'!E1709</f>
        <v/>
      </c>
      <c r="D1768" s="3">
        <f>'[1]TCE - ANEXO IV - Preencher'!F1709</f>
        <v>0</v>
      </c>
      <c r="E1768" s="5">
        <f>'[1]TCE - ANEXO IV - Preencher'!G1709</f>
        <v>0</v>
      </c>
      <c r="F1768" s="5">
        <f>'[1]TCE - ANEXO IV - Preencher'!H1709</f>
        <v>0</v>
      </c>
      <c r="G1768" s="5">
        <f>'[1]TCE - ANEXO IV - Preencher'!I1709</f>
        <v>0</v>
      </c>
      <c r="H1768" s="5">
        <f>'[1]TCE - ANEXO IV - Preencher'!J1709</f>
        <v>0</v>
      </c>
      <c r="I1768" s="6" t="str">
        <f>IF('[1]TCE - ANEXO IV - Preencher'!K1709="","",'[1]TCE - ANEXO IV - Preencher'!K1709)</f>
        <v/>
      </c>
      <c r="J1768" s="5">
        <f>'[1]TCE - ANEXO IV - Preencher'!L1709</f>
        <v>0</v>
      </c>
      <c r="K1768" s="5" t="str">
        <f>IF(F1768="B",LEFT('[1]TCE - ANEXO IV - Preencher'!M1709,2),IF(F1768="S",LEFT('[1]TCE - ANEXO IV - Preencher'!M1709,7),IF('[1]TCE - ANEXO IV - Preencher'!H1709="","")))</f>
        <v/>
      </c>
      <c r="L1768" s="7">
        <f>'[1]TCE - ANEXO IV - Preencher'!N1709</f>
        <v>0</v>
      </c>
    </row>
    <row r="1769" spans="1:12" ht="18" customHeight="1" x14ac:dyDescent="0.2">
      <c r="A1769" s="3" t="str">
        <f>IFERROR(VLOOKUP(B1769,'[1]DADOS (OCULTAR)'!$P$3:$R$91,3,0),"")</f>
        <v/>
      </c>
      <c r="B1769" s="4">
        <f>'[1]TCE - ANEXO IV - Preencher'!C1710</f>
        <v>0</v>
      </c>
      <c r="C1769" s="4" t="str">
        <f>'[1]TCE - ANEXO IV - Preencher'!E1710</f>
        <v/>
      </c>
      <c r="D1769" s="3">
        <f>'[1]TCE - ANEXO IV - Preencher'!F1710</f>
        <v>0</v>
      </c>
      <c r="E1769" s="5">
        <f>'[1]TCE - ANEXO IV - Preencher'!G1710</f>
        <v>0</v>
      </c>
      <c r="F1769" s="5">
        <f>'[1]TCE - ANEXO IV - Preencher'!H1710</f>
        <v>0</v>
      </c>
      <c r="G1769" s="5">
        <f>'[1]TCE - ANEXO IV - Preencher'!I1710</f>
        <v>0</v>
      </c>
      <c r="H1769" s="5">
        <f>'[1]TCE - ANEXO IV - Preencher'!J1710</f>
        <v>0</v>
      </c>
      <c r="I1769" s="6" t="str">
        <f>IF('[1]TCE - ANEXO IV - Preencher'!K1710="","",'[1]TCE - ANEXO IV - Preencher'!K1710)</f>
        <v/>
      </c>
      <c r="J1769" s="5">
        <f>'[1]TCE - ANEXO IV - Preencher'!L1710</f>
        <v>0</v>
      </c>
      <c r="K1769" s="5" t="str">
        <f>IF(F1769="B",LEFT('[1]TCE - ANEXO IV - Preencher'!M1710,2),IF(F1769="S",LEFT('[1]TCE - ANEXO IV - Preencher'!M1710,7),IF('[1]TCE - ANEXO IV - Preencher'!H1710="","")))</f>
        <v/>
      </c>
      <c r="L1769" s="7">
        <f>'[1]TCE - ANEXO IV - Preencher'!N1710</f>
        <v>0</v>
      </c>
    </row>
    <row r="1770" spans="1:12" ht="18" customHeight="1" x14ac:dyDescent="0.2">
      <c r="A1770" s="3" t="str">
        <f>IFERROR(VLOOKUP(B1770,'[1]DADOS (OCULTAR)'!$P$3:$R$91,3,0),"")</f>
        <v/>
      </c>
      <c r="B1770" s="4">
        <f>'[1]TCE - ANEXO IV - Preencher'!C1711</f>
        <v>0</v>
      </c>
      <c r="C1770" s="4" t="str">
        <f>'[1]TCE - ANEXO IV - Preencher'!E1711</f>
        <v/>
      </c>
      <c r="D1770" s="3">
        <f>'[1]TCE - ANEXO IV - Preencher'!F1711</f>
        <v>0</v>
      </c>
      <c r="E1770" s="5">
        <f>'[1]TCE - ANEXO IV - Preencher'!G1711</f>
        <v>0</v>
      </c>
      <c r="F1770" s="5">
        <f>'[1]TCE - ANEXO IV - Preencher'!H1711</f>
        <v>0</v>
      </c>
      <c r="G1770" s="5">
        <f>'[1]TCE - ANEXO IV - Preencher'!I1711</f>
        <v>0</v>
      </c>
      <c r="H1770" s="5">
        <f>'[1]TCE - ANEXO IV - Preencher'!J1711</f>
        <v>0</v>
      </c>
      <c r="I1770" s="6" t="str">
        <f>IF('[1]TCE - ANEXO IV - Preencher'!K1711="","",'[1]TCE - ANEXO IV - Preencher'!K1711)</f>
        <v/>
      </c>
      <c r="J1770" s="5">
        <f>'[1]TCE - ANEXO IV - Preencher'!L1711</f>
        <v>0</v>
      </c>
      <c r="K1770" s="5" t="str">
        <f>IF(F1770="B",LEFT('[1]TCE - ANEXO IV - Preencher'!M1711,2),IF(F1770="S",LEFT('[1]TCE - ANEXO IV - Preencher'!M1711,7),IF('[1]TCE - ANEXO IV - Preencher'!H1711="","")))</f>
        <v/>
      </c>
      <c r="L1770" s="7">
        <f>'[1]TCE - ANEXO IV - Preencher'!N1711</f>
        <v>0</v>
      </c>
    </row>
    <row r="1771" spans="1:12" ht="18" customHeight="1" x14ac:dyDescent="0.2">
      <c r="A1771" s="3" t="str">
        <f>IFERROR(VLOOKUP(B1771,'[1]DADOS (OCULTAR)'!$P$3:$R$91,3,0),"")</f>
        <v/>
      </c>
      <c r="B1771" s="4">
        <f>'[1]TCE - ANEXO IV - Preencher'!C1712</f>
        <v>0</v>
      </c>
      <c r="C1771" s="4" t="str">
        <f>'[1]TCE - ANEXO IV - Preencher'!E1712</f>
        <v/>
      </c>
      <c r="D1771" s="3">
        <f>'[1]TCE - ANEXO IV - Preencher'!F1712</f>
        <v>0</v>
      </c>
      <c r="E1771" s="5">
        <f>'[1]TCE - ANEXO IV - Preencher'!G1712</f>
        <v>0</v>
      </c>
      <c r="F1771" s="5">
        <f>'[1]TCE - ANEXO IV - Preencher'!H1712</f>
        <v>0</v>
      </c>
      <c r="G1771" s="5">
        <f>'[1]TCE - ANEXO IV - Preencher'!I1712</f>
        <v>0</v>
      </c>
      <c r="H1771" s="5">
        <f>'[1]TCE - ANEXO IV - Preencher'!J1712</f>
        <v>0</v>
      </c>
      <c r="I1771" s="6" t="str">
        <f>IF('[1]TCE - ANEXO IV - Preencher'!K1712="","",'[1]TCE - ANEXO IV - Preencher'!K1712)</f>
        <v/>
      </c>
      <c r="J1771" s="5">
        <f>'[1]TCE - ANEXO IV - Preencher'!L1712</f>
        <v>0</v>
      </c>
      <c r="K1771" s="5" t="str">
        <f>IF(F1771="B",LEFT('[1]TCE - ANEXO IV - Preencher'!M1712,2),IF(F1771="S",LEFT('[1]TCE - ANEXO IV - Preencher'!M1712,7),IF('[1]TCE - ANEXO IV - Preencher'!H1712="","")))</f>
        <v/>
      </c>
      <c r="L1771" s="7">
        <f>'[1]TCE - ANEXO IV - Preencher'!N1712</f>
        <v>0</v>
      </c>
    </row>
    <row r="1772" spans="1:12" ht="18" customHeight="1" x14ac:dyDescent="0.2">
      <c r="A1772" s="3" t="str">
        <f>IFERROR(VLOOKUP(B1772,'[1]DADOS (OCULTAR)'!$P$3:$R$91,3,0),"")</f>
        <v/>
      </c>
      <c r="B1772" s="4">
        <f>'[1]TCE - ANEXO IV - Preencher'!C1713</f>
        <v>0</v>
      </c>
      <c r="C1772" s="4" t="str">
        <f>'[1]TCE - ANEXO IV - Preencher'!E1713</f>
        <v/>
      </c>
      <c r="D1772" s="3">
        <f>'[1]TCE - ANEXO IV - Preencher'!F1713</f>
        <v>0</v>
      </c>
      <c r="E1772" s="5">
        <f>'[1]TCE - ANEXO IV - Preencher'!G1713</f>
        <v>0</v>
      </c>
      <c r="F1772" s="5">
        <f>'[1]TCE - ANEXO IV - Preencher'!H1713</f>
        <v>0</v>
      </c>
      <c r="G1772" s="5">
        <f>'[1]TCE - ANEXO IV - Preencher'!I1713</f>
        <v>0</v>
      </c>
      <c r="H1772" s="5">
        <f>'[1]TCE - ANEXO IV - Preencher'!J1713</f>
        <v>0</v>
      </c>
      <c r="I1772" s="6" t="str">
        <f>IF('[1]TCE - ANEXO IV - Preencher'!K1713="","",'[1]TCE - ANEXO IV - Preencher'!K1713)</f>
        <v/>
      </c>
      <c r="J1772" s="5">
        <f>'[1]TCE - ANEXO IV - Preencher'!L1713</f>
        <v>0</v>
      </c>
      <c r="K1772" s="5" t="str">
        <f>IF(F1772="B",LEFT('[1]TCE - ANEXO IV - Preencher'!M1713,2),IF(F1772="S",LEFT('[1]TCE - ANEXO IV - Preencher'!M1713,7),IF('[1]TCE - ANEXO IV - Preencher'!H1713="","")))</f>
        <v/>
      </c>
      <c r="L1772" s="7">
        <f>'[1]TCE - ANEXO IV - Preencher'!N1713</f>
        <v>0</v>
      </c>
    </row>
    <row r="1773" spans="1:12" ht="18" customHeight="1" x14ac:dyDescent="0.2">
      <c r="A1773" s="3" t="str">
        <f>IFERROR(VLOOKUP(B1773,'[1]DADOS (OCULTAR)'!$P$3:$R$91,3,0),"")</f>
        <v/>
      </c>
      <c r="B1773" s="4">
        <f>'[1]TCE - ANEXO IV - Preencher'!C1714</f>
        <v>0</v>
      </c>
      <c r="C1773" s="4" t="str">
        <f>'[1]TCE - ANEXO IV - Preencher'!E1714</f>
        <v/>
      </c>
      <c r="D1773" s="3">
        <f>'[1]TCE - ANEXO IV - Preencher'!F1714</f>
        <v>0</v>
      </c>
      <c r="E1773" s="5">
        <f>'[1]TCE - ANEXO IV - Preencher'!G1714</f>
        <v>0</v>
      </c>
      <c r="F1773" s="5">
        <f>'[1]TCE - ANEXO IV - Preencher'!H1714</f>
        <v>0</v>
      </c>
      <c r="G1773" s="5">
        <f>'[1]TCE - ANEXO IV - Preencher'!I1714</f>
        <v>0</v>
      </c>
      <c r="H1773" s="5">
        <f>'[1]TCE - ANEXO IV - Preencher'!J1714</f>
        <v>0</v>
      </c>
      <c r="I1773" s="6" t="str">
        <f>IF('[1]TCE - ANEXO IV - Preencher'!K1714="","",'[1]TCE - ANEXO IV - Preencher'!K1714)</f>
        <v/>
      </c>
      <c r="J1773" s="5">
        <f>'[1]TCE - ANEXO IV - Preencher'!L1714</f>
        <v>0</v>
      </c>
      <c r="K1773" s="5" t="str">
        <f>IF(F1773="B",LEFT('[1]TCE - ANEXO IV - Preencher'!M1714,2),IF(F1773="S",LEFT('[1]TCE - ANEXO IV - Preencher'!M1714,7),IF('[1]TCE - ANEXO IV - Preencher'!H1714="","")))</f>
        <v/>
      </c>
      <c r="L1773" s="7">
        <f>'[1]TCE - ANEXO IV - Preencher'!N1714</f>
        <v>0</v>
      </c>
    </row>
    <row r="1774" spans="1:12" ht="18" customHeight="1" x14ac:dyDescent="0.2">
      <c r="A1774" s="3" t="str">
        <f>IFERROR(VLOOKUP(B1774,'[1]DADOS (OCULTAR)'!$P$3:$R$91,3,0),"")</f>
        <v/>
      </c>
      <c r="B1774" s="4">
        <f>'[1]TCE - ANEXO IV - Preencher'!C1715</f>
        <v>0</v>
      </c>
      <c r="C1774" s="4" t="str">
        <f>'[1]TCE - ANEXO IV - Preencher'!E1715</f>
        <v/>
      </c>
      <c r="D1774" s="3">
        <f>'[1]TCE - ANEXO IV - Preencher'!F1715</f>
        <v>0</v>
      </c>
      <c r="E1774" s="5">
        <f>'[1]TCE - ANEXO IV - Preencher'!G1715</f>
        <v>0</v>
      </c>
      <c r="F1774" s="5">
        <f>'[1]TCE - ANEXO IV - Preencher'!H1715</f>
        <v>0</v>
      </c>
      <c r="G1774" s="5">
        <f>'[1]TCE - ANEXO IV - Preencher'!I1715</f>
        <v>0</v>
      </c>
      <c r="H1774" s="5">
        <f>'[1]TCE - ANEXO IV - Preencher'!J1715</f>
        <v>0</v>
      </c>
      <c r="I1774" s="6" t="str">
        <f>IF('[1]TCE - ANEXO IV - Preencher'!K1715="","",'[1]TCE - ANEXO IV - Preencher'!K1715)</f>
        <v/>
      </c>
      <c r="J1774" s="5">
        <f>'[1]TCE - ANEXO IV - Preencher'!L1715</f>
        <v>0</v>
      </c>
      <c r="K1774" s="5" t="str">
        <f>IF(F1774="B",LEFT('[1]TCE - ANEXO IV - Preencher'!M1715,2),IF(F1774="S",LEFT('[1]TCE - ANEXO IV - Preencher'!M1715,7),IF('[1]TCE - ANEXO IV - Preencher'!H1715="","")))</f>
        <v/>
      </c>
      <c r="L1774" s="7">
        <f>'[1]TCE - ANEXO IV - Preencher'!N1715</f>
        <v>0</v>
      </c>
    </row>
    <row r="1775" spans="1:12" ht="18" customHeight="1" x14ac:dyDescent="0.2">
      <c r="A1775" s="3" t="str">
        <f>IFERROR(VLOOKUP(B1775,'[1]DADOS (OCULTAR)'!$P$3:$R$91,3,0),"")</f>
        <v/>
      </c>
      <c r="B1775" s="4">
        <f>'[1]TCE - ANEXO IV - Preencher'!C1716</f>
        <v>0</v>
      </c>
      <c r="C1775" s="4" t="str">
        <f>'[1]TCE - ANEXO IV - Preencher'!E1716</f>
        <v/>
      </c>
      <c r="D1775" s="3">
        <f>'[1]TCE - ANEXO IV - Preencher'!F1716</f>
        <v>0</v>
      </c>
      <c r="E1775" s="5">
        <f>'[1]TCE - ANEXO IV - Preencher'!G1716</f>
        <v>0</v>
      </c>
      <c r="F1775" s="5">
        <f>'[1]TCE - ANEXO IV - Preencher'!H1716</f>
        <v>0</v>
      </c>
      <c r="G1775" s="5">
        <f>'[1]TCE - ANEXO IV - Preencher'!I1716</f>
        <v>0</v>
      </c>
      <c r="H1775" s="5">
        <f>'[1]TCE - ANEXO IV - Preencher'!J1716</f>
        <v>0</v>
      </c>
      <c r="I1775" s="6" t="str">
        <f>IF('[1]TCE - ANEXO IV - Preencher'!K1716="","",'[1]TCE - ANEXO IV - Preencher'!K1716)</f>
        <v/>
      </c>
      <c r="J1775" s="5">
        <f>'[1]TCE - ANEXO IV - Preencher'!L1716</f>
        <v>0</v>
      </c>
      <c r="K1775" s="5" t="str">
        <f>IF(F1775="B",LEFT('[1]TCE - ANEXO IV - Preencher'!M1716,2),IF(F1775="S",LEFT('[1]TCE - ANEXO IV - Preencher'!M1716,7),IF('[1]TCE - ANEXO IV - Preencher'!H1716="","")))</f>
        <v/>
      </c>
      <c r="L1775" s="7">
        <f>'[1]TCE - ANEXO IV - Preencher'!N1716</f>
        <v>0</v>
      </c>
    </row>
    <row r="1776" spans="1:12" ht="18" customHeight="1" x14ac:dyDescent="0.2">
      <c r="A1776" s="3" t="str">
        <f>IFERROR(VLOOKUP(B1776,'[1]DADOS (OCULTAR)'!$P$3:$R$91,3,0),"")</f>
        <v/>
      </c>
      <c r="B1776" s="4">
        <f>'[1]TCE - ANEXO IV - Preencher'!C1717</f>
        <v>0</v>
      </c>
      <c r="C1776" s="4" t="str">
        <f>'[1]TCE - ANEXO IV - Preencher'!E1717</f>
        <v/>
      </c>
      <c r="D1776" s="3">
        <f>'[1]TCE - ANEXO IV - Preencher'!F1717</f>
        <v>0</v>
      </c>
      <c r="E1776" s="5">
        <f>'[1]TCE - ANEXO IV - Preencher'!G1717</f>
        <v>0</v>
      </c>
      <c r="F1776" s="5">
        <f>'[1]TCE - ANEXO IV - Preencher'!H1717</f>
        <v>0</v>
      </c>
      <c r="G1776" s="5">
        <f>'[1]TCE - ANEXO IV - Preencher'!I1717</f>
        <v>0</v>
      </c>
      <c r="H1776" s="5">
        <f>'[1]TCE - ANEXO IV - Preencher'!J1717</f>
        <v>0</v>
      </c>
      <c r="I1776" s="6" t="str">
        <f>IF('[1]TCE - ANEXO IV - Preencher'!K1717="","",'[1]TCE - ANEXO IV - Preencher'!K1717)</f>
        <v/>
      </c>
      <c r="J1776" s="5">
        <f>'[1]TCE - ANEXO IV - Preencher'!L1717</f>
        <v>0</v>
      </c>
      <c r="K1776" s="5" t="str">
        <f>IF(F1776="B",LEFT('[1]TCE - ANEXO IV - Preencher'!M1717,2),IF(F1776="S",LEFT('[1]TCE - ANEXO IV - Preencher'!M1717,7),IF('[1]TCE - ANEXO IV - Preencher'!H1717="","")))</f>
        <v/>
      </c>
      <c r="L1776" s="7">
        <f>'[1]TCE - ANEXO IV - Preencher'!N1717</f>
        <v>0</v>
      </c>
    </row>
    <row r="1777" spans="1:12" ht="18" customHeight="1" x14ac:dyDescent="0.2">
      <c r="A1777" s="3" t="str">
        <f>IFERROR(VLOOKUP(B1777,'[1]DADOS (OCULTAR)'!$P$3:$R$91,3,0),"")</f>
        <v/>
      </c>
      <c r="B1777" s="4">
        <f>'[1]TCE - ANEXO IV - Preencher'!C1718</f>
        <v>0</v>
      </c>
      <c r="C1777" s="4" t="str">
        <f>'[1]TCE - ANEXO IV - Preencher'!E1718</f>
        <v/>
      </c>
      <c r="D1777" s="3">
        <f>'[1]TCE - ANEXO IV - Preencher'!F1718</f>
        <v>0</v>
      </c>
      <c r="E1777" s="5">
        <f>'[1]TCE - ANEXO IV - Preencher'!G1718</f>
        <v>0</v>
      </c>
      <c r="F1777" s="5">
        <f>'[1]TCE - ANEXO IV - Preencher'!H1718</f>
        <v>0</v>
      </c>
      <c r="G1777" s="5">
        <f>'[1]TCE - ANEXO IV - Preencher'!I1718</f>
        <v>0</v>
      </c>
      <c r="H1777" s="5">
        <f>'[1]TCE - ANEXO IV - Preencher'!J1718</f>
        <v>0</v>
      </c>
      <c r="I1777" s="6" t="str">
        <f>IF('[1]TCE - ANEXO IV - Preencher'!K1718="","",'[1]TCE - ANEXO IV - Preencher'!K1718)</f>
        <v/>
      </c>
      <c r="J1777" s="5">
        <f>'[1]TCE - ANEXO IV - Preencher'!L1718</f>
        <v>0</v>
      </c>
      <c r="K1777" s="5" t="str">
        <f>IF(F1777="B",LEFT('[1]TCE - ANEXO IV - Preencher'!M1718,2),IF(F1777="S",LEFT('[1]TCE - ANEXO IV - Preencher'!M1718,7),IF('[1]TCE - ANEXO IV - Preencher'!H1718="","")))</f>
        <v/>
      </c>
      <c r="L1777" s="7">
        <f>'[1]TCE - ANEXO IV - Preencher'!N1718</f>
        <v>0</v>
      </c>
    </row>
    <row r="1778" spans="1:12" ht="18" customHeight="1" x14ac:dyDescent="0.2">
      <c r="A1778" s="3" t="str">
        <f>IFERROR(VLOOKUP(B1778,'[1]DADOS (OCULTAR)'!$P$3:$R$91,3,0),"")</f>
        <v/>
      </c>
      <c r="B1778" s="4">
        <f>'[1]TCE - ANEXO IV - Preencher'!C1719</f>
        <v>0</v>
      </c>
      <c r="C1778" s="4" t="str">
        <f>'[1]TCE - ANEXO IV - Preencher'!E1719</f>
        <v/>
      </c>
      <c r="D1778" s="3">
        <f>'[1]TCE - ANEXO IV - Preencher'!F1719</f>
        <v>0</v>
      </c>
      <c r="E1778" s="5">
        <f>'[1]TCE - ANEXO IV - Preencher'!G1719</f>
        <v>0</v>
      </c>
      <c r="F1778" s="5">
        <f>'[1]TCE - ANEXO IV - Preencher'!H1719</f>
        <v>0</v>
      </c>
      <c r="G1778" s="5">
        <f>'[1]TCE - ANEXO IV - Preencher'!I1719</f>
        <v>0</v>
      </c>
      <c r="H1778" s="5">
        <f>'[1]TCE - ANEXO IV - Preencher'!J1719</f>
        <v>0</v>
      </c>
      <c r="I1778" s="6" t="str">
        <f>IF('[1]TCE - ANEXO IV - Preencher'!K1719="","",'[1]TCE - ANEXO IV - Preencher'!K1719)</f>
        <v/>
      </c>
      <c r="J1778" s="5">
        <f>'[1]TCE - ANEXO IV - Preencher'!L1719</f>
        <v>0</v>
      </c>
      <c r="K1778" s="5" t="str">
        <f>IF(F1778="B",LEFT('[1]TCE - ANEXO IV - Preencher'!M1719,2),IF(F1778="S",LEFT('[1]TCE - ANEXO IV - Preencher'!M1719,7),IF('[1]TCE - ANEXO IV - Preencher'!H1719="","")))</f>
        <v/>
      </c>
      <c r="L1778" s="7">
        <f>'[1]TCE - ANEXO IV - Preencher'!N1719</f>
        <v>0</v>
      </c>
    </row>
    <row r="1779" spans="1:12" ht="18" customHeight="1" x14ac:dyDescent="0.2">
      <c r="A1779" s="3" t="str">
        <f>IFERROR(VLOOKUP(B1779,'[1]DADOS (OCULTAR)'!$P$3:$R$91,3,0),"")</f>
        <v/>
      </c>
      <c r="B1779" s="4">
        <f>'[1]TCE - ANEXO IV - Preencher'!C1720</f>
        <v>0</v>
      </c>
      <c r="C1779" s="4" t="str">
        <f>'[1]TCE - ANEXO IV - Preencher'!E1720</f>
        <v/>
      </c>
      <c r="D1779" s="3">
        <f>'[1]TCE - ANEXO IV - Preencher'!F1720</f>
        <v>0</v>
      </c>
      <c r="E1779" s="5">
        <f>'[1]TCE - ANEXO IV - Preencher'!G1720</f>
        <v>0</v>
      </c>
      <c r="F1779" s="5">
        <f>'[1]TCE - ANEXO IV - Preencher'!H1720</f>
        <v>0</v>
      </c>
      <c r="G1779" s="5">
        <f>'[1]TCE - ANEXO IV - Preencher'!I1720</f>
        <v>0</v>
      </c>
      <c r="H1779" s="5">
        <f>'[1]TCE - ANEXO IV - Preencher'!J1720</f>
        <v>0</v>
      </c>
      <c r="I1779" s="6" t="str">
        <f>IF('[1]TCE - ANEXO IV - Preencher'!K1720="","",'[1]TCE - ANEXO IV - Preencher'!K1720)</f>
        <v/>
      </c>
      <c r="J1779" s="5">
        <f>'[1]TCE - ANEXO IV - Preencher'!L1720</f>
        <v>0</v>
      </c>
      <c r="K1779" s="5" t="str">
        <f>IF(F1779="B",LEFT('[1]TCE - ANEXO IV - Preencher'!M1720,2),IF(F1779="S",LEFT('[1]TCE - ANEXO IV - Preencher'!M1720,7),IF('[1]TCE - ANEXO IV - Preencher'!H1720="","")))</f>
        <v/>
      </c>
      <c r="L1779" s="7">
        <f>'[1]TCE - ANEXO IV - Preencher'!N1720</f>
        <v>0</v>
      </c>
    </row>
    <row r="1780" spans="1:12" ht="18" customHeight="1" x14ac:dyDescent="0.2">
      <c r="A1780" s="3" t="str">
        <f>IFERROR(VLOOKUP(B1780,'[1]DADOS (OCULTAR)'!$P$3:$R$91,3,0),"")</f>
        <v/>
      </c>
      <c r="B1780" s="4">
        <f>'[1]TCE - ANEXO IV - Preencher'!C1721</f>
        <v>0</v>
      </c>
      <c r="C1780" s="4" t="str">
        <f>'[1]TCE - ANEXO IV - Preencher'!E1721</f>
        <v/>
      </c>
      <c r="D1780" s="3">
        <f>'[1]TCE - ANEXO IV - Preencher'!F1721</f>
        <v>0</v>
      </c>
      <c r="E1780" s="5">
        <f>'[1]TCE - ANEXO IV - Preencher'!G1721</f>
        <v>0</v>
      </c>
      <c r="F1780" s="5">
        <f>'[1]TCE - ANEXO IV - Preencher'!H1721</f>
        <v>0</v>
      </c>
      <c r="G1780" s="5">
        <f>'[1]TCE - ANEXO IV - Preencher'!I1721</f>
        <v>0</v>
      </c>
      <c r="H1780" s="5">
        <f>'[1]TCE - ANEXO IV - Preencher'!J1721</f>
        <v>0</v>
      </c>
      <c r="I1780" s="6" t="str">
        <f>IF('[1]TCE - ANEXO IV - Preencher'!K1721="","",'[1]TCE - ANEXO IV - Preencher'!K1721)</f>
        <v/>
      </c>
      <c r="J1780" s="5">
        <f>'[1]TCE - ANEXO IV - Preencher'!L1721</f>
        <v>0</v>
      </c>
      <c r="K1780" s="5" t="str">
        <f>IF(F1780="B",LEFT('[1]TCE - ANEXO IV - Preencher'!M1721,2),IF(F1780="S",LEFT('[1]TCE - ANEXO IV - Preencher'!M1721,7),IF('[1]TCE - ANEXO IV - Preencher'!H1721="","")))</f>
        <v/>
      </c>
      <c r="L1780" s="7">
        <f>'[1]TCE - ANEXO IV - Preencher'!N1721</f>
        <v>0</v>
      </c>
    </row>
    <row r="1781" spans="1:12" ht="18" customHeight="1" x14ac:dyDescent="0.2">
      <c r="A1781" s="3" t="str">
        <f>IFERROR(VLOOKUP(B1781,'[1]DADOS (OCULTAR)'!$P$3:$R$91,3,0),"")</f>
        <v/>
      </c>
      <c r="B1781" s="4">
        <f>'[1]TCE - ANEXO IV - Preencher'!C1722</f>
        <v>0</v>
      </c>
      <c r="C1781" s="4" t="str">
        <f>'[1]TCE - ANEXO IV - Preencher'!E1722</f>
        <v/>
      </c>
      <c r="D1781" s="3">
        <f>'[1]TCE - ANEXO IV - Preencher'!F1722</f>
        <v>0</v>
      </c>
      <c r="E1781" s="5">
        <f>'[1]TCE - ANEXO IV - Preencher'!G1722</f>
        <v>0</v>
      </c>
      <c r="F1781" s="5">
        <f>'[1]TCE - ANEXO IV - Preencher'!H1722</f>
        <v>0</v>
      </c>
      <c r="G1781" s="5">
        <f>'[1]TCE - ANEXO IV - Preencher'!I1722</f>
        <v>0</v>
      </c>
      <c r="H1781" s="5">
        <f>'[1]TCE - ANEXO IV - Preencher'!J1722</f>
        <v>0</v>
      </c>
      <c r="I1781" s="6" t="str">
        <f>IF('[1]TCE - ANEXO IV - Preencher'!K1722="","",'[1]TCE - ANEXO IV - Preencher'!K1722)</f>
        <v/>
      </c>
      <c r="J1781" s="5">
        <f>'[1]TCE - ANEXO IV - Preencher'!L1722</f>
        <v>0</v>
      </c>
      <c r="K1781" s="5" t="str">
        <f>IF(F1781="B",LEFT('[1]TCE - ANEXO IV - Preencher'!M1722,2),IF(F1781="S",LEFT('[1]TCE - ANEXO IV - Preencher'!M1722,7),IF('[1]TCE - ANEXO IV - Preencher'!H1722="","")))</f>
        <v/>
      </c>
      <c r="L1781" s="7">
        <f>'[1]TCE - ANEXO IV - Preencher'!N1722</f>
        <v>0</v>
      </c>
    </row>
    <row r="1782" spans="1:12" ht="18" customHeight="1" x14ac:dyDescent="0.2">
      <c r="A1782" s="3" t="str">
        <f>IFERROR(VLOOKUP(B1782,'[1]DADOS (OCULTAR)'!$P$3:$R$91,3,0),"")</f>
        <v/>
      </c>
      <c r="B1782" s="4">
        <f>'[1]TCE - ANEXO IV - Preencher'!C1723</f>
        <v>0</v>
      </c>
      <c r="C1782" s="4" t="str">
        <f>'[1]TCE - ANEXO IV - Preencher'!E1723</f>
        <v/>
      </c>
      <c r="D1782" s="3">
        <f>'[1]TCE - ANEXO IV - Preencher'!F1723</f>
        <v>0</v>
      </c>
      <c r="E1782" s="5">
        <f>'[1]TCE - ANEXO IV - Preencher'!G1723</f>
        <v>0</v>
      </c>
      <c r="F1782" s="5">
        <f>'[1]TCE - ANEXO IV - Preencher'!H1723</f>
        <v>0</v>
      </c>
      <c r="G1782" s="5">
        <f>'[1]TCE - ANEXO IV - Preencher'!I1723</f>
        <v>0</v>
      </c>
      <c r="H1782" s="5">
        <f>'[1]TCE - ANEXO IV - Preencher'!J1723</f>
        <v>0</v>
      </c>
      <c r="I1782" s="6" t="str">
        <f>IF('[1]TCE - ANEXO IV - Preencher'!K1723="","",'[1]TCE - ANEXO IV - Preencher'!K1723)</f>
        <v/>
      </c>
      <c r="J1782" s="5">
        <f>'[1]TCE - ANEXO IV - Preencher'!L1723</f>
        <v>0</v>
      </c>
      <c r="K1782" s="5" t="str">
        <f>IF(F1782="B",LEFT('[1]TCE - ANEXO IV - Preencher'!M1723,2),IF(F1782="S",LEFT('[1]TCE - ANEXO IV - Preencher'!M1723,7),IF('[1]TCE - ANEXO IV - Preencher'!H1723="","")))</f>
        <v/>
      </c>
      <c r="L1782" s="7">
        <f>'[1]TCE - ANEXO IV - Preencher'!N1723</f>
        <v>0</v>
      </c>
    </row>
    <row r="1783" spans="1:12" ht="18" customHeight="1" x14ac:dyDescent="0.2">
      <c r="A1783" s="3" t="str">
        <f>IFERROR(VLOOKUP(B1783,'[1]DADOS (OCULTAR)'!$P$3:$R$91,3,0),"")</f>
        <v/>
      </c>
      <c r="B1783" s="4">
        <f>'[1]TCE - ANEXO IV - Preencher'!C1724</f>
        <v>0</v>
      </c>
      <c r="C1783" s="4" t="str">
        <f>'[1]TCE - ANEXO IV - Preencher'!E1724</f>
        <v/>
      </c>
      <c r="D1783" s="3">
        <f>'[1]TCE - ANEXO IV - Preencher'!F1724</f>
        <v>0</v>
      </c>
      <c r="E1783" s="5">
        <f>'[1]TCE - ANEXO IV - Preencher'!G1724</f>
        <v>0</v>
      </c>
      <c r="F1783" s="5">
        <f>'[1]TCE - ANEXO IV - Preencher'!H1724</f>
        <v>0</v>
      </c>
      <c r="G1783" s="5">
        <f>'[1]TCE - ANEXO IV - Preencher'!I1724</f>
        <v>0</v>
      </c>
      <c r="H1783" s="5">
        <f>'[1]TCE - ANEXO IV - Preencher'!J1724</f>
        <v>0</v>
      </c>
      <c r="I1783" s="6" t="str">
        <f>IF('[1]TCE - ANEXO IV - Preencher'!K1724="","",'[1]TCE - ANEXO IV - Preencher'!K1724)</f>
        <v/>
      </c>
      <c r="J1783" s="5">
        <f>'[1]TCE - ANEXO IV - Preencher'!L1724</f>
        <v>0</v>
      </c>
      <c r="K1783" s="5" t="str">
        <f>IF(F1783="B",LEFT('[1]TCE - ANEXO IV - Preencher'!M1724,2),IF(F1783="S",LEFT('[1]TCE - ANEXO IV - Preencher'!M1724,7),IF('[1]TCE - ANEXO IV - Preencher'!H1724="","")))</f>
        <v/>
      </c>
      <c r="L1783" s="7">
        <f>'[1]TCE - ANEXO IV - Preencher'!N1724</f>
        <v>0</v>
      </c>
    </row>
    <row r="1784" spans="1:12" ht="18" customHeight="1" x14ac:dyDescent="0.2">
      <c r="A1784" s="3" t="str">
        <f>IFERROR(VLOOKUP(B1784,'[1]DADOS (OCULTAR)'!$P$3:$R$91,3,0),"")</f>
        <v/>
      </c>
      <c r="B1784" s="4">
        <f>'[1]TCE - ANEXO IV - Preencher'!C1725</f>
        <v>0</v>
      </c>
      <c r="C1784" s="4" t="str">
        <f>'[1]TCE - ANEXO IV - Preencher'!E1725</f>
        <v/>
      </c>
      <c r="D1784" s="3">
        <f>'[1]TCE - ANEXO IV - Preencher'!F1725</f>
        <v>0</v>
      </c>
      <c r="E1784" s="5">
        <f>'[1]TCE - ANEXO IV - Preencher'!G1725</f>
        <v>0</v>
      </c>
      <c r="F1784" s="5">
        <f>'[1]TCE - ANEXO IV - Preencher'!H1725</f>
        <v>0</v>
      </c>
      <c r="G1784" s="5">
        <f>'[1]TCE - ANEXO IV - Preencher'!I1725</f>
        <v>0</v>
      </c>
      <c r="H1784" s="5">
        <f>'[1]TCE - ANEXO IV - Preencher'!J1725</f>
        <v>0</v>
      </c>
      <c r="I1784" s="6" t="str">
        <f>IF('[1]TCE - ANEXO IV - Preencher'!K1725="","",'[1]TCE - ANEXO IV - Preencher'!K1725)</f>
        <v/>
      </c>
      <c r="J1784" s="5">
        <f>'[1]TCE - ANEXO IV - Preencher'!L1725</f>
        <v>0</v>
      </c>
      <c r="K1784" s="5" t="str">
        <f>IF(F1784="B",LEFT('[1]TCE - ANEXO IV - Preencher'!M1725,2),IF(F1784="S",LEFT('[1]TCE - ANEXO IV - Preencher'!M1725,7),IF('[1]TCE - ANEXO IV - Preencher'!H1725="","")))</f>
        <v/>
      </c>
      <c r="L1784" s="7">
        <f>'[1]TCE - ANEXO IV - Preencher'!N1725</f>
        <v>0</v>
      </c>
    </row>
    <row r="1785" spans="1:12" ht="18" customHeight="1" x14ac:dyDescent="0.2">
      <c r="A1785" s="3" t="str">
        <f>IFERROR(VLOOKUP(B1785,'[1]DADOS (OCULTAR)'!$P$3:$R$91,3,0),"")</f>
        <v/>
      </c>
      <c r="B1785" s="4">
        <f>'[1]TCE - ANEXO IV - Preencher'!C1726</f>
        <v>0</v>
      </c>
      <c r="C1785" s="4" t="str">
        <f>'[1]TCE - ANEXO IV - Preencher'!E1726</f>
        <v/>
      </c>
      <c r="D1785" s="3">
        <f>'[1]TCE - ANEXO IV - Preencher'!F1726</f>
        <v>0</v>
      </c>
      <c r="E1785" s="5">
        <f>'[1]TCE - ANEXO IV - Preencher'!G1726</f>
        <v>0</v>
      </c>
      <c r="F1785" s="5">
        <f>'[1]TCE - ANEXO IV - Preencher'!H1726</f>
        <v>0</v>
      </c>
      <c r="G1785" s="5">
        <f>'[1]TCE - ANEXO IV - Preencher'!I1726</f>
        <v>0</v>
      </c>
      <c r="H1785" s="5">
        <f>'[1]TCE - ANEXO IV - Preencher'!J1726</f>
        <v>0</v>
      </c>
      <c r="I1785" s="6" t="str">
        <f>IF('[1]TCE - ANEXO IV - Preencher'!K1726="","",'[1]TCE - ANEXO IV - Preencher'!K1726)</f>
        <v/>
      </c>
      <c r="J1785" s="5">
        <f>'[1]TCE - ANEXO IV - Preencher'!L1726</f>
        <v>0</v>
      </c>
      <c r="K1785" s="5" t="str">
        <f>IF(F1785="B",LEFT('[1]TCE - ANEXO IV - Preencher'!M1726,2),IF(F1785="S",LEFT('[1]TCE - ANEXO IV - Preencher'!M1726,7),IF('[1]TCE - ANEXO IV - Preencher'!H1726="","")))</f>
        <v/>
      </c>
      <c r="L1785" s="7">
        <f>'[1]TCE - ANEXO IV - Preencher'!N1726</f>
        <v>0</v>
      </c>
    </row>
    <row r="1786" spans="1:12" ht="18" customHeight="1" x14ac:dyDescent="0.2">
      <c r="A1786" s="3" t="str">
        <f>IFERROR(VLOOKUP(B1786,'[1]DADOS (OCULTAR)'!$P$3:$R$91,3,0),"")</f>
        <v/>
      </c>
      <c r="B1786" s="4">
        <f>'[1]TCE - ANEXO IV - Preencher'!C1727</f>
        <v>0</v>
      </c>
      <c r="C1786" s="4" t="str">
        <f>'[1]TCE - ANEXO IV - Preencher'!E1727</f>
        <v/>
      </c>
      <c r="D1786" s="3">
        <f>'[1]TCE - ANEXO IV - Preencher'!F1727</f>
        <v>0</v>
      </c>
      <c r="E1786" s="5">
        <f>'[1]TCE - ANEXO IV - Preencher'!G1727</f>
        <v>0</v>
      </c>
      <c r="F1786" s="5">
        <f>'[1]TCE - ANEXO IV - Preencher'!H1727</f>
        <v>0</v>
      </c>
      <c r="G1786" s="5">
        <f>'[1]TCE - ANEXO IV - Preencher'!I1727</f>
        <v>0</v>
      </c>
      <c r="H1786" s="5">
        <f>'[1]TCE - ANEXO IV - Preencher'!J1727</f>
        <v>0</v>
      </c>
      <c r="I1786" s="6" t="str">
        <f>IF('[1]TCE - ANEXO IV - Preencher'!K1727="","",'[1]TCE - ANEXO IV - Preencher'!K1727)</f>
        <v/>
      </c>
      <c r="J1786" s="5">
        <f>'[1]TCE - ANEXO IV - Preencher'!L1727</f>
        <v>0</v>
      </c>
      <c r="K1786" s="5" t="str">
        <f>IF(F1786="B",LEFT('[1]TCE - ANEXO IV - Preencher'!M1727,2),IF(F1786="S",LEFT('[1]TCE - ANEXO IV - Preencher'!M1727,7),IF('[1]TCE - ANEXO IV - Preencher'!H1727="","")))</f>
        <v/>
      </c>
      <c r="L1786" s="7">
        <f>'[1]TCE - ANEXO IV - Preencher'!N1727</f>
        <v>0</v>
      </c>
    </row>
    <row r="1787" spans="1:12" ht="18" customHeight="1" x14ac:dyDescent="0.2">
      <c r="A1787" s="3" t="str">
        <f>IFERROR(VLOOKUP(B1787,'[1]DADOS (OCULTAR)'!$P$3:$R$91,3,0),"")</f>
        <v/>
      </c>
      <c r="B1787" s="4">
        <f>'[1]TCE - ANEXO IV - Preencher'!C1728</f>
        <v>0</v>
      </c>
      <c r="C1787" s="4" t="str">
        <f>'[1]TCE - ANEXO IV - Preencher'!E1728</f>
        <v/>
      </c>
      <c r="D1787" s="3">
        <f>'[1]TCE - ANEXO IV - Preencher'!F1728</f>
        <v>0</v>
      </c>
      <c r="E1787" s="5">
        <f>'[1]TCE - ANEXO IV - Preencher'!G1728</f>
        <v>0</v>
      </c>
      <c r="F1787" s="5">
        <f>'[1]TCE - ANEXO IV - Preencher'!H1728</f>
        <v>0</v>
      </c>
      <c r="G1787" s="5">
        <f>'[1]TCE - ANEXO IV - Preencher'!I1728</f>
        <v>0</v>
      </c>
      <c r="H1787" s="5">
        <f>'[1]TCE - ANEXO IV - Preencher'!J1728</f>
        <v>0</v>
      </c>
      <c r="I1787" s="6" t="str">
        <f>IF('[1]TCE - ANEXO IV - Preencher'!K1728="","",'[1]TCE - ANEXO IV - Preencher'!K1728)</f>
        <v/>
      </c>
      <c r="J1787" s="5">
        <f>'[1]TCE - ANEXO IV - Preencher'!L1728</f>
        <v>0</v>
      </c>
      <c r="K1787" s="5" t="str">
        <f>IF(F1787="B",LEFT('[1]TCE - ANEXO IV - Preencher'!M1728,2),IF(F1787="S",LEFT('[1]TCE - ANEXO IV - Preencher'!M1728,7),IF('[1]TCE - ANEXO IV - Preencher'!H1728="","")))</f>
        <v/>
      </c>
      <c r="L1787" s="7">
        <f>'[1]TCE - ANEXO IV - Preencher'!N1728</f>
        <v>0</v>
      </c>
    </row>
    <row r="1788" spans="1:12" ht="18" customHeight="1" x14ac:dyDescent="0.2">
      <c r="A1788" s="3" t="str">
        <f>IFERROR(VLOOKUP(B1788,'[1]DADOS (OCULTAR)'!$P$3:$R$91,3,0),"")</f>
        <v/>
      </c>
      <c r="B1788" s="4">
        <f>'[1]TCE - ANEXO IV - Preencher'!C1729</f>
        <v>0</v>
      </c>
      <c r="C1788" s="4" t="str">
        <f>'[1]TCE - ANEXO IV - Preencher'!E1729</f>
        <v/>
      </c>
      <c r="D1788" s="3">
        <f>'[1]TCE - ANEXO IV - Preencher'!F1729</f>
        <v>0</v>
      </c>
      <c r="E1788" s="5">
        <f>'[1]TCE - ANEXO IV - Preencher'!G1729</f>
        <v>0</v>
      </c>
      <c r="F1788" s="5">
        <f>'[1]TCE - ANEXO IV - Preencher'!H1729</f>
        <v>0</v>
      </c>
      <c r="G1788" s="5">
        <f>'[1]TCE - ANEXO IV - Preencher'!I1729</f>
        <v>0</v>
      </c>
      <c r="H1788" s="5">
        <f>'[1]TCE - ANEXO IV - Preencher'!J1729</f>
        <v>0</v>
      </c>
      <c r="I1788" s="6" t="str">
        <f>IF('[1]TCE - ANEXO IV - Preencher'!K1729="","",'[1]TCE - ANEXO IV - Preencher'!K1729)</f>
        <v/>
      </c>
      <c r="J1788" s="5">
        <f>'[1]TCE - ANEXO IV - Preencher'!L1729</f>
        <v>0</v>
      </c>
      <c r="K1788" s="5" t="str">
        <f>IF(F1788="B",LEFT('[1]TCE - ANEXO IV - Preencher'!M1729,2),IF(F1788="S",LEFT('[1]TCE - ANEXO IV - Preencher'!M1729,7),IF('[1]TCE - ANEXO IV - Preencher'!H1729="","")))</f>
        <v/>
      </c>
      <c r="L1788" s="7">
        <f>'[1]TCE - ANEXO IV - Preencher'!N1729</f>
        <v>0</v>
      </c>
    </row>
    <row r="1789" spans="1:12" ht="18" customHeight="1" x14ac:dyDescent="0.2">
      <c r="A1789" s="3" t="str">
        <f>IFERROR(VLOOKUP(B1789,'[1]DADOS (OCULTAR)'!$P$3:$R$91,3,0),"")</f>
        <v/>
      </c>
      <c r="B1789" s="4">
        <f>'[1]TCE - ANEXO IV - Preencher'!C1730</f>
        <v>0</v>
      </c>
      <c r="C1789" s="4" t="str">
        <f>'[1]TCE - ANEXO IV - Preencher'!E1730</f>
        <v/>
      </c>
      <c r="D1789" s="3">
        <f>'[1]TCE - ANEXO IV - Preencher'!F1730</f>
        <v>0</v>
      </c>
      <c r="E1789" s="5">
        <f>'[1]TCE - ANEXO IV - Preencher'!G1730</f>
        <v>0</v>
      </c>
      <c r="F1789" s="5">
        <f>'[1]TCE - ANEXO IV - Preencher'!H1730</f>
        <v>0</v>
      </c>
      <c r="G1789" s="5">
        <f>'[1]TCE - ANEXO IV - Preencher'!I1730</f>
        <v>0</v>
      </c>
      <c r="H1789" s="5">
        <f>'[1]TCE - ANEXO IV - Preencher'!J1730</f>
        <v>0</v>
      </c>
      <c r="I1789" s="6" t="str">
        <f>IF('[1]TCE - ANEXO IV - Preencher'!K1730="","",'[1]TCE - ANEXO IV - Preencher'!K1730)</f>
        <v/>
      </c>
      <c r="J1789" s="5">
        <f>'[1]TCE - ANEXO IV - Preencher'!L1730</f>
        <v>0</v>
      </c>
      <c r="K1789" s="5" t="str">
        <f>IF(F1789="B",LEFT('[1]TCE - ANEXO IV - Preencher'!M1730,2),IF(F1789="S",LEFT('[1]TCE - ANEXO IV - Preencher'!M1730,7),IF('[1]TCE - ANEXO IV - Preencher'!H1730="","")))</f>
        <v/>
      </c>
      <c r="L1789" s="7">
        <f>'[1]TCE - ANEXO IV - Preencher'!N1730</f>
        <v>0</v>
      </c>
    </row>
    <row r="1790" spans="1:12" ht="18" customHeight="1" x14ac:dyDescent="0.2">
      <c r="A1790" s="3" t="str">
        <f>IFERROR(VLOOKUP(B1790,'[1]DADOS (OCULTAR)'!$P$3:$R$91,3,0),"")</f>
        <v/>
      </c>
      <c r="B1790" s="4">
        <f>'[1]TCE - ANEXO IV - Preencher'!C1731</f>
        <v>0</v>
      </c>
      <c r="C1790" s="4" t="str">
        <f>'[1]TCE - ANEXO IV - Preencher'!E1731</f>
        <v/>
      </c>
      <c r="D1790" s="3">
        <f>'[1]TCE - ANEXO IV - Preencher'!F1731</f>
        <v>0</v>
      </c>
      <c r="E1790" s="5">
        <f>'[1]TCE - ANEXO IV - Preencher'!G1731</f>
        <v>0</v>
      </c>
      <c r="F1790" s="5">
        <f>'[1]TCE - ANEXO IV - Preencher'!H1731</f>
        <v>0</v>
      </c>
      <c r="G1790" s="5">
        <f>'[1]TCE - ANEXO IV - Preencher'!I1731</f>
        <v>0</v>
      </c>
      <c r="H1790" s="5">
        <f>'[1]TCE - ANEXO IV - Preencher'!J1731</f>
        <v>0</v>
      </c>
      <c r="I1790" s="6" t="str">
        <f>IF('[1]TCE - ANEXO IV - Preencher'!K1731="","",'[1]TCE - ANEXO IV - Preencher'!K1731)</f>
        <v/>
      </c>
      <c r="J1790" s="5">
        <f>'[1]TCE - ANEXO IV - Preencher'!L1731</f>
        <v>0</v>
      </c>
      <c r="K1790" s="5" t="str">
        <f>IF(F1790="B",LEFT('[1]TCE - ANEXO IV - Preencher'!M1731,2),IF(F1790="S",LEFT('[1]TCE - ANEXO IV - Preencher'!M1731,7),IF('[1]TCE - ANEXO IV - Preencher'!H1731="","")))</f>
        <v/>
      </c>
      <c r="L1790" s="7">
        <f>'[1]TCE - ANEXO IV - Preencher'!N1731</f>
        <v>0</v>
      </c>
    </row>
    <row r="1791" spans="1:12" ht="18" customHeight="1" x14ac:dyDescent="0.2">
      <c r="A1791" s="3" t="str">
        <f>IFERROR(VLOOKUP(B1791,'[1]DADOS (OCULTAR)'!$P$3:$R$91,3,0),"")</f>
        <v/>
      </c>
      <c r="B1791" s="4">
        <f>'[1]TCE - ANEXO IV - Preencher'!C1732</f>
        <v>0</v>
      </c>
      <c r="C1791" s="4" t="str">
        <f>'[1]TCE - ANEXO IV - Preencher'!E1732</f>
        <v/>
      </c>
      <c r="D1791" s="3">
        <f>'[1]TCE - ANEXO IV - Preencher'!F1732</f>
        <v>0</v>
      </c>
      <c r="E1791" s="5">
        <f>'[1]TCE - ANEXO IV - Preencher'!G1732</f>
        <v>0</v>
      </c>
      <c r="F1791" s="5">
        <f>'[1]TCE - ANEXO IV - Preencher'!H1732</f>
        <v>0</v>
      </c>
      <c r="G1791" s="5">
        <f>'[1]TCE - ANEXO IV - Preencher'!I1732</f>
        <v>0</v>
      </c>
      <c r="H1791" s="5">
        <f>'[1]TCE - ANEXO IV - Preencher'!J1732</f>
        <v>0</v>
      </c>
      <c r="I1791" s="6" t="str">
        <f>IF('[1]TCE - ANEXO IV - Preencher'!K1732="","",'[1]TCE - ANEXO IV - Preencher'!K1732)</f>
        <v/>
      </c>
      <c r="J1791" s="5">
        <f>'[1]TCE - ANEXO IV - Preencher'!L1732</f>
        <v>0</v>
      </c>
      <c r="K1791" s="5" t="str">
        <f>IF(F1791="B",LEFT('[1]TCE - ANEXO IV - Preencher'!M1732,2),IF(F1791="S",LEFT('[1]TCE - ANEXO IV - Preencher'!M1732,7),IF('[1]TCE - ANEXO IV - Preencher'!H1732="","")))</f>
        <v/>
      </c>
      <c r="L1791" s="7">
        <f>'[1]TCE - ANEXO IV - Preencher'!N1732</f>
        <v>0</v>
      </c>
    </row>
    <row r="1792" spans="1:12" ht="18" customHeight="1" x14ac:dyDescent="0.2">
      <c r="A1792" s="3" t="str">
        <f>IFERROR(VLOOKUP(B1792,'[1]DADOS (OCULTAR)'!$P$3:$R$91,3,0),"")</f>
        <v/>
      </c>
      <c r="B1792" s="4">
        <f>'[1]TCE - ANEXO IV - Preencher'!C1733</f>
        <v>0</v>
      </c>
      <c r="C1792" s="4" t="str">
        <f>'[1]TCE - ANEXO IV - Preencher'!E1733</f>
        <v/>
      </c>
      <c r="D1792" s="3">
        <f>'[1]TCE - ANEXO IV - Preencher'!F1733</f>
        <v>0</v>
      </c>
      <c r="E1792" s="5">
        <f>'[1]TCE - ANEXO IV - Preencher'!G1733</f>
        <v>0</v>
      </c>
      <c r="F1792" s="5">
        <f>'[1]TCE - ANEXO IV - Preencher'!H1733</f>
        <v>0</v>
      </c>
      <c r="G1792" s="5">
        <f>'[1]TCE - ANEXO IV - Preencher'!I1733</f>
        <v>0</v>
      </c>
      <c r="H1792" s="5">
        <f>'[1]TCE - ANEXO IV - Preencher'!J1733</f>
        <v>0</v>
      </c>
      <c r="I1792" s="6" t="str">
        <f>IF('[1]TCE - ANEXO IV - Preencher'!K1733="","",'[1]TCE - ANEXO IV - Preencher'!K1733)</f>
        <v/>
      </c>
      <c r="J1792" s="5">
        <f>'[1]TCE - ANEXO IV - Preencher'!L1733</f>
        <v>0</v>
      </c>
      <c r="K1792" s="5" t="str">
        <f>IF(F1792="B",LEFT('[1]TCE - ANEXO IV - Preencher'!M1733,2),IF(F1792="S",LEFT('[1]TCE - ANEXO IV - Preencher'!M1733,7),IF('[1]TCE - ANEXO IV - Preencher'!H1733="","")))</f>
        <v/>
      </c>
      <c r="L1792" s="7">
        <f>'[1]TCE - ANEXO IV - Preencher'!N1733</f>
        <v>0</v>
      </c>
    </row>
    <row r="1793" spans="1:12" ht="18" customHeight="1" x14ac:dyDescent="0.2">
      <c r="A1793" s="3" t="str">
        <f>IFERROR(VLOOKUP(B1793,'[1]DADOS (OCULTAR)'!$P$3:$R$91,3,0),"")</f>
        <v/>
      </c>
      <c r="B1793" s="4">
        <f>'[1]TCE - ANEXO IV - Preencher'!C1734</f>
        <v>0</v>
      </c>
      <c r="C1793" s="4" t="str">
        <f>'[1]TCE - ANEXO IV - Preencher'!E1734</f>
        <v/>
      </c>
      <c r="D1793" s="3">
        <f>'[1]TCE - ANEXO IV - Preencher'!F1734</f>
        <v>0</v>
      </c>
      <c r="E1793" s="5">
        <f>'[1]TCE - ANEXO IV - Preencher'!G1734</f>
        <v>0</v>
      </c>
      <c r="F1793" s="5">
        <f>'[1]TCE - ANEXO IV - Preencher'!H1734</f>
        <v>0</v>
      </c>
      <c r="G1793" s="5">
        <f>'[1]TCE - ANEXO IV - Preencher'!I1734</f>
        <v>0</v>
      </c>
      <c r="H1793" s="5">
        <f>'[1]TCE - ANEXO IV - Preencher'!J1734</f>
        <v>0</v>
      </c>
      <c r="I1793" s="6" t="str">
        <f>IF('[1]TCE - ANEXO IV - Preencher'!K1734="","",'[1]TCE - ANEXO IV - Preencher'!K1734)</f>
        <v/>
      </c>
      <c r="J1793" s="5">
        <f>'[1]TCE - ANEXO IV - Preencher'!L1734</f>
        <v>0</v>
      </c>
      <c r="K1793" s="5" t="str">
        <f>IF(F1793="B",LEFT('[1]TCE - ANEXO IV - Preencher'!M1734,2),IF(F1793="S",LEFT('[1]TCE - ANEXO IV - Preencher'!M1734,7),IF('[1]TCE - ANEXO IV - Preencher'!H1734="","")))</f>
        <v/>
      </c>
      <c r="L1793" s="7">
        <f>'[1]TCE - ANEXO IV - Preencher'!N1734</f>
        <v>0</v>
      </c>
    </row>
    <row r="1794" spans="1:12" ht="18" customHeight="1" x14ac:dyDescent="0.2">
      <c r="A1794" s="3" t="str">
        <f>IFERROR(VLOOKUP(B1794,'[1]DADOS (OCULTAR)'!$P$3:$R$91,3,0),"")</f>
        <v/>
      </c>
      <c r="B1794" s="4">
        <f>'[1]TCE - ANEXO IV - Preencher'!C1735</f>
        <v>0</v>
      </c>
      <c r="C1794" s="4" t="str">
        <f>'[1]TCE - ANEXO IV - Preencher'!E1735</f>
        <v/>
      </c>
      <c r="D1794" s="3">
        <f>'[1]TCE - ANEXO IV - Preencher'!F1735</f>
        <v>0</v>
      </c>
      <c r="E1794" s="5">
        <f>'[1]TCE - ANEXO IV - Preencher'!G1735</f>
        <v>0</v>
      </c>
      <c r="F1794" s="5">
        <f>'[1]TCE - ANEXO IV - Preencher'!H1735</f>
        <v>0</v>
      </c>
      <c r="G1794" s="5">
        <f>'[1]TCE - ANEXO IV - Preencher'!I1735</f>
        <v>0</v>
      </c>
      <c r="H1794" s="5">
        <f>'[1]TCE - ANEXO IV - Preencher'!J1735</f>
        <v>0</v>
      </c>
      <c r="I1794" s="6" t="str">
        <f>IF('[1]TCE - ANEXO IV - Preencher'!K1735="","",'[1]TCE - ANEXO IV - Preencher'!K1735)</f>
        <v/>
      </c>
      <c r="J1794" s="5">
        <f>'[1]TCE - ANEXO IV - Preencher'!L1735</f>
        <v>0</v>
      </c>
      <c r="K1794" s="5" t="str">
        <f>IF(F1794="B",LEFT('[1]TCE - ANEXO IV - Preencher'!M1735,2),IF(F1794="S",LEFT('[1]TCE - ANEXO IV - Preencher'!M1735,7),IF('[1]TCE - ANEXO IV - Preencher'!H1735="","")))</f>
        <v/>
      </c>
      <c r="L1794" s="7">
        <f>'[1]TCE - ANEXO IV - Preencher'!N1735</f>
        <v>0</v>
      </c>
    </row>
    <row r="1795" spans="1:12" ht="18" customHeight="1" x14ac:dyDescent="0.2">
      <c r="A1795" s="3" t="str">
        <f>IFERROR(VLOOKUP(B1795,'[1]DADOS (OCULTAR)'!$P$3:$R$91,3,0),"")</f>
        <v/>
      </c>
      <c r="B1795" s="4">
        <f>'[1]TCE - ANEXO IV - Preencher'!C1736</f>
        <v>0</v>
      </c>
      <c r="C1795" s="4" t="str">
        <f>'[1]TCE - ANEXO IV - Preencher'!E1736</f>
        <v/>
      </c>
      <c r="D1795" s="3">
        <f>'[1]TCE - ANEXO IV - Preencher'!F1736</f>
        <v>0</v>
      </c>
      <c r="E1795" s="5">
        <f>'[1]TCE - ANEXO IV - Preencher'!G1736</f>
        <v>0</v>
      </c>
      <c r="F1795" s="5">
        <f>'[1]TCE - ANEXO IV - Preencher'!H1736</f>
        <v>0</v>
      </c>
      <c r="G1795" s="5">
        <f>'[1]TCE - ANEXO IV - Preencher'!I1736</f>
        <v>0</v>
      </c>
      <c r="H1795" s="5">
        <f>'[1]TCE - ANEXO IV - Preencher'!J1736</f>
        <v>0</v>
      </c>
      <c r="I1795" s="6" t="str">
        <f>IF('[1]TCE - ANEXO IV - Preencher'!K1736="","",'[1]TCE - ANEXO IV - Preencher'!K1736)</f>
        <v/>
      </c>
      <c r="J1795" s="5">
        <f>'[1]TCE - ANEXO IV - Preencher'!L1736</f>
        <v>0</v>
      </c>
      <c r="K1795" s="5" t="str">
        <f>IF(F1795="B",LEFT('[1]TCE - ANEXO IV - Preencher'!M1736,2),IF(F1795="S",LEFT('[1]TCE - ANEXO IV - Preencher'!M1736,7),IF('[1]TCE - ANEXO IV - Preencher'!H1736="","")))</f>
        <v/>
      </c>
      <c r="L1795" s="7">
        <f>'[1]TCE - ANEXO IV - Preencher'!N1736</f>
        <v>0</v>
      </c>
    </row>
    <row r="1796" spans="1:12" ht="18" customHeight="1" x14ac:dyDescent="0.2">
      <c r="A1796" s="3" t="str">
        <f>IFERROR(VLOOKUP(B1796,'[1]DADOS (OCULTAR)'!$P$3:$R$91,3,0),"")</f>
        <v/>
      </c>
      <c r="B1796" s="4">
        <f>'[1]TCE - ANEXO IV - Preencher'!C1737</f>
        <v>0</v>
      </c>
      <c r="C1796" s="4" t="str">
        <f>'[1]TCE - ANEXO IV - Preencher'!E1737</f>
        <v/>
      </c>
      <c r="D1796" s="3">
        <f>'[1]TCE - ANEXO IV - Preencher'!F1737</f>
        <v>0</v>
      </c>
      <c r="E1796" s="5">
        <f>'[1]TCE - ANEXO IV - Preencher'!G1737</f>
        <v>0</v>
      </c>
      <c r="F1796" s="5">
        <f>'[1]TCE - ANEXO IV - Preencher'!H1737</f>
        <v>0</v>
      </c>
      <c r="G1796" s="5">
        <f>'[1]TCE - ANEXO IV - Preencher'!I1737</f>
        <v>0</v>
      </c>
      <c r="H1796" s="5">
        <f>'[1]TCE - ANEXO IV - Preencher'!J1737</f>
        <v>0</v>
      </c>
      <c r="I1796" s="6" t="str">
        <f>IF('[1]TCE - ANEXO IV - Preencher'!K1737="","",'[1]TCE - ANEXO IV - Preencher'!K1737)</f>
        <v/>
      </c>
      <c r="J1796" s="5">
        <f>'[1]TCE - ANEXO IV - Preencher'!L1737</f>
        <v>0</v>
      </c>
      <c r="K1796" s="5" t="str">
        <f>IF(F1796="B",LEFT('[1]TCE - ANEXO IV - Preencher'!M1737,2),IF(F1796="S",LEFT('[1]TCE - ANEXO IV - Preencher'!M1737,7),IF('[1]TCE - ANEXO IV - Preencher'!H1737="","")))</f>
        <v/>
      </c>
      <c r="L1796" s="7">
        <f>'[1]TCE - ANEXO IV - Preencher'!N1737</f>
        <v>0</v>
      </c>
    </row>
    <row r="1797" spans="1:12" ht="18" customHeight="1" x14ac:dyDescent="0.2">
      <c r="A1797" s="3" t="str">
        <f>IFERROR(VLOOKUP(B1797,'[1]DADOS (OCULTAR)'!$P$3:$R$91,3,0),"")</f>
        <v/>
      </c>
      <c r="B1797" s="4">
        <f>'[1]TCE - ANEXO IV - Preencher'!C1738</f>
        <v>0</v>
      </c>
      <c r="C1797" s="4" t="str">
        <f>'[1]TCE - ANEXO IV - Preencher'!E1738</f>
        <v/>
      </c>
      <c r="D1797" s="3">
        <f>'[1]TCE - ANEXO IV - Preencher'!F1738</f>
        <v>0</v>
      </c>
      <c r="E1797" s="5">
        <f>'[1]TCE - ANEXO IV - Preencher'!G1738</f>
        <v>0</v>
      </c>
      <c r="F1797" s="5">
        <f>'[1]TCE - ANEXO IV - Preencher'!H1738</f>
        <v>0</v>
      </c>
      <c r="G1797" s="5">
        <f>'[1]TCE - ANEXO IV - Preencher'!I1738</f>
        <v>0</v>
      </c>
      <c r="H1797" s="5">
        <f>'[1]TCE - ANEXO IV - Preencher'!J1738</f>
        <v>0</v>
      </c>
      <c r="I1797" s="6" t="str">
        <f>IF('[1]TCE - ANEXO IV - Preencher'!K1738="","",'[1]TCE - ANEXO IV - Preencher'!K1738)</f>
        <v/>
      </c>
      <c r="J1797" s="5">
        <f>'[1]TCE - ANEXO IV - Preencher'!L1738</f>
        <v>0</v>
      </c>
      <c r="K1797" s="5" t="str">
        <f>IF(F1797="B",LEFT('[1]TCE - ANEXO IV - Preencher'!M1738,2),IF(F1797="S",LEFT('[1]TCE - ANEXO IV - Preencher'!M1738,7),IF('[1]TCE - ANEXO IV - Preencher'!H1738="","")))</f>
        <v/>
      </c>
      <c r="L1797" s="7">
        <f>'[1]TCE - ANEXO IV - Preencher'!N1738</f>
        <v>0</v>
      </c>
    </row>
    <row r="1798" spans="1:12" ht="18" customHeight="1" x14ac:dyDescent="0.2">
      <c r="A1798" s="3" t="str">
        <f>IFERROR(VLOOKUP(B1798,'[1]DADOS (OCULTAR)'!$P$3:$R$91,3,0),"")</f>
        <v/>
      </c>
      <c r="B1798" s="4">
        <f>'[1]TCE - ANEXO IV - Preencher'!C1739</f>
        <v>0</v>
      </c>
      <c r="C1798" s="4" t="str">
        <f>'[1]TCE - ANEXO IV - Preencher'!E1739</f>
        <v/>
      </c>
      <c r="D1798" s="3">
        <f>'[1]TCE - ANEXO IV - Preencher'!F1739</f>
        <v>0</v>
      </c>
      <c r="E1798" s="5">
        <f>'[1]TCE - ANEXO IV - Preencher'!G1739</f>
        <v>0</v>
      </c>
      <c r="F1798" s="5">
        <f>'[1]TCE - ANEXO IV - Preencher'!H1739</f>
        <v>0</v>
      </c>
      <c r="G1798" s="5">
        <f>'[1]TCE - ANEXO IV - Preencher'!I1739</f>
        <v>0</v>
      </c>
      <c r="H1798" s="5">
        <f>'[1]TCE - ANEXO IV - Preencher'!J1739</f>
        <v>0</v>
      </c>
      <c r="I1798" s="6" t="str">
        <f>IF('[1]TCE - ANEXO IV - Preencher'!K1739="","",'[1]TCE - ANEXO IV - Preencher'!K1739)</f>
        <v/>
      </c>
      <c r="J1798" s="5">
        <f>'[1]TCE - ANEXO IV - Preencher'!L1739</f>
        <v>0</v>
      </c>
      <c r="K1798" s="5" t="str">
        <f>IF(F1798="B",LEFT('[1]TCE - ANEXO IV - Preencher'!M1739,2),IF(F1798="S",LEFT('[1]TCE - ANEXO IV - Preencher'!M1739,7),IF('[1]TCE - ANEXO IV - Preencher'!H1739="","")))</f>
        <v/>
      </c>
      <c r="L1798" s="7">
        <f>'[1]TCE - ANEXO IV - Preencher'!N1739</f>
        <v>0</v>
      </c>
    </row>
    <row r="1799" spans="1:12" ht="18" customHeight="1" x14ac:dyDescent="0.2">
      <c r="A1799" s="3" t="str">
        <f>IFERROR(VLOOKUP(B1799,'[1]DADOS (OCULTAR)'!$P$3:$R$91,3,0),"")</f>
        <v/>
      </c>
      <c r="B1799" s="4">
        <f>'[1]TCE - ANEXO IV - Preencher'!C1740</f>
        <v>0</v>
      </c>
      <c r="C1799" s="4" t="str">
        <f>'[1]TCE - ANEXO IV - Preencher'!E1740</f>
        <v/>
      </c>
      <c r="D1799" s="3">
        <f>'[1]TCE - ANEXO IV - Preencher'!F1740</f>
        <v>0</v>
      </c>
      <c r="E1799" s="5">
        <f>'[1]TCE - ANEXO IV - Preencher'!G1740</f>
        <v>0</v>
      </c>
      <c r="F1799" s="5">
        <f>'[1]TCE - ANEXO IV - Preencher'!H1740</f>
        <v>0</v>
      </c>
      <c r="G1799" s="5">
        <f>'[1]TCE - ANEXO IV - Preencher'!I1740</f>
        <v>0</v>
      </c>
      <c r="H1799" s="5">
        <f>'[1]TCE - ANEXO IV - Preencher'!J1740</f>
        <v>0</v>
      </c>
      <c r="I1799" s="6" t="str">
        <f>IF('[1]TCE - ANEXO IV - Preencher'!K1740="","",'[1]TCE - ANEXO IV - Preencher'!K1740)</f>
        <v/>
      </c>
      <c r="J1799" s="5">
        <f>'[1]TCE - ANEXO IV - Preencher'!L1740</f>
        <v>0</v>
      </c>
      <c r="K1799" s="5" t="str">
        <f>IF(F1799="B",LEFT('[1]TCE - ANEXO IV - Preencher'!M1740,2),IF(F1799="S",LEFT('[1]TCE - ANEXO IV - Preencher'!M1740,7),IF('[1]TCE - ANEXO IV - Preencher'!H1740="","")))</f>
        <v/>
      </c>
      <c r="L1799" s="7">
        <f>'[1]TCE - ANEXO IV - Preencher'!N1740</f>
        <v>0</v>
      </c>
    </row>
    <row r="1800" spans="1:12" ht="18" customHeight="1" x14ac:dyDescent="0.2">
      <c r="A1800" s="3" t="str">
        <f>IFERROR(VLOOKUP(B1800,'[1]DADOS (OCULTAR)'!$P$3:$R$91,3,0),"")</f>
        <v/>
      </c>
      <c r="B1800" s="4">
        <f>'[1]TCE - ANEXO IV - Preencher'!C1741</f>
        <v>0</v>
      </c>
      <c r="C1800" s="4" t="str">
        <f>'[1]TCE - ANEXO IV - Preencher'!E1741</f>
        <v/>
      </c>
      <c r="D1800" s="3">
        <f>'[1]TCE - ANEXO IV - Preencher'!F1741</f>
        <v>0</v>
      </c>
      <c r="E1800" s="5">
        <f>'[1]TCE - ANEXO IV - Preencher'!G1741</f>
        <v>0</v>
      </c>
      <c r="F1800" s="5">
        <f>'[1]TCE - ANEXO IV - Preencher'!H1741</f>
        <v>0</v>
      </c>
      <c r="G1800" s="5">
        <f>'[1]TCE - ANEXO IV - Preencher'!I1741</f>
        <v>0</v>
      </c>
      <c r="H1800" s="5">
        <f>'[1]TCE - ANEXO IV - Preencher'!J1741</f>
        <v>0</v>
      </c>
      <c r="I1800" s="6" t="str">
        <f>IF('[1]TCE - ANEXO IV - Preencher'!K1741="","",'[1]TCE - ANEXO IV - Preencher'!K1741)</f>
        <v/>
      </c>
      <c r="J1800" s="5">
        <f>'[1]TCE - ANEXO IV - Preencher'!L1741</f>
        <v>0</v>
      </c>
      <c r="K1800" s="5" t="str">
        <f>IF(F1800="B",LEFT('[1]TCE - ANEXO IV - Preencher'!M1741,2),IF(F1800="S",LEFT('[1]TCE - ANEXO IV - Preencher'!M1741,7),IF('[1]TCE - ANEXO IV - Preencher'!H1741="","")))</f>
        <v/>
      </c>
      <c r="L1800" s="7">
        <f>'[1]TCE - ANEXO IV - Preencher'!N1741</f>
        <v>0</v>
      </c>
    </row>
    <row r="1801" spans="1:12" ht="18" customHeight="1" x14ac:dyDescent="0.2">
      <c r="A1801" s="3" t="str">
        <f>IFERROR(VLOOKUP(B1801,'[1]DADOS (OCULTAR)'!$P$3:$R$91,3,0),"")</f>
        <v/>
      </c>
      <c r="B1801" s="4">
        <f>'[1]TCE - ANEXO IV - Preencher'!C1742</f>
        <v>0</v>
      </c>
      <c r="C1801" s="4" t="str">
        <f>'[1]TCE - ANEXO IV - Preencher'!E1742</f>
        <v/>
      </c>
      <c r="D1801" s="3">
        <f>'[1]TCE - ANEXO IV - Preencher'!F1742</f>
        <v>0</v>
      </c>
      <c r="E1801" s="5">
        <f>'[1]TCE - ANEXO IV - Preencher'!G1742</f>
        <v>0</v>
      </c>
      <c r="F1801" s="5">
        <f>'[1]TCE - ANEXO IV - Preencher'!H1742</f>
        <v>0</v>
      </c>
      <c r="G1801" s="5">
        <f>'[1]TCE - ANEXO IV - Preencher'!I1742</f>
        <v>0</v>
      </c>
      <c r="H1801" s="5">
        <f>'[1]TCE - ANEXO IV - Preencher'!J1742</f>
        <v>0</v>
      </c>
      <c r="I1801" s="6" t="str">
        <f>IF('[1]TCE - ANEXO IV - Preencher'!K1742="","",'[1]TCE - ANEXO IV - Preencher'!K1742)</f>
        <v/>
      </c>
      <c r="J1801" s="5">
        <f>'[1]TCE - ANEXO IV - Preencher'!L1742</f>
        <v>0</v>
      </c>
      <c r="K1801" s="5" t="str">
        <f>IF(F1801="B",LEFT('[1]TCE - ANEXO IV - Preencher'!M1742,2),IF(F1801="S",LEFT('[1]TCE - ANEXO IV - Preencher'!M1742,7),IF('[1]TCE - ANEXO IV - Preencher'!H1742="","")))</f>
        <v/>
      </c>
      <c r="L1801" s="7">
        <f>'[1]TCE - ANEXO IV - Preencher'!N1742</f>
        <v>0</v>
      </c>
    </row>
    <row r="1802" spans="1:12" ht="18" customHeight="1" x14ac:dyDescent="0.2">
      <c r="A1802" s="3" t="str">
        <f>IFERROR(VLOOKUP(B1802,'[1]DADOS (OCULTAR)'!$P$3:$R$91,3,0),"")</f>
        <v/>
      </c>
      <c r="B1802" s="4">
        <f>'[1]TCE - ANEXO IV - Preencher'!C1743</f>
        <v>0</v>
      </c>
      <c r="C1802" s="4" t="str">
        <f>'[1]TCE - ANEXO IV - Preencher'!E1743</f>
        <v/>
      </c>
      <c r="D1802" s="3">
        <f>'[1]TCE - ANEXO IV - Preencher'!F1743</f>
        <v>0</v>
      </c>
      <c r="E1802" s="5">
        <f>'[1]TCE - ANEXO IV - Preencher'!G1743</f>
        <v>0</v>
      </c>
      <c r="F1802" s="5">
        <f>'[1]TCE - ANEXO IV - Preencher'!H1743</f>
        <v>0</v>
      </c>
      <c r="G1802" s="5">
        <f>'[1]TCE - ANEXO IV - Preencher'!I1743</f>
        <v>0</v>
      </c>
      <c r="H1802" s="5">
        <f>'[1]TCE - ANEXO IV - Preencher'!J1743</f>
        <v>0</v>
      </c>
      <c r="I1802" s="6" t="str">
        <f>IF('[1]TCE - ANEXO IV - Preencher'!K1743="","",'[1]TCE - ANEXO IV - Preencher'!K1743)</f>
        <v/>
      </c>
      <c r="J1802" s="5">
        <f>'[1]TCE - ANEXO IV - Preencher'!L1743</f>
        <v>0</v>
      </c>
      <c r="K1802" s="5" t="str">
        <f>IF(F1802="B",LEFT('[1]TCE - ANEXO IV - Preencher'!M1743,2),IF(F1802="S",LEFT('[1]TCE - ANEXO IV - Preencher'!M1743,7),IF('[1]TCE - ANEXO IV - Preencher'!H1743="","")))</f>
        <v/>
      </c>
      <c r="L1802" s="7">
        <f>'[1]TCE - ANEXO IV - Preencher'!N1743</f>
        <v>0</v>
      </c>
    </row>
    <row r="1803" spans="1:12" ht="18" customHeight="1" x14ac:dyDescent="0.2">
      <c r="A1803" s="3" t="str">
        <f>IFERROR(VLOOKUP(B1803,'[1]DADOS (OCULTAR)'!$P$3:$R$91,3,0),"")</f>
        <v/>
      </c>
      <c r="B1803" s="4">
        <f>'[1]TCE - ANEXO IV - Preencher'!C1744</f>
        <v>0</v>
      </c>
      <c r="C1803" s="4" t="str">
        <f>'[1]TCE - ANEXO IV - Preencher'!E1744</f>
        <v/>
      </c>
      <c r="D1803" s="3">
        <f>'[1]TCE - ANEXO IV - Preencher'!F1744</f>
        <v>0</v>
      </c>
      <c r="E1803" s="5">
        <f>'[1]TCE - ANEXO IV - Preencher'!G1744</f>
        <v>0</v>
      </c>
      <c r="F1803" s="5">
        <f>'[1]TCE - ANEXO IV - Preencher'!H1744</f>
        <v>0</v>
      </c>
      <c r="G1803" s="5">
        <f>'[1]TCE - ANEXO IV - Preencher'!I1744</f>
        <v>0</v>
      </c>
      <c r="H1803" s="5">
        <f>'[1]TCE - ANEXO IV - Preencher'!J1744</f>
        <v>0</v>
      </c>
      <c r="I1803" s="6" t="str">
        <f>IF('[1]TCE - ANEXO IV - Preencher'!K1744="","",'[1]TCE - ANEXO IV - Preencher'!K1744)</f>
        <v/>
      </c>
      <c r="J1803" s="5">
        <f>'[1]TCE - ANEXO IV - Preencher'!L1744</f>
        <v>0</v>
      </c>
      <c r="K1803" s="5" t="str">
        <f>IF(F1803="B",LEFT('[1]TCE - ANEXO IV - Preencher'!M1744,2),IF(F1803="S",LEFT('[1]TCE - ANEXO IV - Preencher'!M1744,7),IF('[1]TCE - ANEXO IV - Preencher'!H1744="","")))</f>
        <v/>
      </c>
      <c r="L1803" s="7">
        <f>'[1]TCE - ANEXO IV - Preencher'!N1744</f>
        <v>0</v>
      </c>
    </row>
    <row r="1804" spans="1:12" ht="18" customHeight="1" x14ac:dyDescent="0.2">
      <c r="A1804" s="3" t="str">
        <f>IFERROR(VLOOKUP(B1804,'[1]DADOS (OCULTAR)'!$P$3:$R$91,3,0),"")</f>
        <v/>
      </c>
      <c r="B1804" s="4">
        <f>'[1]TCE - ANEXO IV - Preencher'!C1745</f>
        <v>0</v>
      </c>
      <c r="C1804" s="4" t="str">
        <f>'[1]TCE - ANEXO IV - Preencher'!E1745</f>
        <v/>
      </c>
      <c r="D1804" s="3">
        <f>'[1]TCE - ANEXO IV - Preencher'!F1745</f>
        <v>0</v>
      </c>
      <c r="E1804" s="5">
        <f>'[1]TCE - ANEXO IV - Preencher'!G1745</f>
        <v>0</v>
      </c>
      <c r="F1804" s="5">
        <f>'[1]TCE - ANEXO IV - Preencher'!H1745</f>
        <v>0</v>
      </c>
      <c r="G1804" s="5">
        <f>'[1]TCE - ANEXO IV - Preencher'!I1745</f>
        <v>0</v>
      </c>
      <c r="H1804" s="5">
        <f>'[1]TCE - ANEXO IV - Preencher'!J1745</f>
        <v>0</v>
      </c>
      <c r="I1804" s="6" t="str">
        <f>IF('[1]TCE - ANEXO IV - Preencher'!K1745="","",'[1]TCE - ANEXO IV - Preencher'!K1745)</f>
        <v/>
      </c>
      <c r="J1804" s="5">
        <f>'[1]TCE - ANEXO IV - Preencher'!L1745</f>
        <v>0</v>
      </c>
      <c r="K1804" s="5" t="str">
        <f>IF(F1804="B",LEFT('[1]TCE - ANEXO IV - Preencher'!M1745,2),IF(F1804="S",LEFT('[1]TCE - ANEXO IV - Preencher'!M1745,7),IF('[1]TCE - ANEXO IV - Preencher'!H1745="","")))</f>
        <v/>
      </c>
      <c r="L1804" s="7">
        <f>'[1]TCE - ANEXO IV - Preencher'!N1745</f>
        <v>0</v>
      </c>
    </row>
    <row r="1805" spans="1:12" ht="18" customHeight="1" x14ac:dyDescent="0.2">
      <c r="A1805" s="3" t="str">
        <f>IFERROR(VLOOKUP(B1805,'[1]DADOS (OCULTAR)'!$P$3:$R$91,3,0),"")</f>
        <v/>
      </c>
      <c r="B1805" s="4">
        <f>'[1]TCE - ANEXO IV - Preencher'!C1746</f>
        <v>0</v>
      </c>
      <c r="C1805" s="4" t="str">
        <f>'[1]TCE - ANEXO IV - Preencher'!E1746</f>
        <v/>
      </c>
      <c r="D1805" s="3">
        <f>'[1]TCE - ANEXO IV - Preencher'!F1746</f>
        <v>0</v>
      </c>
      <c r="E1805" s="5">
        <f>'[1]TCE - ANEXO IV - Preencher'!G1746</f>
        <v>0</v>
      </c>
      <c r="F1805" s="5">
        <f>'[1]TCE - ANEXO IV - Preencher'!H1746</f>
        <v>0</v>
      </c>
      <c r="G1805" s="5">
        <f>'[1]TCE - ANEXO IV - Preencher'!I1746</f>
        <v>0</v>
      </c>
      <c r="H1805" s="5">
        <f>'[1]TCE - ANEXO IV - Preencher'!J1746</f>
        <v>0</v>
      </c>
      <c r="I1805" s="6" t="str">
        <f>IF('[1]TCE - ANEXO IV - Preencher'!K1746="","",'[1]TCE - ANEXO IV - Preencher'!K1746)</f>
        <v/>
      </c>
      <c r="J1805" s="5">
        <f>'[1]TCE - ANEXO IV - Preencher'!L1746</f>
        <v>0</v>
      </c>
      <c r="K1805" s="5" t="str">
        <f>IF(F1805="B",LEFT('[1]TCE - ANEXO IV - Preencher'!M1746,2),IF(F1805="S",LEFT('[1]TCE - ANEXO IV - Preencher'!M1746,7),IF('[1]TCE - ANEXO IV - Preencher'!H1746="","")))</f>
        <v/>
      </c>
      <c r="L1805" s="7">
        <f>'[1]TCE - ANEXO IV - Preencher'!N1746</f>
        <v>0</v>
      </c>
    </row>
    <row r="1806" spans="1:12" ht="18" customHeight="1" x14ac:dyDescent="0.2">
      <c r="A1806" s="3" t="str">
        <f>IFERROR(VLOOKUP(B1806,'[1]DADOS (OCULTAR)'!$P$3:$R$91,3,0),"")</f>
        <v/>
      </c>
      <c r="B1806" s="4">
        <f>'[1]TCE - ANEXO IV - Preencher'!C1747</f>
        <v>0</v>
      </c>
      <c r="C1806" s="4" t="str">
        <f>'[1]TCE - ANEXO IV - Preencher'!E1747</f>
        <v/>
      </c>
      <c r="D1806" s="3">
        <f>'[1]TCE - ANEXO IV - Preencher'!F1747</f>
        <v>0</v>
      </c>
      <c r="E1806" s="5">
        <f>'[1]TCE - ANEXO IV - Preencher'!G1747</f>
        <v>0</v>
      </c>
      <c r="F1806" s="5">
        <f>'[1]TCE - ANEXO IV - Preencher'!H1747</f>
        <v>0</v>
      </c>
      <c r="G1806" s="5">
        <f>'[1]TCE - ANEXO IV - Preencher'!I1747</f>
        <v>0</v>
      </c>
      <c r="H1806" s="5">
        <f>'[1]TCE - ANEXO IV - Preencher'!J1747</f>
        <v>0</v>
      </c>
      <c r="I1806" s="6" t="str">
        <f>IF('[1]TCE - ANEXO IV - Preencher'!K1747="","",'[1]TCE - ANEXO IV - Preencher'!K1747)</f>
        <v/>
      </c>
      <c r="J1806" s="5">
        <f>'[1]TCE - ANEXO IV - Preencher'!L1747</f>
        <v>0</v>
      </c>
      <c r="K1806" s="5" t="str">
        <f>IF(F1806="B",LEFT('[1]TCE - ANEXO IV - Preencher'!M1747,2),IF(F1806="S",LEFT('[1]TCE - ANEXO IV - Preencher'!M1747,7),IF('[1]TCE - ANEXO IV - Preencher'!H1747="","")))</f>
        <v/>
      </c>
      <c r="L1806" s="7">
        <f>'[1]TCE - ANEXO IV - Preencher'!N1747</f>
        <v>0</v>
      </c>
    </row>
    <row r="1807" spans="1:12" ht="18" customHeight="1" x14ac:dyDescent="0.2">
      <c r="A1807" s="3" t="str">
        <f>IFERROR(VLOOKUP(B1807,'[1]DADOS (OCULTAR)'!$P$3:$R$91,3,0),"")</f>
        <v/>
      </c>
      <c r="B1807" s="4">
        <f>'[1]TCE - ANEXO IV - Preencher'!C1748</f>
        <v>0</v>
      </c>
      <c r="C1807" s="4" t="str">
        <f>'[1]TCE - ANEXO IV - Preencher'!E1748</f>
        <v/>
      </c>
      <c r="D1807" s="3">
        <f>'[1]TCE - ANEXO IV - Preencher'!F1748</f>
        <v>0</v>
      </c>
      <c r="E1807" s="5">
        <f>'[1]TCE - ANEXO IV - Preencher'!G1748</f>
        <v>0</v>
      </c>
      <c r="F1807" s="5">
        <f>'[1]TCE - ANEXO IV - Preencher'!H1748</f>
        <v>0</v>
      </c>
      <c r="G1807" s="5">
        <f>'[1]TCE - ANEXO IV - Preencher'!I1748</f>
        <v>0</v>
      </c>
      <c r="H1807" s="5">
        <f>'[1]TCE - ANEXO IV - Preencher'!J1748</f>
        <v>0</v>
      </c>
      <c r="I1807" s="6" t="str">
        <f>IF('[1]TCE - ANEXO IV - Preencher'!K1748="","",'[1]TCE - ANEXO IV - Preencher'!K1748)</f>
        <v/>
      </c>
      <c r="J1807" s="5">
        <f>'[1]TCE - ANEXO IV - Preencher'!L1748</f>
        <v>0</v>
      </c>
      <c r="K1807" s="5" t="str">
        <f>IF(F1807="B",LEFT('[1]TCE - ANEXO IV - Preencher'!M1748,2),IF(F1807="S",LEFT('[1]TCE - ANEXO IV - Preencher'!M1748,7),IF('[1]TCE - ANEXO IV - Preencher'!H1748="","")))</f>
        <v/>
      </c>
      <c r="L1807" s="7">
        <f>'[1]TCE - ANEXO IV - Preencher'!N1748</f>
        <v>0</v>
      </c>
    </row>
    <row r="1808" spans="1:12" ht="18" customHeight="1" x14ac:dyDescent="0.2">
      <c r="A1808" s="3" t="str">
        <f>IFERROR(VLOOKUP(B1808,'[1]DADOS (OCULTAR)'!$P$3:$R$91,3,0),"")</f>
        <v/>
      </c>
      <c r="B1808" s="4">
        <f>'[1]TCE - ANEXO IV - Preencher'!C1749</f>
        <v>0</v>
      </c>
      <c r="C1808" s="4" t="str">
        <f>'[1]TCE - ANEXO IV - Preencher'!E1749</f>
        <v/>
      </c>
      <c r="D1808" s="3">
        <f>'[1]TCE - ANEXO IV - Preencher'!F1749</f>
        <v>0</v>
      </c>
      <c r="E1808" s="5">
        <f>'[1]TCE - ANEXO IV - Preencher'!G1749</f>
        <v>0</v>
      </c>
      <c r="F1808" s="5">
        <f>'[1]TCE - ANEXO IV - Preencher'!H1749</f>
        <v>0</v>
      </c>
      <c r="G1808" s="5">
        <f>'[1]TCE - ANEXO IV - Preencher'!I1749</f>
        <v>0</v>
      </c>
      <c r="H1808" s="5">
        <f>'[1]TCE - ANEXO IV - Preencher'!J1749</f>
        <v>0</v>
      </c>
      <c r="I1808" s="6" t="str">
        <f>IF('[1]TCE - ANEXO IV - Preencher'!K1749="","",'[1]TCE - ANEXO IV - Preencher'!K1749)</f>
        <v/>
      </c>
      <c r="J1808" s="5">
        <f>'[1]TCE - ANEXO IV - Preencher'!L1749</f>
        <v>0</v>
      </c>
      <c r="K1808" s="5" t="str">
        <f>IF(F1808="B",LEFT('[1]TCE - ANEXO IV - Preencher'!M1749,2),IF(F1808="S",LEFT('[1]TCE - ANEXO IV - Preencher'!M1749,7),IF('[1]TCE - ANEXO IV - Preencher'!H1749="","")))</f>
        <v/>
      </c>
      <c r="L1808" s="7">
        <f>'[1]TCE - ANEXO IV - Preencher'!N1749</f>
        <v>0</v>
      </c>
    </row>
    <row r="1809" spans="1:12" ht="18" customHeight="1" x14ac:dyDescent="0.2">
      <c r="A1809" s="3" t="str">
        <f>IFERROR(VLOOKUP(B1809,'[1]DADOS (OCULTAR)'!$P$3:$R$91,3,0),"")</f>
        <v/>
      </c>
      <c r="B1809" s="4">
        <f>'[1]TCE - ANEXO IV - Preencher'!C1750</f>
        <v>0</v>
      </c>
      <c r="C1809" s="4" t="str">
        <f>'[1]TCE - ANEXO IV - Preencher'!E1750</f>
        <v/>
      </c>
      <c r="D1809" s="3">
        <f>'[1]TCE - ANEXO IV - Preencher'!F1750</f>
        <v>0</v>
      </c>
      <c r="E1809" s="5">
        <f>'[1]TCE - ANEXO IV - Preencher'!G1750</f>
        <v>0</v>
      </c>
      <c r="F1809" s="5">
        <f>'[1]TCE - ANEXO IV - Preencher'!H1750</f>
        <v>0</v>
      </c>
      <c r="G1809" s="5">
        <f>'[1]TCE - ANEXO IV - Preencher'!I1750</f>
        <v>0</v>
      </c>
      <c r="H1809" s="5">
        <f>'[1]TCE - ANEXO IV - Preencher'!J1750</f>
        <v>0</v>
      </c>
      <c r="I1809" s="6" t="str">
        <f>IF('[1]TCE - ANEXO IV - Preencher'!K1750="","",'[1]TCE - ANEXO IV - Preencher'!K1750)</f>
        <v/>
      </c>
      <c r="J1809" s="5">
        <f>'[1]TCE - ANEXO IV - Preencher'!L1750</f>
        <v>0</v>
      </c>
      <c r="K1809" s="5" t="str">
        <f>IF(F1809="B",LEFT('[1]TCE - ANEXO IV - Preencher'!M1750,2),IF(F1809="S",LEFT('[1]TCE - ANEXO IV - Preencher'!M1750,7),IF('[1]TCE - ANEXO IV - Preencher'!H1750="","")))</f>
        <v/>
      </c>
      <c r="L1809" s="7">
        <f>'[1]TCE - ANEXO IV - Preencher'!N1750</f>
        <v>0</v>
      </c>
    </row>
    <row r="1810" spans="1:12" ht="18" customHeight="1" x14ac:dyDescent="0.2">
      <c r="A1810" s="3" t="str">
        <f>IFERROR(VLOOKUP(B1810,'[1]DADOS (OCULTAR)'!$P$3:$R$91,3,0),"")</f>
        <v/>
      </c>
      <c r="B1810" s="4">
        <f>'[1]TCE - ANEXO IV - Preencher'!C1751</f>
        <v>0</v>
      </c>
      <c r="C1810" s="4" t="str">
        <f>'[1]TCE - ANEXO IV - Preencher'!E1751</f>
        <v/>
      </c>
      <c r="D1810" s="3">
        <f>'[1]TCE - ANEXO IV - Preencher'!F1751</f>
        <v>0</v>
      </c>
      <c r="E1810" s="5">
        <f>'[1]TCE - ANEXO IV - Preencher'!G1751</f>
        <v>0</v>
      </c>
      <c r="F1810" s="5">
        <f>'[1]TCE - ANEXO IV - Preencher'!H1751</f>
        <v>0</v>
      </c>
      <c r="G1810" s="5">
        <f>'[1]TCE - ANEXO IV - Preencher'!I1751</f>
        <v>0</v>
      </c>
      <c r="H1810" s="5">
        <f>'[1]TCE - ANEXO IV - Preencher'!J1751</f>
        <v>0</v>
      </c>
      <c r="I1810" s="6" t="str">
        <f>IF('[1]TCE - ANEXO IV - Preencher'!K1751="","",'[1]TCE - ANEXO IV - Preencher'!K1751)</f>
        <v/>
      </c>
      <c r="J1810" s="5">
        <f>'[1]TCE - ANEXO IV - Preencher'!L1751</f>
        <v>0</v>
      </c>
      <c r="K1810" s="5" t="str">
        <f>IF(F1810="B",LEFT('[1]TCE - ANEXO IV - Preencher'!M1751,2),IF(F1810="S",LEFT('[1]TCE - ANEXO IV - Preencher'!M1751,7),IF('[1]TCE - ANEXO IV - Preencher'!H1751="","")))</f>
        <v/>
      </c>
      <c r="L1810" s="7">
        <f>'[1]TCE - ANEXO IV - Preencher'!N1751</f>
        <v>0</v>
      </c>
    </row>
    <row r="1811" spans="1:12" ht="18" customHeight="1" x14ac:dyDescent="0.2">
      <c r="A1811" s="3" t="str">
        <f>IFERROR(VLOOKUP(B1811,'[1]DADOS (OCULTAR)'!$P$3:$R$91,3,0),"")</f>
        <v/>
      </c>
      <c r="B1811" s="4">
        <f>'[1]TCE - ANEXO IV - Preencher'!C1752</f>
        <v>0</v>
      </c>
      <c r="C1811" s="4" t="str">
        <f>'[1]TCE - ANEXO IV - Preencher'!E1752</f>
        <v/>
      </c>
      <c r="D1811" s="3">
        <f>'[1]TCE - ANEXO IV - Preencher'!F1752</f>
        <v>0</v>
      </c>
      <c r="E1811" s="5">
        <f>'[1]TCE - ANEXO IV - Preencher'!G1752</f>
        <v>0</v>
      </c>
      <c r="F1811" s="5">
        <f>'[1]TCE - ANEXO IV - Preencher'!H1752</f>
        <v>0</v>
      </c>
      <c r="G1811" s="5">
        <f>'[1]TCE - ANEXO IV - Preencher'!I1752</f>
        <v>0</v>
      </c>
      <c r="H1811" s="5">
        <f>'[1]TCE - ANEXO IV - Preencher'!J1752</f>
        <v>0</v>
      </c>
      <c r="I1811" s="6" t="str">
        <f>IF('[1]TCE - ANEXO IV - Preencher'!K1752="","",'[1]TCE - ANEXO IV - Preencher'!K1752)</f>
        <v/>
      </c>
      <c r="J1811" s="5">
        <f>'[1]TCE - ANEXO IV - Preencher'!L1752</f>
        <v>0</v>
      </c>
      <c r="K1811" s="5" t="str">
        <f>IF(F1811="B",LEFT('[1]TCE - ANEXO IV - Preencher'!M1752,2),IF(F1811="S",LEFT('[1]TCE - ANEXO IV - Preencher'!M1752,7),IF('[1]TCE - ANEXO IV - Preencher'!H1752="","")))</f>
        <v/>
      </c>
      <c r="L1811" s="7">
        <f>'[1]TCE - ANEXO IV - Preencher'!N1752</f>
        <v>0</v>
      </c>
    </row>
    <row r="1812" spans="1:12" ht="18" customHeight="1" x14ac:dyDescent="0.2">
      <c r="A1812" s="3" t="str">
        <f>IFERROR(VLOOKUP(B1812,'[1]DADOS (OCULTAR)'!$P$3:$R$91,3,0),"")</f>
        <v/>
      </c>
      <c r="B1812" s="4">
        <f>'[1]TCE - ANEXO IV - Preencher'!C1753</f>
        <v>0</v>
      </c>
      <c r="C1812" s="4" t="str">
        <f>'[1]TCE - ANEXO IV - Preencher'!E1753</f>
        <v/>
      </c>
      <c r="D1812" s="3">
        <f>'[1]TCE - ANEXO IV - Preencher'!F1753</f>
        <v>0</v>
      </c>
      <c r="E1812" s="5">
        <f>'[1]TCE - ANEXO IV - Preencher'!G1753</f>
        <v>0</v>
      </c>
      <c r="F1812" s="5">
        <f>'[1]TCE - ANEXO IV - Preencher'!H1753</f>
        <v>0</v>
      </c>
      <c r="G1812" s="5">
        <f>'[1]TCE - ANEXO IV - Preencher'!I1753</f>
        <v>0</v>
      </c>
      <c r="H1812" s="5">
        <f>'[1]TCE - ANEXO IV - Preencher'!J1753</f>
        <v>0</v>
      </c>
      <c r="I1812" s="6" t="str">
        <f>IF('[1]TCE - ANEXO IV - Preencher'!K1753="","",'[1]TCE - ANEXO IV - Preencher'!K1753)</f>
        <v/>
      </c>
      <c r="J1812" s="5">
        <f>'[1]TCE - ANEXO IV - Preencher'!L1753</f>
        <v>0</v>
      </c>
      <c r="K1812" s="5" t="str">
        <f>IF(F1812="B",LEFT('[1]TCE - ANEXO IV - Preencher'!M1753,2),IF(F1812="S",LEFT('[1]TCE - ANEXO IV - Preencher'!M1753,7),IF('[1]TCE - ANEXO IV - Preencher'!H1753="","")))</f>
        <v/>
      </c>
      <c r="L1812" s="7">
        <f>'[1]TCE - ANEXO IV - Preencher'!N1753</f>
        <v>0</v>
      </c>
    </row>
    <row r="1813" spans="1:12" ht="18" customHeight="1" x14ac:dyDescent="0.2">
      <c r="A1813" s="3" t="str">
        <f>IFERROR(VLOOKUP(B1813,'[1]DADOS (OCULTAR)'!$P$3:$R$91,3,0),"")</f>
        <v/>
      </c>
      <c r="B1813" s="4">
        <f>'[1]TCE - ANEXO IV - Preencher'!C1754</f>
        <v>0</v>
      </c>
      <c r="C1813" s="4" t="str">
        <f>'[1]TCE - ANEXO IV - Preencher'!E1754</f>
        <v/>
      </c>
      <c r="D1813" s="3">
        <f>'[1]TCE - ANEXO IV - Preencher'!F1754</f>
        <v>0</v>
      </c>
      <c r="E1813" s="5">
        <f>'[1]TCE - ANEXO IV - Preencher'!G1754</f>
        <v>0</v>
      </c>
      <c r="F1813" s="5">
        <f>'[1]TCE - ANEXO IV - Preencher'!H1754</f>
        <v>0</v>
      </c>
      <c r="G1813" s="5">
        <f>'[1]TCE - ANEXO IV - Preencher'!I1754</f>
        <v>0</v>
      </c>
      <c r="H1813" s="5">
        <f>'[1]TCE - ANEXO IV - Preencher'!J1754</f>
        <v>0</v>
      </c>
      <c r="I1813" s="6" t="str">
        <f>IF('[1]TCE - ANEXO IV - Preencher'!K1754="","",'[1]TCE - ANEXO IV - Preencher'!K1754)</f>
        <v/>
      </c>
      <c r="J1813" s="5">
        <f>'[1]TCE - ANEXO IV - Preencher'!L1754</f>
        <v>0</v>
      </c>
      <c r="K1813" s="5" t="str">
        <f>IF(F1813="B",LEFT('[1]TCE - ANEXO IV - Preencher'!M1754,2),IF(F1813="S",LEFT('[1]TCE - ANEXO IV - Preencher'!M1754,7),IF('[1]TCE - ANEXO IV - Preencher'!H1754="","")))</f>
        <v/>
      </c>
      <c r="L1813" s="7">
        <f>'[1]TCE - ANEXO IV - Preencher'!N1754</f>
        <v>0</v>
      </c>
    </row>
    <row r="1814" spans="1:12" ht="18" customHeight="1" x14ac:dyDescent="0.2">
      <c r="A1814" s="3" t="str">
        <f>IFERROR(VLOOKUP(B1814,'[1]DADOS (OCULTAR)'!$P$3:$R$91,3,0),"")</f>
        <v/>
      </c>
      <c r="B1814" s="4">
        <f>'[1]TCE - ANEXO IV - Preencher'!C1755</f>
        <v>0</v>
      </c>
      <c r="C1814" s="4" t="str">
        <f>'[1]TCE - ANEXO IV - Preencher'!E1755</f>
        <v/>
      </c>
      <c r="D1814" s="3">
        <f>'[1]TCE - ANEXO IV - Preencher'!F1755</f>
        <v>0</v>
      </c>
      <c r="E1814" s="5">
        <f>'[1]TCE - ANEXO IV - Preencher'!G1755</f>
        <v>0</v>
      </c>
      <c r="F1814" s="5">
        <f>'[1]TCE - ANEXO IV - Preencher'!H1755</f>
        <v>0</v>
      </c>
      <c r="G1814" s="5">
        <f>'[1]TCE - ANEXO IV - Preencher'!I1755</f>
        <v>0</v>
      </c>
      <c r="H1814" s="5">
        <f>'[1]TCE - ANEXO IV - Preencher'!J1755</f>
        <v>0</v>
      </c>
      <c r="I1814" s="6" t="str">
        <f>IF('[1]TCE - ANEXO IV - Preencher'!K1755="","",'[1]TCE - ANEXO IV - Preencher'!K1755)</f>
        <v/>
      </c>
      <c r="J1814" s="5">
        <f>'[1]TCE - ANEXO IV - Preencher'!L1755</f>
        <v>0</v>
      </c>
      <c r="K1814" s="5" t="str">
        <f>IF(F1814="B",LEFT('[1]TCE - ANEXO IV - Preencher'!M1755,2),IF(F1814="S",LEFT('[1]TCE - ANEXO IV - Preencher'!M1755,7),IF('[1]TCE - ANEXO IV - Preencher'!H1755="","")))</f>
        <v/>
      </c>
      <c r="L1814" s="7">
        <f>'[1]TCE - ANEXO IV - Preencher'!N1755</f>
        <v>0</v>
      </c>
    </row>
    <row r="1815" spans="1:12" ht="18" customHeight="1" x14ac:dyDescent="0.2">
      <c r="A1815" s="3" t="str">
        <f>IFERROR(VLOOKUP(B1815,'[1]DADOS (OCULTAR)'!$P$3:$R$91,3,0),"")</f>
        <v/>
      </c>
      <c r="B1815" s="4">
        <f>'[1]TCE - ANEXO IV - Preencher'!C1756</f>
        <v>0</v>
      </c>
      <c r="C1815" s="4" t="str">
        <f>'[1]TCE - ANEXO IV - Preencher'!E1756</f>
        <v/>
      </c>
      <c r="D1815" s="3">
        <f>'[1]TCE - ANEXO IV - Preencher'!F1756</f>
        <v>0</v>
      </c>
      <c r="E1815" s="5">
        <f>'[1]TCE - ANEXO IV - Preencher'!G1756</f>
        <v>0</v>
      </c>
      <c r="F1815" s="5">
        <f>'[1]TCE - ANEXO IV - Preencher'!H1756</f>
        <v>0</v>
      </c>
      <c r="G1815" s="5">
        <f>'[1]TCE - ANEXO IV - Preencher'!I1756</f>
        <v>0</v>
      </c>
      <c r="H1815" s="5">
        <f>'[1]TCE - ANEXO IV - Preencher'!J1756</f>
        <v>0</v>
      </c>
      <c r="I1815" s="6" t="str">
        <f>IF('[1]TCE - ANEXO IV - Preencher'!K1756="","",'[1]TCE - ANEXO IV - Preencher'!K1756)</f>
        <v/>
      </c>
      <c r="J1815" s="5">
        <f>'[1]TCE - ANEXO IV - Preencher'!L1756</f>
        <v>0</v>
      </c>
      <c r="K1815" s="5" t="str">
        <f>IF(F1815="B",LEFT('[1]TCE - ANEXO IV - Preencher'!M1756,2),IF(F1815="S",LEFT('[1]TCE - ANEXO IV - Preencher'!M1756,7),IF('[1]TCE - ANEXO IV - Preencher'!H1756="","")))</f>
        <v/>
      </c>
      <c r="L1815" s="7">
        <f>'[1]TCE - ANEXO IV - Preencher'!N1756</f>
        <v>0</v>
      </c>
    </row>
    <row r="1816" spans="1:12" ht="18" customHeight="1" x14ac:dyDescent="0.2">
      <c r="A1816" s="3" t="str">
        <f>IFERROR(VLOOKUP(B1816,'[1]DADOS (OCULTAR)'!$P$3:$R$91,3,0),"")</f>
        <v/>
      </c>
      <c r="B1816" s="4">
        <f>'[1]TCE - ANEXO IV - Preencher'!C1757</f>
        <v>0</v>
      </c>
      <c r="C1816" s="4" t="str">
        <f>'[1]TCE - ANEXO IV - Preencher'!E1757</f>
        <v/>
      </c>
      <c r="D1816" s="3">
        <f>'[1]TCE - ANEXO IV - Preencher'!F1757</f>
        <v>0</v>
      </c>
      <c r="E1816" s="5">
        <f>'[1]TCE - ANEXO IV - Preencher'!G1757</f>
        <v>0</v>
      </c>
      <c r="F1816" s="5">
        <f>'[1]TCE - ANEXO IV - Preencher'!H1757</f>
        <v>0</v>
      </c>
      <c r="G1816" s="5">
        <f>'[1]TCE - ANEXO IV - Preencher'!I1757</f>
        <v>0</v>
      </c>
      <c r="H1816" s="5">
        <f>'[1]TCE - ANEXO IV - Preencher'!J1757</f>
        <v>0</v>
      </c>
      <c r="I1816" s="6" t="str">
        <f>IF('[1]TCE - ANEXO IV - Preencher'!K1757="","",'[1]TCE - ANEXO IV - Preencher'!K1757)</f>
        <v/>
      </c>
      <c r="J1816" s="5">
        <f>'[1]TCE - ANEXO IV - Preencher'!L1757</f>
        <v>0</v>
      </c>
      <c r="K1816" s="5" t="str">
        <f>IF(F1816="B",LEFT('[1]TCE - ANEXO IV - Preencher'!M1757,2),IF(F1816="S",LEFT('[1]TCE - ANEXO IV - Preencher'!M1757,7),IF('[1]TCE - ANEXO IV - Preencher'!H1757="","")))</f>
        <v/>
      </c>
      <c r="L1816" s="7">
        <f>'[1]TCE - ANEXO IV - Preencher'!N1757</f>
        <v>0</v>
      </c>
    </row>
    <row r="1817" spans="1:12" ht="18" customHeight="1" x14ac:dyDescent="0.2">
      <c r="A1817" s="3" t="str">
        <f>IFERROR(VLOOKUP(B1817,'[1]DADOS (OCULTAR)'!$P$3:$R$91,3,0),"")</f>
        <v/>
      </c>
      <c r="B1817" s="4">
        <f>'[1]TCE - ANEXO IV - Preencher'!C1758</f>
        <v>0</v>
      </c>
      <c r="C1817" s="4" t="str">
        <f>'[1]TCE - ANEXO IV - Preencher'!E1758</f>
        <v/>
      </c>
      <c r="D1817" s="3">
        <f>'[1]TCE - ANEXO IV - Preencher'!F1758</f>
        <v>0</v>
      </c>
      <c r="E1817" s="5">
        <f>'[1]TCE - ANEXO IV - Preencher'!G1758</f>
        <v>0</v>
      </c>
      <c r="F1817" s="5">
        <f>'[1]TCE - ANEXO IV - Preencher'!H1758</f>
        <v>0</v>
      </c>
      <c r="G1817" s="5">
        <f>'[1]TCE - ANEXO IV - Preencher'!I1758</f>
        <v>0</v>
      </c>
      <c r="H1817" s="5">
        <f>'[1]TCE - ANEXO IV - Preencher'!J1758</f>
        <v>0</v>
      </c>
      <c r="I1817" s="6" t="str">
        <f>IF('[1]TCE - ANEXO IV - Preencher'!K1758="","",'[1]TCE - ANEXO IV - Preencher'!K1758)</f>
        <v/>
      </c>
      <c r="J1817" s="5">
        <f>'[1]TCE - ANEXO IV - Preencher'!L1758</f>
        <v>0</v>
      </c>
      <c r="K1817" s="5" t="str">
        <f>IF(F1817="B",LEFT('[1]TCE - ANEXO IV - Preencher'!M1758,2),IF(F1817="S",LEFT('[1]TCE - ANEXO IV - Preencher'!M1758,7),IF('[1]TCE - ANEXO IV - Preencher'!H1758="","")))</f>
        <v/>
      </c>
      <c r="L1817" s="7">
        <f>'[1]TCE - ANEXO IV - Preencher'!N1758</f>
        <v>0</v>
      </c>
    </row>
    <row r="1818" spans="1:12" ht="18" customHeight="1" x14ac:dyDescent="0.2">
      <c r="A1818" s="3" t="str">
        <f>IFERROR(VLOOKUP(B1818,'[1]DADOS (OCULTAR)'!$P$3:$R$91,3,0),"")</f>
        <v/>
      </c>
      <c r="B1818" s="4">
        <f>'[1]TCE - ANEXO IV - Preencher'!C1759</f>
        <v>0</v>
      </c>
      <c r="C1818" s="4" t="str">
        <f>'[1]TCE - ANEXO IV - Preencher'!E1759</f>
        <v/>
      </c>
      <c r="D1818" s="3">
        <f>'[1]TCE - ANEXO IV - Preencher'!F1759</f>
        <v>0</v>
      </c>
      <c r="E1818" s="5">
        <f>'[1]TCE - ANEXO IV - Preencher'!G1759</f>
        <v>0</v>
      </c>
      <c r="F1818" s="5">
        <f>'[1]TCE - ANEXO IV - Preencher'!H1759</f>
        <v>0</v>
      </c>
      <c r="G1818" s="5">
        <f>'[1]TCE - ANEXO IV - Preencher'!I1759</f>
        <v>0</v>
      </c>
      <c r="H1818" s="5">
        <f>'[1]TCE - ANEXO IV - Preencher'!J1759</f>
        <v>0</v>
      </c>
      <c r="I1818" s="6" t="str">
        <f>IF('[1]TCE - ANEXO IV - Preencher'!K1759="","",'[1]TCE - ANEXO IV - Preencher'!K1759)</f>
        <v/>
      </c>
      <c r="J1818" s="5">
        <f>'[1]TCE - ANEXO IV - Preencher'!L1759</f>
        <v>0</v>
      </c>
      <c r="K1818" s="5" t="str">
        <f>IF(F1818="B",LEFT('[1]TCE - ANEXO IV - Preencher'!M1759,2),IF(F1818="S",LEFT('[1]TCE - ANEXO IV - Preencher'!M1759,7),IF('[1]TCE - ANEXO IV - Preencher'!H1759="","")))</f>
        <v/>
      </c>
      <c r="L1818" s="7">
        <f>'[1]TCE - ANEXO IV - Preencher'!N1759</f>
        <v>0</v>
      </c>
    </row>
    <row r="1819" spans="1:12" ht="18" customHeight="1" x14ac:dyDescent="0.2">
      <c r="A1819" s="3" t="str">
        <f>IFERROR(VLOOKUP(B1819,'[1]DADOS (OCULTAR)'!$P$3:$R$91,3,0),"")</f>
        <v/>
      </c>
      <c r="B1819" s="4">
        <f>'[1]TCE - ANEXO IV - Preencher'!C1760</f>
        <v>0</v>
      </c>
      <c r="C1819" s="4" t="str">
        <f>'[1]TCE - ANEXO IV - Preencher'!E1760</f>
        <v/>
      </c>
      <c r="D1819" s="3">
        <f>'[1]TCE - ANEXO IV - Preencher'!F1760</f>
        <v>0</v>
      </c>
      <c r="E1819" s="5">
        <f>'[1]TCE - ANEXO IV - Preencher'!G1760</f>
        <v>0</v>
      </c>
      <c r="F1819" s="5">
        <f>'[1]TCE - ANEXO IV - Preencher'!H1760</f>
        <v>0</v>
      </c>
      <c r="G1819" s="5">
        <f>'[1]TCE - ANEXO IV - Preencher'!I1760</f>
        <v>0</v>
      </c>
      <c r="H1819" s="5">
        <f>'[1]TCE - ANEXO IV - Preencher'!J1760</f>
        <v>0</v>
      </c>
      <c r="I1819" s="6" t="str">
        <f>IF('[1]TCE - ANEXO IV - Preencher'!K1760="","",'[1]TCE - ANEXO IV - Preencher'!K1760)</f>
        <v/>
      </c>
      <c r="J1819" s="5">
        <f>'[1]TCE - ANEXO IV - Preencher'!L1760</f>
        <v>0</v>
      </c>
      <c r="K1819" s="5" t="str">
        <f>IF(F1819="B",LEFT('[1]TCE - ANEXO IV - Preencher'!M1760,2),IF(F1819="S",LEFT('[1]TCE - ANEXO IV - Preencher'!M1760,7),IF('[1]TCE - ANEXO IV - Preencher'!H1760="","")))</f>
        <v/>
      </c>
      <c r="L1819" s="7">
        <f>'[1]TCE - ANEXO IV - Preencher'!N1760</f>
        <v>0</v>
      </c>
    </row>
    <row r="1820" spans="1:12" ht="18" customHeight="1" x14ac:dyDescent="0.2">
      <c r="A1820" s="3" t="str">
        <f>IFERROR(VLOOKUP(B1820,'[1]DADOS (OCULTAR)'!$P$3:$R$91,3,0),"")</f>
        <v/>
      </c>
      <c r="B1820" s="4">
        <f>'[1]TCE - ANEXO IV - Preencher'!C1761</f>
        <v>0</v>
      </c>
      <c r="C1820" s="4" t="str">
        <f>'[1]TCE - ANEXO IV - Preencher'!E1761</f>
        <v/>
      </c>
      <c r="D1820" s="3">
        <f>'[1]TCE - ANEXO IV - Preencher'!F1761</f>
        <v>0</v>
      </c>
      <c r="E1820" s="5">
        <f>'[1]TCE - ANEXO IV - Preencher'!G1761</f>
        <v>0</v>
      </c>
      <c r="F1820" s="5">
        <f>'[1]TCE - ANEXO IV - Preencher'!H1761</f>
        <v>0</v>
      </c>
      <c r="G1820" s="5">
        <f>'[1]TCE - ANEXO IV - Preencher'!I1761</f>
        <v>0</v>
      </c>
      <c r="H1820" s="5">
        <f>'[1]TCE - ANEXO IV - Preencher'!J1761</f>
        <v>0</v>
      </c>
      <c r="I1820" s="6" t="str">
        <f>IF('[1]TCE - ANEXO IV - Preencher'!K1761="","",'[1]TCE - ANEXO IV - Preencher'!K1761)</f>
        <v/>
      </c>
      <c r="J1820" s="5">
        <f>'[1]TCE - ANEXO IV - Preencher'!L1761</f>
        <v>0</v>
      </c>
      <c r="K1820" s="5" t="str">
        <f>IF(F1820="B",LEFT('[1]TCE - ANEXO IV - Preencher'!M1761,2),IF(F1820="S",LEFT('[1]TCE - ANEXO IV - Preencher'!M1761,7),IF('[1]TCE - ANEXO IV - Preencher'!H1761="","")))</f>
        <v/>
      </c>
      <c r="L1820" s="7">
        <f>'[1]TCE - ANEXO IV - Preencher'!N1761</f>
        <v>0</v>
      </c>
    </row>
    <row r="1821" spans="1:12" ht="18" customHeight="1" x14ac:dyDescent="0.2">
      <c r="A1821" s="3" t="str">
        <f>IFERROR(VLOOKUP(B1821,'[1]DADOS (OCULTAR)'!$P$3:$R$91,3,0),"")</f>
        <v/>
      </c>
      <c r="B1821" s="4">
        <f>'[1]TCE - ANEXO IV - Preencher'!C1762</f>
        <v>0</v>
      </c>
      <c r="C1821" s="4" t="str">
        <f>'[1]TCE - ANEXO IV - Preencher'!E1762</f>
        <v/>
      </c>
      <c r="D1821" s="3">
        <f>'[1]TCE - ANEXO IV - Preencher'!F1762</f>
        <v>0</v>
      </c>
      <c r="E1821" s="5">
        <f>'[1]TCE - ANEXO IV - Preencher'!G1762</f>
        <v>0</v>
      </c>
      <c r="F1821" s="5">
        <f>'[1]TCE - ANEXO IV - Preencher'!H1762</f>
        <v>0</v>
      </c>
      <c r="G1821" s="5">
        <f>'[1]TCE - ANEXO IV - Preencher'!I1762</f>
        <v>0</v>
      </c>
      <c r="H1821" s="5">
        <f>'[1]TCE - ANEXO IV - Preencher'!J1762</f>
        <v>0</v>
      </c>
      <c r="I1821" s="6" t="str">
        <f>IF('[1]TCE - ANEXO IV - Preencher'!K1762="","",'[1]TCE - ANEXO IV - Preencher'!K1762)</f>
        <v/>
      </c>
      <c r="J1821" s="5">
        <f>'[1]TCE - ANEXO IV - Preencher'!L1762</f>
        <v>0</v>
      </c>
      <c r="K1821" s="5" t="str">
        <f>IF(F1821="B",LEFT('[1]TCE - ANEXO IV - Preencher'!M1762,2),IF(F1821="S",LEFT('[1]TCE - ANEXO IV - Preencher'!M1762,7),IF('[1]TCE - ANEXO IV - Preencher'!H1762="","")))</f>
        <v/>
      </c>
      <c r="L1821" s="7">
        <f>'[1]TCE - ANEXO IV - Preencher'!N1762</f>
        <v>0</v>
      </c>
    </row>
    <row r="1822" spans="1:12" ht="18" customHeight="1" x14ac:dyDescent="0.2">
      <c r="A1822" s="3" t="str">
        <f>IFERROR(VLOOKUP(B1822,'[1]DADOS (OCULTAR)'!$P$3:$R$91,3,0),"")</f>
        <v/>
      </c>
      <c r="B1822" s="4">
        <f>'[1]TCE - ANEXO IV - Preencher'!C1763</f>
        <v>0</v>
      </c>
      <c r="C1822" s="4" t="str">
        <f>'[1]TCE - ANEXO IV - Preencher'!E1763</f>
        <v/>
      </c>
      <c r="D1822" s="3">
        <f>'[1]TCE - ANEXO IV - Preencher'!F1763</f>
        <v>0</v>
      </c>
      <c r="E1822" s="5">
        <f>'[1]TCE - ANEXO IV - Preencher'!G1763</f>
        <v>0</v>
      </c>
      <c r="F1822" s="5">
        <f>'[1]TCE - ANEXO IV - Preencher'!H1763</f>
        <v>0</v>
      </c>
      <c r="G1822" s="5">
        <f>'[1]TCE - ANEXO IV - Preencher'!I1763</f>
        <v>0</v>
      </c>
      <c r="H1822" s="5">
        <f>'[1]TCE - ANEXO IV - Preencher'!J1763</f>
        <v>0</v>
      </c>
      <c r="I1822" s="6" t="str">
        <f>IF('[1]TCE - ANEXO IV - Preencher'!K1763="","",'[1]TCE - ANEXO IV - Preencher'!K1763)</f>
        <v/>
      </c>
      <c r="J1822" s="5">
        <f>'[1]TCE - ANEXO IV - Preencher'!L1763</f>
        <v>0</v>
      </c>
      <c r="K1822" s="5" t="str">
        <f>IF(F1822="B",LEFT('[1]TCE - ANEXO IV - Preencher'!M1763,2),IF(F1822="S",LEFT('[1]TCE - ANEXO IV - Preencher'!M1763,7),IF('[1]TCE - ANEXO IV - Preencher'!H1763="","")))</f>
        <v/>
      </c>
      <c r="L1822" s="7">
        <f>'[1]TCE - ANEXO IV - Preencher'!N1763</f>
        <v>0</v>
      </c>
    </row>
    <row r="1823" spans="1:12" ht="18" customHeight="1" x14ac:dyDescent="0.2">
      <c r="A1823" s="3" t="str">
        <f>IFERROR(VLOOKUP(B1823,'[1]DADOS (OCULTAR)'!$P$3:$R$91,3,0),"")</f>
        <v/>
      </c>
      <c r="B1823" s="4">
        <f>'[1]TCE - ANEXO IV - Preencher'!C1764</f>
        <v>0</v>
      </c>
      <c r="C1823" s="4" t="str">
        <f>'[1]TCE - ANEXO IV - Preencher'!E1764</f>
        <v/>
      </c>
      <c r="D1823" s="3">
        <f>'[1]TCE - ANEXO IV - Preencher'!F1764</f>
        <v>0</v>
      </c>
      <c r="E1823" s="5">
        <f>'[1]TCE - ANEXO IV - Preencher'!G1764</f>
        <v>0</v>
      </c>
      <c r="F1823" s="5">
        <f>'[1]TCE - ANEXO IV - Preencher'!H1764</f>
        <v>0</v>
      </c>
      <c r="G1823" s="5">
        <f>'[1]TCE - ANEXO IV - Preencher'!I1764</f>
        <v>0</v>
      </c>
      <c r="H1823" s="5">
        <f>'[1]TCE - ANEXO IV - Preencher'!J1764</f>
        <v>0</v>
      </c>
      <c r="I1823" s="6" t="str">
        <f>IF('[1]TCE - ANEXO IV - Preencher'!K1764="","",'[1]TCE - ANEXO IV - Preencher'!K1764)</f>
        <v/>
      </c>
      <c r="J1823" s="5">
        <f>'[1]TCE - ANEXO IV - Preencher'!L1764</f>
        <v>0</v>
      </c>
      <c r="K1823" s="5" t="str">
        <f>IF(F1823="B",LEFT('[1]TCE - ANEXO IV - Preencher'!M1764,2),IF(F1823="S",LEFT('[1]TCE - ANEXO IV - Preencher'!M1764,7),IF('[1]TCE - ANEXO IV - Preencher'!H1764="","")))</f>
        <v/>
      </c>
      <c r="L1823" s="7">
        <f>'[1]TCE - ANEXO IV - Preencher'!N1764</f>
        <v>0</v>
      </c>
    </row>
    <row r="1824" spans="1:12" ht="18" customHeight="1" x14ac:dyDescent="0.2">
      <c r="A1824" s="3" t="str">
        <f>IFERROR(VLOOKUP(B1824,'[1]DADOS (OCULTAR)'!$P$3:$R$91,3,0),"")</f>
        <v/>
      </c>
      <c r="B1824" s="4">
        <f>'[1]TCE - ANEXO IV - Preencher'!C1765</f>
        <v>0</v>
      </c>
      <c r="C1824" s="4" t="str">
        <f>'[1]TCE - ANEXO IV - Preencher'!E1765</f>
        <v/>
      </c>
      <c r="D1824" s="3">
        <f>'[1]TCE - ANEXO IV - Preencher'!F1765</f>
        <v>0</v>
      </c>
      <c r="E1824" s="5">
        <f>'[1]TCE - ANEXO IV - Preencher'!G1765</f>
        <v>0</v>
      </c>
      <c r="F1824" s="5">
        <f>'[1]TCE - ANEXO IV - Preencher'!H1765</f>
        <v>0</v>
      </c>
      <c r="G1824" s="5">
        <f>'[1]TCE - ANEXO IV - Preencher'!I1765</f>
        <v>0</v>
      </c>
      <c r="H1824" s="5">
        <f>'[1]TCE - ANEXO IV - Preencher'!J1765</f>
        <v>0</v>
      </c>
      <c r="I1824" s="6" t="str">
        <f>IF('[1]TCE - ANEXO IV - Preencher'!K1765="","",'[1]TCE - ANEXO IV - Preencher'!K1765)</f>
        <v/>
      </c>
      <c r="J1824" s="5">
        <f>'[1]TCE - ANEXO IV - Preencher'!L1765</f>
        <v>0</v>
      </c>
      <c r="K1824" s="5" t="str">
        <f>IF(F1824="B",LEFT('[1]TCE - ANEXO IV - Preencher'!M1765,2),IF(F1824="S",LEFT('[1]TCE - ANEXO IV - Preencher'!M1765,7),IF('[1]TCE - ANEXO IV - Preencher'!H1765="","")))</f>
        <v/>
      </c>
      <c r="L1824" s="7">
        <f>'[1]TCE - ANEXO IV - Preencher'!N1765</f>
        <v>0</v>
      </c>
    </row>
    <row r="1825" spans="1:12" ht="18" customHeight="1" x14ac:dyDescent="0.2">
      <c r="A1825" s="3" t="str">
        <f>IFERROR(VLOOKUP(B1825,'[1]DADOS (OCULTAR)'!$P$3:$R$91,3,0),"")</f>
        <v/>
      </c>
      <c r="B1825" s="4">
        <f>'[1]TCE - ANEXO IV - Preencher'!C1766</f>
        <v>0</v>
      </c>
      <c r="C1825" s="4" t="str">
        <f>'[1]TCE - ANEXO IV - Preencher'!E1766</f>
        <v/>
      </c>
      <c r="D1825" s="3">
        <f>'[1]TCE - ANEXO IV - Preencher'!F1766</f>
        <v>0</v>
      </c>
      <c r="E1825" s="5">
        <f>'[1]TCE - ANEXO IV - Preencher'!G1766</f>
        <v>0</v>
      </c>
      <c r="F1825" s="5">
        <f>'[1]TCE - ANEXO IV - Preencher'!H1766</f>
        <v>0</v>
      </c>
      <c r="G1825" s="5">
        <f>'[1]TCE - ANEXO IV - Preencher'!I1766</f>
        <v>0</v>
      </c>
      <c r="H1825" s="5">
        <f>'[1]TCE - ANEXO IV - Preencher'!J1766</f>
        <v>0</v>
      </c>
      <c r="I1825" s="6" t="str">
        <f>IF('[1]TCE - ANEXO IV - Preencher'!K1766="","",'[1]TCE - ANEXO IV - Preencher'!K1766)</f>
        <v/>
      </c>
      <c r="J1825" s="5">
        <f>'[1]TCE - ANEXO IV - Preencher'!L1766</f>
        <v>0</v>
      </c>
      <c r="K1825" s="5" t="str">
        <f>IF(F1825="B",LEFT('[1]TCE - ANEXO IV - Preencher'!M1766,2),IF(F1825="S",LEFT('[1]TCE - ANEXO IV - Preencher'!M1766,7),IF('[1]TCE - ANEXO IV - Preencher'!H1766="","")))</f>
        <v/>
      </c>
      <c r="L1825" s="7">
        <f>'[1]TCE - ANEXO IV - Preencher'!N1766</f>
        <v>0</v>
      </c>
    </row>
    <row r="1826" spans="1:12" ht="18" customHeight="1" x14ac:dyDescent="0.2">
      <c r="A1826" s="3" t="str">
        <f>IFERROR(VLOOKUP(B1826,'[1]DADOS (OCULTAR)'!$P$3:$R$91,3,0),"")</f>
        <v/>
      </c>
      <c r="B1826" s="4">
        <f>'[1]TCE - ANEXO IV - Preencher'!C1767</f>
        <v>0</v>
      </c>
      <c r="C1826" s="4" t="str">
        <f>'[1]TCE - ANEXO IV - Preencher'!E1767</f>
        <v/>
      </c>
      <c r="D1826" s="3">
        <f>'[1]TCE - ANEXO IV - Preencher'!F1767</f>
        <v>0</v>
      </c>
      <c r="E1826" s="5">
        <f>'[1]TCE - ANEXO IV - Preencher'!G1767</f>
        <v>0</v>
      </c>
      <c r="F1826" s="5">
        <f>'[1]TCE - ANEXO IV - Preencher'!H1767</f>
        <v>0</v>
      </c>
      <c r="G1826" s="5">
        <f>'[1]TCE - ANEXO IV - Preencher'!I1767</f>
        <v>0</v>
      </c>
      <c r="H1826" s="5">
        <f>'[1]TCE - ANEXO IV - Preencher'!J1767</f>
        <v>0</v>
      </c>
      <c r="I1826" s="6" t="str">
        <f>IF('[1]TCE - ANEXO IV - Preencher'!K1767="","",'[1]TCE - ANEXO IV - Preencher'!K1767)</f>
        <v/>
      </c>
      <c r="J1826" s="5">
        <f>'[1]TCE - ANEXO IV - Preencher'!L1767</f>
        <v>0</v>
      </c>
      <c r="K1826" s="5" t="str">
        <f>IF(F1826="B",LEFT('[1]TCE - ANEXO IV - Preencher'!M1767,2),IF(F1826="S",LEFT('[1]TCE - ANEXO IV - Preencher'!M1767,7),IF('[1]TCE - ANEXO IV - Preencher'!H1767="","")))</f>
        <v/>
      </c>
      <c r="L1826" s="7">
        <f>'[1]TCE - ANEXO IV - Preencher'!N1767</f>
        <v>0</v>
      </c>
    </row>
    <row r="1827" spans="1:12" ht="18" customHeight="1" x14ac:dyDescent="0.2">
      <c r="A1827" s="3" t="str">
        <f>IFERROR(VLOOKUP(B1827,'[1]DADOS (OCULTAR)'!$P$3:$R$91,3,0),"")</f>
        <v/>
      </c>
      <c r="B1827" s="4">
        <f>'[1]TCE - ANEXO IV - Preencher'!C1768</f>
        <v>0</v>
      </c>
      <c r="C1827" s="4" t="str">
        <f>'[1]TCE - ANEXO IV - Preencher'!E1768</f>
        <v/>
      </c>
      <c r="D1827" s="3">
        <f>'[1]TCE - ANEXO IV - Preencher'!F1768</f>
        <v>0</v>
      </c>
      <c r="E1827" s="5">
        <f>'[1]TCE - ANEXO IV - Preencher'!G1768</f>
        <v>0</v>
      </c>
      <c r="F1827" s="5">
        <f>'[1]TCE - ANEXO IV - Preencher'!H1768</f>
        <v>0</v>
      </c>
      <c r="G1827" s="5">
        <f>'[1]TCE - ANEXO IV - Preencher'!I1768</f>
        <v>0</v>
      </c>
      <c r="H1827" s="5">
        <f>'[1]TCE - ANEXO IV - Preencher'!J1768</f>
        <v>0</v>
      </c>
      <c r="I1827" s="6" t="str">
        <f>IF('[1]TCE - ANEXO IV - Preencher'!K1768="","",'[1]TCE - ANEXO IV - Preencher'!K1768)</f>
        <v/>
      </c>
      <c r="J1827" s="5">
        <f>'[1]TCE - ANEXO IV - Preencher'!L1768</f>
        <v>0</v>
      </c>
      <c r="K1827" s="5" t="str">
        <f>IF(F1827="B",LEFT('[1]TCE - ANEXO IV - Preencher'!M1768,2),IF(F1827="S",LEFT('[1]TCE - ANEXO IV - Preencher'!M1768,7),IF('[1]TCE - ANEXO IV - Preencher'!H1768="","")))</f>
        <v/>
      </c>
      <c r="L1827" s="7">
        <f>'[1]TCE - ANEXO IV - Preencher'!N1768</f>
        <v>0</v>
      </c>
    </row>
    <row r="1828" spans="1:12" ht="18" customHeight="1" x14ac:dyDescent="0.2">
      <c r="A1828" s="3" t="str">
        <f>IFERROR(VLOOKUP(B1828,'[1]DADOS (OCULTAR)'!$P$3:$R$91,3,0),"")</f>
        <v/>
      </c>
      <c r="B1828" s="4">
        <f>'[1]TCE - ANEXO IV - Preencher'!C1769</f>
        <v>0</v>
      </c>
      <c r="C1828" s="4" t="str">
        <f>'[1]TCE - ANEXO IV - Preencher'!E1769</f>
        <v/>
      </c>
      <c r="D1828" s="3">
        <f>'[1]TCE - ANEXO IV - Preencher'!F1769</f>
        <v>0</v>
      </c>
      <c r="E1828" s="5">
        <f>'[1]TCE - ANEXO IV - Preencher'!G1769</f>
        <v>0</v>
      </c>
      <c r="F1828" s="5">
        <f>'[1]TCE - ANEXO IV - Preencher'!H1769</f>
        <v>0</v>
      </c>
      <c r="G1828" s="5">
        <f>'[1]TCE - ANEXO IV - Preencher'!I1769</f>
        <v>0</v>
      </c>
      <c r="H1828" s="5">
        <f>'[1]TCE - ANEXO IV - Preencher'!J1769</f>
        <v>0</v>
      </c>
      <c r="I1828" s="6" t="str">
        <f>IF('[1]TCE - ANEXO IV - Preencher'!K1769="","",'[1]TCE - ANEXO IV - Preencher'!K1769)</f>
        <v/>
      </c>
      <c r="J1828" s="5">
        <f>'[1]TCE - ANEXO IV - Preencher'!L1769</f>
        <v>0</v>
      </c>
      <c r="K1828" s="5" t="str">
        <f>IF(F1828="B",LEFT('[1]TCE - ANEXO IV - Preencher'!M1769,2),IF(F1828="S",LEFT('[1]TCE - ANEXO IV - Preencher'!M1769,7),IF('[1]TCE - ANEXO IV - Preencher'!H1769="","")))</f>
        <v/>
      </c>
      <c r="L1828" s="7">
        <f>'[1]TCE - ANEXO IV - Preencher'!N1769</f>
        <v>0</v>
      </c>
    </row>
    <row r="1829" spans="1:12" ht="18" customHeight="1" x14ac:dyDescent="0.2">
      <c r="A1829" s="3" t="str">
        <f>IFERROR(VLOOKUP(B1829,'[1]DADOS (OCULTAR)'!$P$3:$R$91,3,0),"")</f>
        <v/>
      </c>
      <c r="B1829" s="4">
        <f>'[1]TCE - ANEXO IV - Preencher'!C1770</f>
        <v>0</v>
      </c>
      <c r="C1829" s="4" t="str">
        <f>'[1]TCE - ANEXO IV - Preencher'!E1770</f>
        <v/>
      </c>
      <c r="D1829" s="3">
        <f>'[1]TCE - ANEXO IV - Preencher'!F1770</f>
        <v>0</v>
      </c>
      <c r="E1829" s="5">
        <f>'[1]TCE - ANEXO IV - Preencher'!G1770</f>
        <v>0</v>
      </c>
      <c r="F1829" s="5">
        <f>'[1]TCE - ANEXO IV - Preencher'!H1770</f>
        <v>0</v>
      </c>
      <c r="G1829" s="5">
        <f>'[1]TCE - ANEXO IV - Preencher'!I1770</f>
        <v>0</v>
      </c>
      <c r="H1829" s="5">
        <f>'[1]TCE - ANEXO IV - Preencher'!J1770</f>
        <v>0</v>
      </c>
      <c r="I1829" s="6" t="str">
        <f>IF('[1]TCE - ANEXO IV - Preencher'!K1770="","",'[1]TCE - ANEXO IV - Preencher'!K1770)</f>
        <v/>
      </c>
      <c r="J1829" s="5">
        <f>'[1]TCE - ANEXO IV - Preencher'!L1770</f>
        <v>0</v>
      </c>
      <c r="K1829" s="5" t="str">
        <f>IF(F1829="B",LEFT('[1]TCE - ANEXO IV - Preencher'!M1770,2),IF(F1829="S",LEFT('[1]TCE - ANEXO IV - Preencher'!M1770,7),IF('[1]TCE - ANEXO IV - Preencher'!H1770="","")))</f>
        <v/>
      </c>
      <c r="L1829" s="7">
        <f>'[1]TCE - ANEXO IV - Preencher'!N1770</f>
        <v>0</v>
      </c>
    </row>
    <row r="1830" spans="1:12" ht="18" customHeight="1" x14ac:dyDescent="0.2">
      <c r="A1830" s="3" t="str">
        <f>IFERROR(VLOOKUP(B1830,'[1]DADOS (OCULTAR)'!$P$3:$R$91,3,0),"")</f>
        <v/>
      </c>
      <c r="B1830" s="4">
        <f>'[1]TCE - ANEXO IV - Preencher'!C1771</f>
        <v>0</v>
      </c>
      <c r="C1830" s="4" t="str">
        <f>'[1]TCE - ANEXO IV - Preencher'!E1771</f>
        <v/>
      </c>
      <c r="D1830" s="3">
        <f>'[1]TCE - ANEXO IV - Preencher'!F1771</f>
        <v>0</v>
      </c>
      <c r="E1830" s="5">
        <f>'[1]TCE - ANEXO IV - Preencher'!G1771</f>
        <v>0</v>
      </c>
      <c r="F1830" s="5">
        <f>'[1]TCE - ANEXO IV - Preencher'!H1771</f>
        <v>0</v>
      </c>
      <c r="G1830" s="5">
        <f>'[1]TCE - ANEXO IV - Preencher'!I1771</f>
        <v>0</v>
      </c>
      <c r="H1830" s="5">
        <f>'[1]TCE - ANEXO IV - Preencher'!J1771</f>
        <v>0</v>
      </c>
      <c r="I1830" s="6" t="str">
        <f>IF('[1]TCE - ANEXO IV - Preencher'!K1771="","",'[1]TCE - ANEXO IV - Preencher'!K1771)</f>
        <v/>
      </c>
      <c r="J1830" s="5">
        <f>'[1]TCE - ANEXO IV - Preencher'!L1771</f>
        <v>0</v>
      </c>
      <c r="K1830" s="5" t="str">
        <f>IF(F1830="B",LEFT('[1]TCE - ANEXO IV - Preencher'!M1771,2),IF(F1830="S",LEFT('[1]TCE - ANEXO IV - Preencher'!M1771,7),IF('[1]TCE - ANEXO IV - Preencher'!H1771="","")))</f>
        <v/>
      </c>
      <c r="L1830" s="7">
        <f>'[1]TCE - ANEXO IV - Preencher'!N1771</f>
        <v>0</v>
      </c>
    </row>
    <row r="1831" spans="1:12" ht="18" customHeight="1" x14ac:dyDescent="0.2">
      <c r="A1831" s="3" t="str">
        <f>IFERROR(VLOOKUP(B1831,'[1]DADOS (OCULTAR)'!$P$3:$R$91,3,0),"")</f>
        <v/>
      </c>
      <c r="B1831" s="4">
        <f>'[1]TCE - ANEXO IV - Preencher'!C1772</f>
        <v>0</v>
      </c>
      <c r="C1831" s="4" t="str">
        <f>'[1]TCE - ANEXO IV - Preencher'!E1772</f>
        <v/>
      </c>
      <c r="D1831" s="3">
        <f>'[1]TCE - ANEXO IV - Preencher'!F1772</f>
        <v>0</v>
      </c>
      <c r="E1831" s="5">
        <f>'[1]TCE - ANEXO IV - Preencher'!G1772</f>
        <v>0</v>
      </c>
      <c r="F1831" s="5">
        <f>'[1]TCE - ANEXO IV - Preencher'!H1772</f>
        <v>0</v>
      </c>
      <c r="G1831" s="5">
        <f>'[1]TCE - ANEXO IV - Preencher'!I1772</f>
        <v>0</v>
      </c>
      <c r="H1831" s="5">
        <f>'[1]TCE - ANEXO IV - Preencher'!J1772</f>
        <v>0</v>
      </c>
      <c r="I1831" s="6" t="str">
        <f>IF('[1]TCE - ANEXO IV - Preencher'!K1772="","",'[1]TCE - ANEXO IV - Preencher'!K1772)</f>
        <v/>
      </c>
      <c r="J1831" s="5">
        <f>'[1]TCE - ANEXO IV - Preencher'!L1772</f>
        <v>0</v>
      </c>
      <c r="K1831" s="5" t="str">
        <f>IF(F1831="B",LEFT('[1]TCE - ANEXO IV - Preencher'!M1772,2),IF(F1831="S",LEFT('[1]TCE - ANEXO IV - Preencher'!M1772,7),IF('[1]TCE - ANEXO IV - Preencher'!H1772="","")))</f>
        <v/>
      </c>
      <c r="L1831" s="7">
        <f>'[1]TCE - ANEXO IV - Preencher'!N1772</f>
        <v>0</v>
      </c>
    </row>
    <row r="1832" spans="1:12" ht="18" customHeight="1" x14ac:dyDescent="0.2">
      <c r="A1832" s="3" t="str">
        <f>IFERROR(VLOOKUP(B1832,'[1]DADOS (OCULTAR)'!$P$3:$R$91,3,0),"")</f>
        <v/>
      </c>
      <c r="B1832" s="4">
        <f>'[1]TCE - ANEXO IV - Preencher'!C1773</f>
        <v>0</v>
      </c>
      <c r="C1832" s="4" t="str">
        <f>'[1]TCE - ANEXO IV - Preencher'!E1773</f>
        <v/>
      </c>
      <c r="D1832" s="3">
        <f>'[1]TCE - ANEXO IV - Preencher'!F1773</f>
        <v>0</v>
      </c>
      <c r="E1832" s="5">
        <f>'[1]TCE - ANEXO IV - Preencher'!G1773</f>
        <v>0</v>
      </c>
      <c r="F1832" s="5">
        <f>'[1]TCE - ANEXO IV - Preencher'!H1773</f>
        <v>0</v>
      </c>
      <c r="G1832" s="5">
        <f>'[1]TCE - ANEXO IV - Preencher'!I1773</f>
        <v>0</v>
      </c>
      <c r="H1832" s="5">
        <f>'[1]TCE - ANEXO IV - Preencher'!J1773</f>
        <v>0</v>
      </c>
      <c r="I1832" s="6" t="str">
        <f>IF('[1]TCE - ANEXO IV - Preencher'!K1773="","",'[1]TCE - ANEXO IV - Preencher'!K1773)</f>
        <v/>
      </c>
      <c r="J1832" s="5">
        <f>'[1]TCE - ANEXO IV - Preencher'!L1773</f>
        <v>0</v>
      </c>
      <c r="K1832" s="5" t="str">
        <f>IF(F1832="B",LEFT('[1]TCE - ANEXO IV - Preencher'!M1773,2),IF(F1832="S",LEFT('[1]TCE - ANEXO IV - Preencher'!M1773,7),IF('[1]TCE - ANEXO IV - Preencher'!H1773="","")))</f>
        <v/>
      </c>
      <c r="L1832" s="7">
        <f>'[1]TCE - ANEXO IV - Preencher'!N1773</f>
        <v>0</v>
      </c>
    </row>
    <row r="1833" spans="1:12" ht="18" customHeight="1" x14ac:dyDescent="0.2">
      <c r="A1833" s="3" t="str">
        <f>IFERROR(VLOOKUP(B1833,'[1]DADOS (OCULTAR)'!$P$3:$R$91,3,0),"")</f>
        <v/>
      </c>
      <c r="B1833" s="4">
        <f>'[1]TCE - ANEXO IV - Preencher'!C1774</f>
        <v>0</v>
      </c>
      <c r="C1833" s="4" t="str">
        <f>'[1]TCE - ANEXO IV - Preencher'!E1774</f>
        <v/>
      </c>
      <c r="D1833" s="3">
        <f>'[1]TCE - ANEXO IV - Preencher'!F1774</f>
        <v>0</v>
      </c>
      <c r="E1833" s="5">
        <f>'[1]TCE - ANEXO IV - Preencher'!G1774</f>
        <v>0</v>
      </c>
      <c r="F1833" s="5">
        <f>'[1]TCE - ANEXO IV - Preencher'!H1774</f>
        <v>0</v>
      </c>
      <c r="G1833" s="5">
        <f>'[1]TCE - ANEXO IV - Preencher'!I1774</f>
        <v>0</v>
      </c>
      <c r="H1833" s="5">
        <f>'[1]TCE - ANEXO IV - Preencher'!J1774</f>
        <v>0</v>
      </c>
      <c r="I1833" s="6" t="str">
        <f>IF('[1]TCE - ANEXO IV - Preencher'!K1774="","",'[1]TCE - ANEXO IV - Preencher'!K1774)</f>
        <v/>
      </c>
      <c r="J1833" s="5">
        <f>'[1]TCE - ANEXO IV - Preencher'!L1774</f>
        <v>0</v>
      </c>
      <c r="K1833" s="5" t="str">
        <f>IF(F1833="B",LEFT('[1]TCE - ANEXO IV - Preencher'!M1774,2),IF(F1833="S",LEFT('[1]TCE - ANEXO IV - Preencher'!M1774,7),IF('[1]TCE - ANEXO IV - Preencher'!H1774="","")))</f>
        <v/>
      </c>
      <c r="L1833" s="7">
        <f>'[1]TCE - ANEXO IV - Preencher'!N1774</f>
        <v>0</v>
      </c>
    </row>
    <row r="1834" spans="1:12" ht="18" customHeight="1" x14ac:dyDescent="0.2">
      <c r="A1834" s="3" t="str">
        <f>IFERROR(VLOOKUP(B1834,'[1]DADOS (OCULTAR)'!$P$3:$R$91,3,0),"")</f>
        <v/>
      </c>
      <c r="B1834" s="4">
        <f>'[1]TCE - ANEXO IV - Preencher'!C1775</f>
        <v>0</v>
      </c>
      <c r="C1834" s="4" t="str">
        <f>'[1]TCE - ANEXO IV - Preencher'!E1775</f>
        <v/>
      </c>
      <c r="D1834" s="3">
        <f>'[1]TCE - ANEXO IV - Preencher'!F1775</f>
        <v>0</v>
      </c>
      <c r="E1834" s="5">
        <f>'[1]TCE - ANEXO IV - Preencher'!G1775</f>
        <v>0</v>
      </c>
      <c r="F1834" s="5">
        <f>'[1]TCE - ANEXO IV - Preencher'!H1775</f>
        <v>0</v>
      </c>
      <c r="G1834" s="5">
        <f>'[1]TCE - ANEXO IV - Preencher'!I1775</f>
        <v>0</v>
      </c>
      <c r="H1834" s="5">
        <f>'[1]TCE - ANEXO IV - Preencher'!J1775</f>
        <v>0</v>
      </c>
      <c r="I1834" s="6" t="str">
        <f>IF('[1]TCE - ANEXO IV - Preencher'!K1775="","",'[1]TCE - ANEXO IV - Preencher'!K1775)</f>
        <v/>
      </c>
      <c r="J1834" s="5">
        <f>'[1]TCE - ANEXO IV - Preencher'!L1775</f>
        <v>0</v>
      </c>
      <c r="K1834" s="5" t="str">
        <f>IF(F1834="B",LEFT('[1]TCE - ANEXO IV - Preencher'!M1775,2),IF(F1834="S",LEFT('[1]TCE - ANEXO IV - Preencher'!M1775,7),IF('[1]TCE - ANEXO IV - Preencher'!H1775="","")))</f>
        <v/>
      </c>
      <c r="L1834" s="7">
        <f>'[1]TCE - ANEXO IV - Preencher'!N1775</f>
        <v>0</v>
      </c>
    </row>
    <row r="1835" spans="1:12" ht="18" customHeight="1" x14ac:dyDescent="0.2">
      <c r="A1835" s="3" t="str">
        <f>IFERROR(VLOOKUP(B1835,'[1]DADOS (OCULTAR)'!$P$3:$R$91,3,0),"")</f>
        <v/>
      </c>
      <c r="B1835" s="4">
        <f>'[1]TCE - ANEXO IV - Preencher'!C1776</f>
        <v>0</v>
      </c>
      <c r="C1835" s="4" t="str">
        <f>'[1]TCE - ANEXO IV - Preencher'!E1776</f>
        <v/>
      </c>
      <c r="D1835" s="3">
        <f>'[1]TCE - ANEXO IV - Preencher'!F1776</f>
        <v>0</v>
      </c>
      <c r="E1835" s="5">
        <f>'[1]TCE - ANEXO IV - Preencher'!G1776</f>
        <v>0</v>
      </c>
      <c r="F1835" s="5">
        <f>'[1]TCE - ANEXO IV - Preencher'!H1776</f>
        <v>0</v>
      </c>
      <c r="G1835" s="5">
        <f>'[1]TCE - ANEXO IV - Preencher'!I1776</f>
        <v>0</v>
      </c>
      <c r="H1835" s="5">
        <f>'[1]TCE - ANEXO IV - Preencher'!J1776</f>
        <v>0</v>
      </c>
      <c r="I1835" s="6" t="str">
        <f>IF('[1]TCE - ANEXO IV - Preencher'!K1776="","",'[1]TCE - ANEXO IV - Preencher'!K1776)</f>
        <v/>
      </c>
      <c r="J1835" s="5">
        <f>'[1]TCE - ANEXO IV - Preencher'!L1776</f>
        <v>0</v>
      </c>
      <c r="K1835" s="5" t="str">
        <f>IF(F1835="B",LEFT('[1]TCE - ANEXO IV - Preencher'!M1776,2),IF(F1835="S",LEFT('[1]TCE - ANEXO IV - Preencher'!M1776,7),IF('[1]TCE - ANEXO IV - Preencher'!H1776="","")))</f>
        <v/>
      </c>
      <c r="L1835" s="7">
        <f>'[1]TCE - ANEXO IV - Preencher'!N1776</f>
        <v>0</v>
      </c>
    </row>
    <row r="1836" spans="1:12" ht="18" customHeight="1" x14ac:dyDescent="0.2">
      <c r="A1836" s="3" t="str">
        <f>IFERROR(VLOOKUP(B1836,'[1]DADOS (OCULTAR)'!$P$3:$R$91,3,0),"")</f>
        <v/>
      </c>
      <c r="B1836" s="4">
        <f>'[1]TCE - ANEXO IV - Preencher'!C1777</f>
        <v>0</v>
      </c>
      <c r="C1836" s="4" t="str">
        <f>'[1]TCE - ANEXO IV - Preencher'!E1777</f>
        <v/>
      </c>
      <c r="D1836" s="3">
        <f>'[1]TCE - ANEXO IV - Preencher'!F1777</f>
        <v>0</v>
      </c>
      <c r="E1836" s="5">
        <f>'[1]TCE - ANEXO IV - Preencher'!G1777</f>
        <v>0</v>
      </c>
      <c r="F1836" s="5">
        <f>'[1]TCE - ANEXO IV - Preencher'!H1777</f>
        <v>0</v>
      </c>
      <c r="G1836" s="5">
        <f>'[1]TCE - ANEXO IV - Preencher'!I1777</f>
        <v>0</v>
      </c>
      <c r="H1836" s="5">
        <f>'[1]TCE - ANEXO IV - Preencher'!J1777</f>
        <v>0</v>
      </c>
      <c r="I1836" s="6" t="str">
        <f>IF('[1]TCE - ANEXO IV - Preencher'!K1777="","",'[1]TCE - ANEXO IV - Preencher'!K1777)</f>
        <v/>
      </c>
      <c r="J1836" s="5">
        <f>'[1]TCE - ANEXO IV - Preencher'!L1777</f>
        <v>0</v>
      </c>
      <c r="K1836" s="5" t="str">
        <f>IF(F1836="B",LEFT('[1]TCE - ANEXO IV - Preencher'!M1777,2),IF(F1836="S",LEFT('[1]TCE - ANEXO IV - Preencher'!M1777,7),IF('[1]TCE - ANEXO IV - Preencher'!H1777="","")))</f>
        <v/>
      </c>
      <c r="L1836" s="7">
        <f>'[1]TCE - ANEXO IV - Preencher'!N1777</f>
        <v>0</v>
      </c>
    </row>
    <row r="1837" spans="1:12" ht="18" customHeight="1" x14ac:dyDescent="0.2">
      <c r="A1837" s="3" t="str">
        <f>IFERROR(VLOOKUP(B1837,'[1]DADOS (OCULTAR)'!$P$3:$R$91,3,0),"")</f>
        <v/>
      </c>
      <c r="B1837" s="4">
        <f>'[1]TCE - ANEXO IV - Preencher'!C1778</f>
        <v>0</v>
      </c>
      <c r="C1837" s="4" t="str">
        <f>'[1]TCE - ANEXO IV - Preencher'!E1778</f>
        <v/>
      </c>
      <c r="D1837" s="3">
        <f>'[1]TCE - ANEXO IV - Preencher'!F1778</f>
        <v>0</v>
      </c>
      <c r="E1837" s="5">
        <f>'[1]TCE - ANEXO IV - Preencher'!G1778</f>
        <v>0</v>
      </c>
      <c r="F1837" s="5">
        <f>'[1]TCE - ANEXO IV - Preencher'!H1778</f>
        <v>0</v>
      </c>
      <c r="G1837" s="5">
        <f>'[1]TCE - ANEXO IV - Preencher'!I1778</f>
        <v>0</v>
      </c>
      <c r="H1837" s="5">
        <f>'[1]TCE - ANEXO IV - Preencher'!J1778</f>
        <v>0</v>
      </c>
      <c r="I1837" s="6" t="str">
        <f>IF('[1]TCE - ANEXO IV - Preencher'!K1778="","",'[1]TCE - ANEXO IV - Preencher'!K1778)</f>
        <v/>
      </c>
      <c r="J1837" s="5">
        <f>'[1]TCE - ANEXO IV - Preencher'!L1778</f>
        <v>0</v>
      </c>
      <c r="K1837" s="5" t="str">
        <f>IF(F1837="B",LEFT('[1]TCE - ANEXO IV - Preencher'!M1778,2),IF(F1837="S",LEFT('[1]TCE - ANEXO IV - Preencher'!M1778,7),IF('[1]TCE - ANEXO IV - Preencher'!H1778="","")))</f>
        <v/>
      </c>
      <c r="L1837" s="7">
        <f>'[1]TCE - ANEXO IV - Preencher'!N1778</f>
        <v>0</v>
      </c>
    </row>
    <row r="1838" spans="1:12" ht="18" customHeight="1" x14ac:dyDescent="0.2">
      <c r="A1838" s="3" t="str">
        <f>IFERROR(VLOOKUP(B1838,'[1]DADOS (OCULTAR)'!$P$3:$R$91,3,0),"")</f>
        <v/>
      </c>
      <c r="B1838" s="4">
        <f>'[1]TCE - ANEXO IV - Preencher'!C1779</f>
        <v>0</v>
      </c>
      <c r="C1838" s="4" t="str">
        <f>'[1]TCE - ANEXO IV - Preencher'!E1779</f>
        <v/>
      </c>
      <c r="D1838" s="3">
        <f>'[1]TCE - ANEXO IV - Preencher'!F1779</f>
        <v>0</v>
      </c>
      <c r="E1838" s="5">
        <f>'[1]TCE - ANEXO IV - Preencher'!G1779</f>
        <v>0</v>
      </c>
      <c r="F1838" s="5">
        <f>'[1]TCE - ANEXO IV - Preencher'!H1779</f>
        <v>0</v>
      </c>
      <c r="G1838" s="5">
        <f>'[1]TCE - ANEXO IV - Preencher'!I1779</f>
        <v>0</v>
      </c>
      <c r="H1838" s="5">
        <f>'[1]TCE - ANEXO IV - Preencher'!J1779</f>
        <v>0</v>
      </c>
      <c r="I1838" s="6" t="str">
        <f>IF('[1]TCE - ANEXO IV - Preencher'!K1779="","",'[1]TCE - ANEXO IV - Preencher'!K1779)</f>
        <v/>
      </c>
      <c r="J1838" s="5">
        <f>'[1]TCE - ANEXO IV - Preencher'!L1779</f>
        <v>0</v>
      </c>
      <c r="K1838" s="5" t="str">
        <f>IF(F1838="B",LEFT('[1]TCE - ANEXO IV - Preencher'!M1779,2),IF(F1838="S",LEFT('[1]TCE - ANEXO IV - Preencher'!M1779,7),IF('[1]TCE - ANEXO IV - Preencher'!H1779="","")))</f>
        <v/>
      </c>
      <c r="L1838" s="7">
        <f>'[1]TCE - ANEXO IV - Preencher'!N1779</f>
        <v>0</v>
      </c>
    </row>
    <row r="1839" spans="1:12" ht="18" customHeight="1" x14ac:dyDescent="0.2">
      <c r="A1839" s="3" t="str">
        <f>IFERROR(VLOOKUP(B1839,'[1]DADOS (OCULTAR)'!$P$3:$R$91,3,0),"")</f>
        <v/>
      </c>
      <c r="B1839" s="4">
        <f>'[1]TCE - ANEXO IV - Preencher'!C1780</f>
        <v>0</v>
      </c>
      <c r="C1839" s="4" t="str">
        <f>'[1]TCE - ANEXO IV - Preencher'!E1780</f>
        <v/>
      </c>
      <c r="D1839" s="3">
        <f>'[1]TCE - ANEXO IV - Preencher'!F1780</f>
        <v>0</v>
      </c>
      <c r="E1839" s="5">
        <f>'[1]TCE - ANEXO IV - Preencher'!G1780</f>
        <v>0</v>
      </c>
      <c r="F1839" s="5">
        <f>'[1]TCE - ANEXO IV - Preencher'!H1780</f>
        <v>0</v>
      </c>
      <c r="G1839" s="5">
        <f>'[1]TCE - ANEXO IV - Preencher'!I1780</f>
        <v>0</v>
      </c>
      <c r="H1839" s="5">
        <f>'[1]TCE - ANEXO IV - Preencher'!J1780</f>
        <v>0</v>
      </c>
      <c r="I1839" s="6" t="str">
        <f>IF('[1]TCE - ANEXO IV - Preencher'!K1780="","",'[1]TCE - ANEXO IV - Preencher'!K1780)</f>
        <v/>
      </c>
      <c r="J1839" s="5">
        <f>'[1]TCE - ANEXO IV - Preencher'!L1780</f>
        <v>0</v>
      </c>
      <c r="K1839" s="5" t="str">
        <f>IF(F1839="B",LEFT('[1]TCE - ANEXO IV - Preencher'!M1780,2),IF(F1839="S",LEFT('[1]TCE - ANEXO IV - Preencher'!M1780,7),IF('[1]TCE - ANEXO IV - Preencher'!H1780="","")))</f>
        <v/>
      </c>
      <c r="L1839" s="7">
        <f>'[1]TCE - ANEXO IV - Preencher'!N1780</f>
        <v>0</v>
      </c>
    </row>
    <row r="1840" spans="1:12" ht="18" customHeight="1" x14ac:dyDescent="0.2">
      <c r="A1840" s="3" t="str">
        <f>IFERROR(VLOOKUP(B1840,'[1]DADOS (OCULTAR)'!$P$3:$R$91,3,0),"")</f>
        <v/>
      </c>
      <c r="B1840" s="4">
        <f>'[1]TCE - ANEXO IV - Preencher'!C1781</f>
        <v>0</v>
      </c>
      <c r="C1840" s="4" t="str">
        <f>'[1]TCE - ANEXO IV - Preencher'!E1781</f>
        <v/>
      </c>
      <c r="D1840" s="3">
        <f>'[1]TCE - ANEXO IV - Preencher'!F1781</f>
        <v>0</v>
      </c>
      <c r="E1840" s="5">
        <f>'[1]TCE - ANEXO IV - Preencher'!G1781</f>
        <v>0</v>
      </c>
      <c r="F1840" s="5">
        <f>'[1]TCE - ANEXO IV - Preencher'!H1781</f>
        <v>0</v>
      </c>
      <c r="G1840" s="5">
        <f>'[1]TCE - ANEXO IV - Preencher'!I1781</f>
        <v>0</v>
      </c>
      <c r="H1840" s="5">
        <f>'[1]TCE - ANEXO IV - Preencher'!J1781</f>
        <v>0</v>
      </c>
      <c r="I1840" s="6" t="str">
        <f>IF('[1]TCE - ANEXO IV - Preencher'!K1781="","",'[1]TCE - ANEXO IV - Preencher'!K1781)</f>
        <v/>
      </c>
      <c r="J1840" s="5">
        <f>'[1]TCE - ANEXO IV - Preencher'!L1781</f>
        <v>0</v>
      </c>
      <c r="K1840" s="5" t="str">
        <f>IF(F1840="B",LEFT('[1]TCE - ANEXO IV - Preencher'!M1781,2),IF(F1840="S",LEFT('[1]TCE - ANEXO IV - Preencher'!M1781,7),IF('[1]TCE - ANEXO IV - Preencher'!H1781="","")))</f>
        <v/>
      </c>
      <c r="L1840" s="7">
        <f>'[1]TCE - ANEXO IV - Preencher'!N1781</f>
        <v>0</v>
      </c>
    </row>
    <row r="1841" spans="1:12" ht="18" customHeight="1" x14ac:dyDescent="0.2">
      <c r="A1841" s="3" t="str">
        <f>IFERROR(VLOOKUP(B1841,'[1]DADOS (OCULTAR)'!$P$3:$R$91,3,0),"")</f>
        <v/>
      </c>
      <c r="B1841" s="4">
        <f>'[1]TCE - ANEXO IV - Preencher'!C1782</f>
        <v>0</v>
      </c>
      <c r="C1841" s="4" t="str">
        <f>'[1]TCE - ANEXO IV - Preencher'!E1782</f>
        <v/>
      </c>
      <c r="D1841" s="3">
        <f>'[1]TCE - ANEXO IV - Preencher'!F1782</f>
        <v>0</v>
      </c>
      <c r="E1841" s="5">
        <f>'[1]TCE - ANEXO IV - Preencher'!G1782</f>
        <v>0</v>
      </c>
      <c r="F1841" s="5">
        <f>'[1]TCE - ANEXO IV - Preencher'!H1782</f>
        <v>0</v>
      </c>
      <c r="G1841" s="5">
        <f>'[1]TCE - ANEXO IV - Preencher'!I1782</f>
        <v>0</v>
      </c>
      <c r="H1841" s="5">
        <f>'[1]TCE - ANEXO IV - Preencher'!J1782</f>
        <v>0</v>
      </c>
      <c r="I1841" s="6" t="str">
        <f>IF('[1]TCE - ANEXO IV - Preencher'!K1782="","",'[1]TCE - ANEXO IV - Preencher'!K1782)</f>
        <v/>
      </c>
      <c r="J1841" s="5">
        <f>'[1]TCE - ANEXO IV - Preencher'!L1782</f>
        <v>0</v>
      </c>
      <c r="K1841" s="5" t="str">
        <f>IF(F1841="B",LEFT('[1]TCE - ANEXO IV - Preencher'!M1782,2),IF(F1841="S",LEFT('[1]TCE - ANEXO IV - Preencher'!M1782,7),IF('[1]TCE - ANEXO IV - Preencher'!H1782="","")))</f>
        <v/>
      </c>
      <c r="L1841" s="7">
        <f>'[1]TCE - ANEXO IV - Preencher'!N1782</f>
        <v>0</v>
      </c>
    </row>
    <row r="1842" spans="1:12" ht="18" customHeight="1" x14ac:dyDescent="0.2">
      <c r="A1842" s="3" t="str">
        <f>IFERROR(VLOOKUP(B1842,'[1]DADOS (OCULTAR)'!$P$3:$R$91,3,0),"")</f>
        <v/>
      </c>
      <c r="B1842" s="4">
        <f>'[1]TCE - ANEXO IV - Preencher'!C1783</f>
        <v>0</v>
      </c>
      <c r="C1842" s="4" t="str">
        <f>'[1]TCE - ANEXO IV - Preencher'!E1783</f>
        <v/>
      </c>
      <c r="D1842" s="3">
        <f>'[1]TCE - ANEXO IV - Preencher'!F1783</f>
        <v>0</v>
      </c>
      <c r="E1842" s="5">
        <f>'[1]TCE - ANEXO IV - Preencher'!G1783</f>
        <v>0</v>
      </c>
      <c r="F1842" s="5">
        <f>'[1]TCE - ANEXO IV - Preencher'!H1783</f>
        <v>0</v>
      </c>
      <c r="G1842" s="5">
        <f>'[1]TCE - ANEXO IV - Preencher'!I1783</f>
        <v>0</v>
      </c>
      <c r="H1842" s="5">
        <f>'[1]TCE - ANEXO IV - Preencher'!J1783</f>
        <v>0</v>
      </c>
      <c r="I1842" s="6" t="str">
        <f>IF('[1]TCE - ANEXO IV - Preencher'!K1783="","",'[1]TCE - ANEXO IV - Preencher'!K1783)</f>
        <v/>
      </c>
      <c r="J1842" s="5">
        <f>'[1]TCE - ANEXO IV - Preencher'!L1783</f>
        <v>0</v>
      </c>
      <c r="K1842" s="5" t="str">
        <f>IF(F1842="B",LEFT('[1]TCE - ANEXO IV - Preencher'!M1783,2),IF(F1842="S",LEFT('[1]TCE - ANEXO IV - Preencher'!M1783,7),IF('[1]TCE - ANEXO IV - Preencher'!H1783="","")))</f>
        <v/>
      </c>
      <c r="L1842" s="7">
        <f>'[1]TCE - ANEXO IV - Preencher'!N1783</f>
        <v>0</v>
      </c>
    </row>
    <row r="1843" spans="1:12" ht="18" customHeight="1" x14ac:dyDescent="0.2">
      <c r="A1843" s="3" t="str">
        <f>IFERROR(VLOOKUP(B1843,'[1]DADOS (OCULTAR)'!$P$3:$R$91,3,0),"")</f>
        <v/>
      </c>
      <c r="B1843" s="4">
        <f>'[1]TCE - ANEXO IV - Preencher'!C1784</f>
        <v>0</v>
      </c>
      <c r="C1843" s="4" t="str">
        <f>'[1]TCE - ANEXO IV - Preencher'!E1784</f>
        <v/>
      </c>
      <c r="D1843" s="3">
        <f>'[1]TCE - ANEXO IV - Preencher'!F1784</f>
        <v>0</v>
      </c>
      <c r="E1843" s="5">
        <f>'[1]TCE - ANEXO IV - Preencher'!G1784</f>
        <v>0</v>
      </c>
      <c r="F1843" s="5">
        <f>'[1]TCE - ANEXO IV - Preencher'!H1784</f>
        <v>0</v>
      </c>
      <c r="G1843" s="5">
        <f>'[1]TCE - ANEXO IV - Preencher'!I1784</f>
        <v>0</v>
      </c>
      <c r="H1843" s="5">
        <f>'[1]TCE - ANEXO IV - Preencher'!J1784</f>
        <v>0</v>
      </c>
      <c r="I1843" s="6" t="str">
        <f>IF('[1]TCE - ANEXO IV - Preencher'!K1784="","",'[1]TCE - ANEXO IV - Preencher'!K1784)</f>
        <v/>
      </c>
      <c r="J1843" s="5">
        <f>'[1]TCE - ANEXO IV - Preencher'!L1784</f>
        <v>0</v>
      </c>
      <c r="K1843" s="5" t="str">
        <f>IF(F1843="B",LEFT('[1]TCE - ANEXO IV - Preencher'!M1784,2),IF(F1843="S",LEFT('[1]TCE - ANEXO IV - Preencher'!M1784,7),IF('[1]TCE - ANEXO IV - Preencher'!H1784="","")))</f>
        <v/>
      </c>
      <c r="L1843" s="7">
        <f>'[1]TCE - ANEXO IV - Preencher'!N1784</f>
        <v>0</v>
      </c>
    </row>
    <row r="1844" spans="1:12" ht="18" customHeight="1" x14ac:dyDescent="0.2">
      <c r="A1844" s="3" t="str">
        <f>IFERROR(VLOOKUP(B1844,'[1]DADOS (OCULTAR)'!$P$3:$R$91,3,0),"")</f>
        <v/>
      </c>
      <c r="B1844" s="4">
        <f>'[1]TCE - ANEXO IV - Preencher'!C1785</f>
        <v>0</v>
      </c>
      <c r="C1844" s="4" t="str">
        <f>'[1]TCE - ANEXO IV - Preencher'!E1785</f>
        <v/>
      </c>
      <c r="D1844" s="3">
        <f>'[1]TCE - ANEXO IV - Preencher'!F1785</f>
        <v>0</v>
      </c>
      <c r="E1844" s="5">
        <f>'[1]TCE - ANEXO IV - Preencher'!G1785</f>
        <v>0</v>
      </c>
      <c r="F1844" s="5">
        <f>'[1]TCE - ANEXO IV - Preencher'!H1785</f>
        <v>0</v>
      </c>
      <c r="G1844" s="5">
        <f>'[1]TCE - ANEXO IV - Preencher'!I1785</f>
        <v>0</v>
      </c>
      <c r="H1844" s="5">
        <f>'[1]TCE - ANEXO IV - Preencher'!J1785</f>
        <v>0</v>
      </c>
      <c r="I1844" s="6" t="str">
        <f>IF('[1]TCE - ANEXO IV - Preencher'!K1785="","",'[1]TCE - ANEXO IV - Preencher'!K1785)</f>
        <v/>
      </c>
      <c r="J1844" s="5">
        <f>'[1]TCE - ANEXO IV - Preencher'!L1785</f>
        <v>0</v>
      </c>
      <c r="K1844" s="5" t="str">
        <f>IF(F1844="B",LEFT('[1]TCE - ANEXO IV - Preencher'!M1785,2),IF(F1844="S",LEFT('[1]TCE - ANEXO IV - Preencher'!M1785,7),IF('[1]TCE - ANEXO IV - Preencher'!H1785="","")))</f>
        <v/>
      </c>
      <c r="L1844" s="7">
        <f>'[1]TCE - ANEXO IV - Preencher'!N1785</f>
        <v>0</v>
      </c>
    </row>
    <row r="1845" spans="1:12" ht="18" customHeight="1" x14ac:dyDescent="0.2">
      <c r="A1845" s="3" t="str">
        <f>IFERROR(VLOOKUP(B1845,'[1]DADOS (OCULTAR)'!$P$3:$R$91,3,0),"")</f>
        <v/>
      </c>
      <c r="B1845" s="4">
        <f>'[1]TCE - ANEXO IV - Preencher'!C1786</f>
        <v>0</v>
      </c>
      <c r="C1845" s="4" t="str">
        <f>'[1]TCE - ANEXO IV - Preencher'!E1786</f>
        <v/>
      </c>
      <c r="D1845" s="3">
        <f>'[1]TCE - ANEXO IV - Preencher'!F1786</f>
        <v>0</v>
      </c>
      <c r="E1845" s="5">
        <f>'[1]TCE - ANEXO IV - Preencher'!G1786</f>
        <v>0</v>
      </c>
      <c r="F1845" s="5">
        <f>'[1]TCE - ANEXO IV - Preencher'!H1786</f>
        <v>0</v>
      </c>
      <c r="G1845" s="5">
        <f>'[1]TCE - ANEXO IV - Preencher'!I1786</f>
        <v>0</v>
      </c>
      <c r="H1845" s="5">
        <f>'[1]TCE - ANEXO IV - Preencher'!J1786</f>
        <v>0</v>
      </c>
      <c r="I1845" s="6" t="str">
        <f>IF('[1]TCE - ANEXO IV - Preencher'!K1786="","",'[1]TCE - ANEXO IV - Preencher'!K1786)</f>
        <v/>
      </c>
      <c r="J1845" s="5">
        <f>'[1]TCE - ANEXO IV - Preencher'!L1786</f>
        <v>0</v>
      </c>
      <c r="K1845" s="5" t="str">
        <f>IF(F1845="B",LEFT('[1]TCE - ANEXO IV - Preencher'!M1786,2),IF(F1845="S",LEFT('[1]TCE - ANEXO IV - Preencher'!M1786,7),IF('[1]TCE - ANEXO IV - Preencher'!H1786="","")))</f>
        <v/>
      </c>
      <c r="L1845" s="7">
        <f>'[1]TCE - ANEXO IV - Preencher'!N1786</f>
        <v>0</v>
      </c>
    </row>
    <row r="1846" spans="1:12" ht="18" customHeight="1" x14ac:dyDescent="0.2">
      <c r="A1846" s="3" t="str">
        <f>IFERROR(VLOOKUP(B1846,'[1]DADOS (OCULTAR)'!$P$3:$R$91,3,0),"")</f>
        <v/>
      </c>
      <c r="B1846" s="4">
        <f>'[1]TCE - ANEXO IV - Preencher'!C1787</f>
        <v>0</v>
      </c>
      <c r="C1846" s="4" t="str">
        <f>'[1]TCE - ANEXO IV - Preencher'!E1787</f>
        <v/>
      </c>
      <c r="D1846" s="3">
        <f>'[1]TCE - ANEXO IV - Preencher'!F1787</f>
        <v>0</v>
      </c>
      <c r="E1846" s="5">
        <f>'[1]TCE - ANEXO IV - Preencher'!G1787</f>
        <v>0</v>
      </c>
      <c r="F1846" s="5">
        <f>'[1]TCE - ANEXO IV - Preencher'!H1787</f>
        <v>0</v>
      </c>
      <c r="G1846" s="5">
        <f>'[1]TCE - ANEXO IV - Preencher'!I1787</f>
        <v>0</v>
      </c>
      <c r="H1846" s="5">
        <f>'[1]TCE - ANEXO IV - Preencher'!J1787</f>
        <v>0</v>
      </c>
      <c r="I1846" s="6" t="str">
        <f>IF('[1]TCE - ANEXO IV - Preencher'!K1787="","",'[1]TCE - ANEXO IV - Preencher'!K1787)</f>
        <v/>
      </c>
      <c r="J1846" s="5">
        <f>'[1]TCE - ANEXO IV - Preencher'!L1787</f>
        <v>0</v>
      </c>
      <c r="K1846" s="5" t="str">
        <f>IF(F1846="B",LEFT('[1]TCE - ANEXO IV - Preencher'!M1787,2),IF(F1846="S",LEFT('[1]TCE - ANEXO IV - Preencher'!M1787,7),IF('[1]TCE - ANEXO IV - Preencher'!H1787="","")))</f>
        <v/>
      </c>
      <c r="L1846" s="7">
        <f>'[1]TCE - ANEXO IV - Preencher'!N1787</f>
        <v>0</v>
      </c>
    </row>
    <row r="1847" spans="1:12" ht="18" customHeight="1" x14ac:dyDescent="0.2">
      <c r="A1847" s="3" t="str">
        <f>IFERROR(VLOOKUP(B1847,'[1]DADOS (OCULTAR)'!$P$3:$R$91,3,0),"")</f>
        <v/>
      </c>
      <c r="B1847" s="4">
        <f>'[1]TCE - ANEXO IV - Preencher'!C1788</f>
        <v>0</v>
      </c>
      <c r="C1847" s="4" t="str">
        <f>'[1]TCE - ANEXO IV - Preencher'!E1788</f>
        <v/>
      </c>
      <c r="D1847" s="3">
        <f>'[1]TCE - ANEXO IV - Preencher'!F1788</f>
        <v>0</v>
      </c>
      <c r="E1847" s="5">
        <f>'[1]TCE - ANEXO IV - Preencher'!G1788</f>
        <v>0</v>
      </c>
      <c r="F1847" s="5">
        <f>'[1]TCE - ANEXO IV - Preencher'!H1788</f>
        <v>0</v>
      </c>
      <c r="G1847" s="5">
        <f>'[1]TCE - ANEXO IV - Preencher'!I1788</f>
        <v>0</v>
      </c>
      <c r="H1847" s="5">
        <f>'[1]TCE - ANEXO IV - Preencher'!J1788</f>
        <v>0</v>
      </c>
      <c r="I1847" s="6" t="str">
        <f>IF('[1]TCE - ANEXO IV - Preencher'!K1788="","",'[1]TCE - ANEXO IV - Preencher'!K1788)</f>
        <v/>
      </c>
      <c r="J1847" s="5">
        <f>'[1]TCE - ANEXO IV - Preencher'!L1788</f>
        <v>0</v>
      </c>
      <c r="K1847" s="5" t="str">
        <f>IF(F1847="B",LEFT('[1]TCE - ANEXO IV - Preencher'!M1788,2),IF(F1847="S",LEFT('[1]TCE - ANEXO IV - Preencher'!M1788,7),IF('[1]TCE - ANEXO IV - Preencher'!H1788="","")))</f>
        <v/>
      </c>
      <c r="L1847" s="7">
        <f>'[1]TCE - ANEXO IV - Preencher'!N1788</f>
        <v>0</v>
      </c>
    </row>
    <row r="1848" spans="1:12" ht="18" customHeight="1" x14ac:dyDescent="0.2">
      <c r="A1848" s="3" t="str">
        <f>IFERROR(VLOOKUP(B1848,'[1]DADOS (OCULTAR)'!$P$3:$R$91,3,0),"")</f>
        <v/>
      </c>
      <c r="B1848" s="4">
        <f>'[1]TCE - ANEXO IV - Preencher'!C1789</f>
        <v>0</v>
      </c>
      <c r="C1848" s="4" t="str">
        <f>'[1]TCE - ANEXO IV - Preencher'!E1789</f>
        <v/>
      </c>
      <c r="D1848" s="3">
        <f>'[1]TCE - ANEXO IV - Preencher'!F1789</f>
        <v>0</v>
      </c>
      <c r="E1848" s="5">
        <f>'[1]TCE - ANEXO IV - Preencher'!G1789</f>
        <v>0</v>
      </c>
      <c r="F1848" s="5">
        <f>'[1]TCE - ANEXO IV - Preencher'!H1789</f>
        <v>0</v>
      </c>
      <c r="G1848" s="5">
        <f>'[1]TCE - ANEXO IV - Preencher'!I1789</f>
        <v>0</v>
      </c>
      <c r="H1848" s="5">
        <f>'[1]TCE - ANEXO IV - Preencher'!J1789</f>
        <v>0</v>
      </c>
      <c r="I1848" s="6" t="str">
        <f>IF('[1]TCE - ANEXO IV - Preencher'!K1789="","",'[1]TCE - ANEXO IV - Preencher'!K1789)</f>
        <v/>
      </c>
      <c r="J1848" s="5">
        <f>'[1]TCE - ANEXO IV - Preencher'!L1789</f>
        <v>0</v>
      </c>
      <c r="K1848" s="5" t="str">
        <f>IF(F1848="B",LEFT('[1]TCE - ANEXO IV - Preencher'!M1789,2),IF(F1848="S",LEFT('[1]TCE - ANEXO IV - Preencher'!M1789,7),IF('[1]TCE - ANEXO IV - Preencher'!H1789="","")))</f>
        <v/>
      </c>
      <c r="L1848" s="7">
        <f>'[1]TCE - ANEXO IV - Preencher'!N1789</f>
        <v>0</v>
      </c>
    </row>
    <row r="1849" spans="1:12" ht="18" customHeight="1" x14ac:dyDescent="0.2">
      <c r="A1849" s="3" t="str">
        <f>IFERROR(VLOOKUP(B1849,'[1]DADOS (OCULTAR)'!$P$3:$R$91,3,0),"")</f>
        <v/>
      </c>
      <c r="B1849" s="4">
        <f>'[1]TCE - ANEXO IV - Preencher'!C1790</f>
        <v>0</v>
      </c>
      <c r="C1849" s="4" t="str">
        <f>'[1]TCE - ANEXO IV - Preencher'!E1790</f>
        <v/>
      </c>
      <c r="D1849" s="3">
        <f>'[1]TCE - ANEXO IV - Preencher'!F1790</f>
        <v>0</v>
      </c>
      <c r="E1849" s="5">
        <f>'[1]TCE - ANEXO IV - Preencher'!G1790</f>
        <v>0</v>
      </c>
      <c r="F1849" s="5">
        <f>'[1]TCE - ANEXO IV - Preencher'!H1790</f>
        <v>0</v>
      </c>
      <c r="G1849" s="5">
        <f>'[1]TCE - ANEXO IV - Preencher'!I1790</f>
        <v>0</v>
      </c>
      <c r="H1849" s="5">
        <f>'[1]TCE - ANEXO IV - Preencher'!J1790</f>
        <v>0</v>
      </c>
      <c r="I1849" s="6" t="str">
        <f>IF('[1]TCE - ANEXO IV - Preencher'!K1790="","",'[1]TCE - ANEXO IV - Preencher'!K1790)</f>
        <v/>
      </c>
      <c r="J1849" s="5">
        <f>'[1]TCE - ANEXO IV - Preencher'!L1790</f>
        <v>0</v>
      </c>
      <c r="K1849" s="5" t="str">
        <f>IF(F1849="B",LEFT('[1]TCE - ANEXO IV - Preencher'!M1790,2),IF(F1849="S",LEFT('[1]TCE - ANEXO IV - Preencher'!M1790,7),IF('[1]TCE - ANEXO IV - Preencher'!H1790="","")))</f>
        <v/>
      </c>
      <c r="L1849" s="7">
        <f>'[1]TCE - ANEXO IV - Preencher'!N1790</f>
        <v>0</v>
      </c>
    </row>
    <row r="1850" spans="1:12" ht="18" customHeight="1" x14ac:dyDescent="0.2">
      <c r="A1850" s="3" t="str">
        <f>IFERROR(VLOOKUP(B1850,'[1]DADOS (OCULTAR)'!$P$3:$R$91,3,0),"")</f>
        <v/>
      </c>
      <c r="B1850" s="4">
        <f>'[1]TCE - ANEXO IV - Preencher'!C1791</f>
        <v>0</v>
      </c>
      <c r="C1850" s="4" t="str">
        <f>'[1]TCE - ANEXO IV - Preencher'!E1791</f>
        <v/>
      </c>
      <c r="D1850" s="3">
        <f>'[1]TCE - ANEXO IV - Preencher'!F1791</f>
        <v>0</v>
      </c>
      <c r="E1850" s="5">
        <f>'[1]TCE - ANEXO IV - Preencher'!G1791</f>
        <v>0</v>
      </c>
      <c r="F1850" s="5">
        <f>'[1]TCE - ANEXO IV - Preencher'!H1791</f>
        <v>0</v>
      </c>
      <c r="G1850" s="5">
        <f>'[1]TCE - ANEXO IV - Preencher'!I1791</f>
        <v>0</v>
      </c>
      <c r="H1850" s="5">
        <f>'[1]TCE - ANEXO IV - Preencher'!J1791</f>
        <v>0</v>
      </c>
      <c r="I1850" s="6" t="str">
        <f>IF('[1]TCE - ANEXO IV - Preencher'!K1791="","",'[1]TCE - ANEXO IV - Preencher'!K1791)</f>
        <v/>
      </c>
      <c r="J1850" s="5">
        <f>'[1]TCE - ANEXO IV - Preencher'!L1791</f>
        <v>0</v>
      </c>
      <c r="K1850" s="5" t="str">
        <f>IF(F1850="B",LEFT('[1]TCE - ANEXO IV - Preencher'!M1791,2),IF(F1850="S",LEFT('[1]TCE - ANEXO IV - Preencher'!M1791,7),IF('[1]TCE - ANEXO IV - Preencher'!H1791="","")))</f>
        <v/>
      </c>
      <c r="L1850" s="7">
        <f>'[1]TCE - ANEXO IV - Preencher'!N1791</f>
        <v>0</v>
      </c>
    </row>
    <row r="1851" spans="1:12" ht="18" customHeight="1" x14ac:dyDescent="0.2">
      <c r="A1851" s="3" t="str">
        <f>IFERROR(VLOOKUP(B1851,'[1]DADOS (OCULTAR)'!$P$3:$R$91,3,0),"")</f>
        <v/>
      </c>
      <c r="B1851" s="4">
        <f>'[1]TCE - ANEXO IV - Preencher'!C1792</f>
        <v>0</v>
      </c>
      <c r="C1851" s="4" t="str">
        <f>'[1]TCE - ANEXO IV - Preencher'!E1792</f>
        <v/>
      </c>
      <c r="D1851" s="3">
        <f>'[1]TCE - ANEXO IV - Preencher'!F1792</f>
        <v>0</v>
      </c>
      <c r="E1851" s="5">
        <f>'[1]TCE - ANEXO IV - Preencher'!G1792</f>
        <v>0</v>
      </c>
      <c r="F1851" s="5">
        <f>'[1]TCE - ANEXO IV - Preencher'!H1792</f>
        <v>0</v>
      </c>
      <c r="G1851" s="5">
        <f>'[1]TCE - ANEXO IV - Preencher'!I1792</f>
        <v>0</v>
      </c>
      <c r="H1851" s="5">
        <f>'[1]TCE - ANEXO IV - Preencher'!J1792</f>
        <v>0</v>
      </c>
      <c r="I1851" s="6" t="str">
        <f>IF('[1]TCE - ANEXO IV - Preencher'!K1792="","",'[1]TCE - ANEXO IV - Preencher'!K1792)</f>
        <v/>
      </c>
      <c r="J1851" s="5">
        <f>'[1]TCE - ANEXO IV - Preencher'!L1792</f>
        <v>0</v>
      </c>
      <c r="K1851" s="5" t="str">
        <f>IF(F1851="B",LEFT('[1]TCE - ANEXO IV - Preencher'!M1792,2),IF(F1851="S",LEFT('[1]TCE - ANEXO IV - Preencher'!M1792,7),IF('[1]TCE - ANEXO IV - Preencher'!H1792="","")))</f>
        <v/>
      </c>
      <c r="L1851" s="7">
        <f>'[1]TCE - ANEXO IV - Preencher'!N1792</f>
        <v>0</v>
      </c>
    </row>
    <row r="1852" spans="1:12" ht="18" customHeight="1" x14ac:dyDescent="0.2">
      <c r="A1852" s="3" t="str">
        <f>IFERROR(VLOOKUP(B1852,'[1]DADOS (OCULTAR)'!$P$3:$R$91,3,0),"")</f>
        <v/>
      </c>
      <c r="B1852" s="4">
        <f>'[1]TCE - ANEXO IV - Preencher'!C1793</f>
        <v>0</v>
      </c>
      <c r="C1852" s="4" t="str">
        <f>'[1]TCE - ANEXO IV - Preencher'!E1793</f>
        <v/>
      </c>
      <c r="D1852" s="3">
        <f>'[1]TCE - ANEXO IV - Preencher'!F1793</f>
        <v>0</v>
      </c>
      <c r="E1852" s="5">
        <f>'[1]TCE - ANEXO IV - Preencher'!G1793</f>
        <v>0</v>
      </c>
      <c r="F1852" s="5">
        <f>'[1]TCE - ANEXO IV - Preencher'!H1793</f>
        <v>0</v>
      </c>
      <c r="G1852" s="5">
        <f>'[1]TCE - ANEXO IV - Preencher'!I1793</f>
        <v>0</v>
      </c>
      <c r="H1852" s="5">
        <f>'[1]TCE - ANEXO IV - Preencher'!J1793</f>
        <v>0</v>
      </c>
      <c r="I1852" s="6" t="str">
        <f>IF('[1]TCE - ANEXO IV - Preencher'!K1793="","",'[1]TCE - ANEXO IV - Preencher'!K1793)</f>
        <v/>
      </c>
      <c r="J1852" s="5">
        <f>'[1]TCE - ANEXO IV - Preencher'!L1793</f>
        <v>0</v>
      </c>
      <c r="K1852" s="5" t="str">
        <f>IF(F1852="B",LEFT('[1]TCE - ANEXO IV - Preencher'!M1793,2),IF(F1852="S",LEFT('[1]TCE - ANEXO IV - Preencher'!M1793,7),IF('[1]TCE - ANEXO IV - Preencher'!H1793="","")))</f>
        <v/>
      </c>
      <c r="L1852" s="7">
        <f>'[1]TCE - ANEXO IV - Preencher'!N1793</f>
        <v>0</v>
      </c>
    </row>
    <row r="1853" spans="1:12" ht="18" customHeight="1" x14ac:dyDescent="0.2">
      <c r="A1853" s="3" t="str">
        <f>IFERROR(VLOOKUP(B1853,'[1]DADOS (OCULTAR)'!$P$3:$R$91,3,0),"")</f>
        <v/>
      </c>
      <c r="B1853" s="4">
        <f>'[1]TCE - ANEXO IV - Preencher'!C1794</f>
        <v>0</v>
      </c>
      <c r="C1853" s="4" t="str">
        <f>'[1]TCE - ANEXO IV - Preencher'!E1794</f>
        <v/>
      </c>
      <c r="D1853" s="3">
        <f>'[1]TCE - ANEXO IV - Preencher'!F1794</f>
        <v>0</v>
      </c>
      <c r="E1853" s="5">
        <f>'[1]TCE - ANEXO IV - Preencher'!G1794</f>
        <v>0</v>
      </c>
      <c r="F1853" s="5">
        <f>'[1]TCE - ANEXO IV - Preencher'!H1794</f>
        <v>0</v>
      </c>
      <c r="G1853" s="5">
        <f>'[1]TCE - ANEXO IV - Preencher'!I1794</f>
        <v>0</v>
      </c>
      <c r="H1853" s="5">
        <f>'[1]TCE - ANEXO IV - Preencher'!J1794</f>
        <v>0</v>
      </c>
      <c r="I1853" s="6" t="str">
        <f>IF('[1]TCE - ANEXO IV - Preencher'!K1794="","",'[1]TCE - ANEXO IV - Preencher'!K1794)</f>
        <v/>
      </c>
      <c r="J1853" s="5">
        <f>'[1]TCE - ANEXO IV - Preencher'!L1794</f>
        <v>0</v>
      </c>
      <c r="K1853" s="5" t="str">
        <f>IF(F1853="B",LEFT('[1]TCE - ANEXO IV - Preencher'!M1794,2),IF(F1853="S",LEFT('[1]TCE - ANEXO IV - Preencher'!M1794,7),IF('[1]TCE - ANEXO IV - Preencher'!H1794="","")))</f>
        <v/>
      </c>
      <c r="L1853" s="7">
        <f>'[1]TCE - ANEXO IV - Preencher'!N1794</f>
        <v>0</v>
      </c>
    </row>
    <row r="1854" spans="1:12" ht="18" customHeight="1" x14ac:dyDescent="0.2">
      <c r="A1854" s="3" t="str">
        <f>IFERROR(VLOOKUP(B1854,'[1]DADOS (OCULTAR)'!$P$3:$R$91,3,0),"")</f>
        <v/>
      </c>
      <c r="B1854" s="4">
        <f>'[1]TCE - ANEXO IV - Preencher'!C1795</f>
        <v>0</v>
      </c>
      <c r="C1854" s="4" t="str">
        <f>'[1]TCE - ANEXO IV - Preencher'!E1795</f>
        <v/>
      </c>
      <c r="D1854" s="3">
        <f>'[1]TCE - ANEXO IV - Preencher'!F1795</f>
        <v>0</v>
      </c>
      <c r="E1854" s="5">
        <f>'[1]TCE - ANEXO IV - Preencher'!G1795</f>
        <v>0</v>
      </c>
      <c r="F1854" s="5">
        <f>'[1]TCE - ANEXO IV - Preencher'!H1795</f>
        <v>0</v>
      </c>
      <c r="G1854" s="5">
        <f>'[1]TCE - ANEXO IV - Preencher'!I1795</f>
        <v>0</v>
      </c>
      <c r="H1854" s="5">
        <f>'[1]TCE - ANEXO IV - Preencher'!J1795</f>
        <v>0</v>
      </c>
      <c r="I1854" s="6" t="str">
        <f>IF('[1]TCE - ANEXO IV - Preencher'!K1795="","",'[1]TCE - ANEXO IV - Preencher'!K1795)</f>
        <v/>
      </c>
      <c r="J1854" s="5">
        <f>'[1]TCE - ANEXO IV - Preencher'!L1795</f>
        <v>0</v>
      </c>
      <c r="K1854" s="5" t="str">
        <f>IF(F1854="B",LEFT('[1]TCE - ANEXO IV - Preencher'!M1795,2),IF(F1854="S",LEFT('[1]TCE - ANEXO IV - Preencher'!M1795,7),IF('[1]TCE - ANEXO IV - Preencher'!H1795="","")))</f>
        <v/>
      </c>
      <c r="L1854" s="7">
        <f>'[1]TCE - ANEXO IV - Preencher'!N1795</f>
        <v>0</v>
      </c>
    </row>
    <row r="1855" spans="1:12" ht="18" customHeight="1" x14ac:dyDescent="0.2">
      <c r="A1855" s="3" t="str">
        <f>IFERROR(VLOOKUP(B1855,'[1]DADOS (OCULTAR)'!$P$3:$R$91,3,0),"")</f>
        <v/>
      </c>
      <c r="B1855" s="4">
        <f>'[1]TCE - ANEXO IV - Preencher'!C1796</f>
        <v>0</v>
      </c>
      <c r="C1855" s="4" t="str">
        <f>'[1]TCE - ANEXO IV - Preencher'!E1796</f>
        <v/>
      </c>
      <c r="D1855" s="3">
        <f>'[1]TCE - ANEXO IV - Preencher'!F1796</f>
        <v>0</v>
      </c>
      <c r="E1855" s="5">
        <f>'[1]TCE - ANEXO IV - Preencher'!G1796</f>
        <v>0</v>
      </c>
      <c r="F1855" s="5">
        <f>'[1]TCE - ANEXO IV - Preencher'!H1796</f>
        <v>0</v>
      </c>
      <c r="G1855" s="5">
        <f>'[1]TCE - ANEXO IV - Preencher'!I1796</f>
        <v>0</v>
      </c>
      <c r="H1855" s="5">
        <f>'[1]TCE - ANEXO IV - Preencher'!J1796</f>
        <v>0</v>
      </c>
      <c r="I1855" s="6" t="str">
        <f>IF('[1]TCE - ANEXO IV - Preencher'!K1796="","",'[1]TCE - ANEXO IV - Preencher'!K1796)</f>
        <v/>
      </c>
      <c r="J1855" s="5">
        <f>'[1]TCE - ANEXO IV - Preencher'!L1796</f>
        <v>0</v>
      </c>
      <c r="K1855" s="5" t="str">
        <f>IF(F1855="B",LEFT('[1]TCE - ANEXO IV - Preencher'!M1796,2),IF(F1855="S",LEFT('[1]TCE - ANEXO IV - Preencher'!M1796,7),IF('[1]TCE - ANEXO IV - Preencher'!H1796="","")))</f>
        <v/>
      </c>
      <c r="L1855" s="7">
        <f>'[1]TCE - ANEXO IV - Preencher'!N1796</f>
        <v>0</v>
      </c>
    </row>
    <row r="1856" spans="1:12" ht="18" customHeight="1" x14ac:dyDescent="0.2">
      <c r="A1856" s="3" t="str">
        <f>IFERROR(VLOOKUP(B1856,'[1]DADOS (OCULTAR)'!$P$3:$R$91,3,0),"")</f>
        <v/>
      </c>
      <c r="B1856" s="4">
        <f>'[1]TCE - ANEXO IV - Preencher'!C1797</f>
        <v>0</v>
      </c>
      <c r="C1856" s="4" t="str">
        <f>'[1]TCE - ANEXO IV - Preencher'!E1797</f>
        <v/>
      </c>
      <c r="D1856" s="3">
        <f>'[1]TCE - ANEXO IV - Preencher'!F1797</f>
        <v>0</v>
      </c>
      <c r="E1856" s="5">
        <f>'[1]TCE - ANEXO IV - Preencher'!G1797</f>
        <v>0</v>
      </c>
      <c r="F1856" s="5">
        <f>'[1]TCE - ANEXO IV - Preencher'!H1797</f>
        <v>0</v>
      </c>
      <c r="G1856" s="5">
        <f>'[1]TCE - ANEXO IV - Preencher'!I1797</f>
        <v>0</v>
      </c>
      <c r="H1856" s="5">
        <f>'[1]TCE - ANEXO IV - Preencher'!J1797</f>
        <v>0</v>
      </c>
      <c r="I1856" s="6" t="str">
        <f>IF('[1]TCE - ANEXO IV - Preencher'!K1797="","",'[1]TCE - ANEXO IV - Preencher'!K1797)</f>
        <v/>
      </c>
      <c r="J1856" s="5">
        <f>'[1]TCE - ANEXO IV - Preencher'!L1797</f>
        <v>0</v>
      </c>
      <c r="K1856" s="5" t="str">
        <f>IF(F1856="B",LEFT('[1]TCE - ANEXO IV - Preencher'!M1797,2),IF(F1856="S",LEFT('[1]TCE - ANEXO IV - Preencher'!M1797,7),IF('[1]TCE - ANEXO IV - Preencher'!H1797="","")))</f>
        <v/>
      </c>
      <c r="L1856" s="7">
        <f>'[1]TCE - ANEXO IV - Preencher'!N1797</f>
        <v>0</v>
      </c>
    </row>
    <row r="1857" spans="1:12" ht="18" customHeight="1" x14ac:dyDescent="0.2">
      <c r="A1857" s="3" t="str">
        <f>IFERROR(VLOOKUP(B1857,'[1]DADOS (OCULTAR)'!$P$3:$R$91,3,0),"")</f>
        <v/>
      </c>
      <c r="B1857" s="4">
        <f>'[1]TCE - ANEXO IV - Preencher'!C1798</f>
        <v>0</v>
      </c>
      <c r="C1857" s="4" t="str">
        <f>'[1]TCE - ANEXO IV - Preencher'!E1798</f>
        <v/>
      </c>
      <c r="D1857" s="3">
        <f>'[1]TCE - ANEXO IV - Preencher'!F1798</f>
        <v>0</v>
      </c>
      <c r="E1857" s="5">
        <f>'[1]TCE - ANEXO IV - Preencher'!G1798</f>
        <v>0</v>
      </c>
      <c r="F1857" s="5">
        <f>'[1]TCE - ANEXO IV - Preencher'!H1798</f>
        <v>0</v>
      </c>
      <c r="G1857" s="5">
        <f>'[1]TCE - ANEXO IV - Preencher'!I1798</f>
        <v>0</v>
      </c>
      <c r="H1857" s="5">
        <f>'[1]TCE - ANEXO IV - Preencher'!J1798</f>
        <v>0</v>
      </c>
      <c r="I1857" s="6" t="str">
        <f>IF('[1]TCE - ANEXO IV - Preencher'!K1798="","",'[1]TCE - ANEXO IV - Preencher'!K1798)</f>
        <v/>
      </c>
      <c r="J1857" s="5">
        <f>'[1]TCE - ANEXO IV - Preencher'!L1798</f>
        <v>0</v>
      </c>
      <c r="K1857" s="5" t="str">
        <f>IF(F1857="B",LEFT('[1]TCE - ANEXO IV - Preencher'!M1798,2),IF(F1857="S",LEFT('[1]TCE - ANEXO IV - Preencher'!M1798,7),IF('[1]TCE - ANEXO IV - Preencher'!H1798="","")))</f>
        <v/>
      </c>
      <c r="L1857" s="7">
        <f>'[1]TCE - ANEXO IV - Preencher'!N1798</f>
        <v>0</v>
      </c>
    </row>
    <row r="1858" spans="1:12" ht="18" customHeight="1" x14ac:dyDescent="0.2">
      <c r="A1858" s="3" t="str">
        <f>IFERROR(VLOOKUP(B1858,'[1]DADOS (OCULTAR)'!$P$3:$R$91,3,0),"")</f>
        <v/>
      </c>
      <c r="B1858" s="4">
        <f>'[1]TCE - ANEXO IV - Preencher'!C1799</f>
        <v>0</v>
      </c>
      <c r="C1858" s="4" t="str">
        <f>'[1]TCE - ANEXO IV - Preencher'!E1799</f>
        <v/>
      </c>
      <c r="D1858" s="3">
        <f>'[1]TCE - ANEXO IV - Preencher'!F1799</f>
        <v>0</v>
      </c>
      <c r="E1858" s="5">
        <f>'[1]TCE - ANEXO IV - Preencher'!G1799</f>
        <v>0</v>
      </c>
      <c r="F1858" s="5">
        <f>'[1]TCE - ANEXO IV - Preencher'!H1799</f>
        <v>0</v>
      </c>
      <c r="G1858" s="5">
        <f>'[1]TCE - ANEXO IV - Preencher'!I1799</f>
        <v>0</v>
      </c>
      <c r="H1858" s="5">
        <f>'[1]TCE - ANEXO IV - Preencher'!J1799</f>
        <v>0</v>
      </c>
      <c r="I1858" s="6" t="str">
        <f>IF('[1]TCE - ANEXO IV - Preencher'!K1799="","",'[1]TCE - ANEXO IV - Preencher'!K1799)</f>
        <v/>
      </c>
      <c r="J1858" s="5">
        <f>'[1]TCE - ANEXO IV - Preencher'!L1799</f>
        <v>0</v>
      </c>
      <c r="K1858" s="5" t="str">
        <f>IF(F1858="B",LEFT('[1]TCE - ANEXO IV - Preencher'!M1799,2),IF(F1858="S",LEFT('[1]TCE - ANEXO IV - Preencher'!M1799,7),IF('[1]TCE - ANEXO IV - Preencher'!H1799="","")))</f>
        <v/>
      </c>
      <c r="L1858" s="7">
        <f>'[1]TCE - ANEXO IV - Preencher'!N1799</f>
        <v>0</v>
      </c>
    </row>
    <row r="1859" spans="1:12" ht="18" customHeight="1" x14ac:dyDescent="0.2">
      <c r="A1859" s="3" t="str">
        <f>IFERROR(VLOOKUP(B1859,'[1]DADOS (OCULTAR)'!$P$3:$R$91,3,0),"")</f>
        <v/>
      </c>
      <c r="B1859" s="4">
        <f>'[1]TCE - ANEXO IV - Preencher'!C1800</f>
        <v>0</v>
      </c>
      <c r="C1859" s="4" t="str">
        <f>'[1]TCE - ANEXO IV - Preencher'!E1800</f>
        <v/>
      </c>
      <c r="D1859" s="3">
        <f>'[1]TCE - ANEXO IV - Preencher'!F1800</f>
        <v>0</v>
      </c>
      <c r="E1859" s="5">
        <f>'[1]TCE - ANEXO IV - Preencher'!G1800</f>
        <v>0</v>
      </c>
      <c r="F1859" s="5">
        <f>'[1]TCE - ANEXO IV - Preencher'!H1800</f>
        <v>0</v>
      </c>
      <c r="G1859" s="5">
        <f>'[1]TCE - ANEXO IV - Preencher'!I1800</f>
        <v>0</v>
      </c>
      <c r="H1859" s="5">
        <f>'[1]TCE - ANEXO IV - Preencher'!J1800</f>
        <v>0</v>
      </c>
      <c r="I1859" s="6" t="str">
        <f>IF('[1]TCE - ANEXO IV - Preencher'!K1800="","",'[1]TCE - ANEXO IV - Preencher'!K1800)</f>
        <v/>
      </c>
      <c r="J1859" s="5">
        <f>'[1]TCE - ANEXO IV - Preencher'!L1800</f>
        <v>0</v>
      </c>
      <c r="K1859" s="5" t="str">
        <f>IF(F1859="B",LEFT('[1]TCE - ANEXO IV - Preencher'!M1800,2),IF(F1859="S",LEFT('[1]TCE - ANEXO IV - Preencher'!M1800,7),IF('[1]TCE - ANEXO IV - Preencher'!H1800="","")))</f>
        <v/>
      </c>
      <c r="L1859" s="7">
        <f>'[1]TCE - ANEXO IV - Preencher'!N1800</f>
        <v>0</v>
      </c>
    </row>
    <row r="1860" spans="1:12" ht="18" customHeight="1" x14ac:dyDescent="0.2">
      <c r="A1860" s="3" t="str">
        <f>IFERROR(VLOOKUP(B1860,'[1]DADOS (OCULTAR)'!$P$3:$R$91,3,0),"")</f>
        <v/>
      </c>
      <c r="B1860" s="4">
        <f>'[1]TCE - ANEXO IV - Preencher'!C1801</f>
        <v>0</v>
      </c>
      <c r="C1860" s="4" t="str">
        <f>'[1]TCE - ANEXO IV - Preencher'!E1801</f>
        <v/>
      </c>
      <c r="D1860" s="3">
        <f>'[1]TCE - ANEXO IV - Preencher'!F1801</f>
        <v>0</v>
      </c>
      <c r="E1860" s="5">
        <f>'[1]TCE - ANEXO IV - Preencher'!G1801</f>
        <v>0</v>
      </c>
      <c r="F1860" s="5">
        <f>'[1]TCE - ANEXO IV - Preencher'!H1801</f>
        <v>0</v>
      </c>
      <c r="G1860" s="5">
        <f>'[1]TCE - ANEXO IV - Preencher'!I1801</f>
        <v>0</v>
      </c>
      <c r="H1860" s="5">
        <f>'[1]TCE - ANEXO IV - Preencher'!J1801</f>
        <v>0</v>
      </c>
      <c r="I1860" s="6" t="str">
        <f>IF('[1]TCE - ANEXO IV - Preencher'!K1801="","",'[1]TCE - ANEXO IV - Preencher'!K1801)</f>
        <v/>
      </c>
      <c r="J1860" s="5">
        <f>'[1]TCE - ANEXO IV - Preencher'!L1801</f>
        <v>0</v>
      </c>
      <c r="K1860" s="5" t="str">
        <f>IF(F1860="B",LEFT('[1]TCE - ANEXO IV - Preencher'!M1801,2),IF(F1860="S",LEFT('[1]TCE - ANEXO IV - Preencher'!M1801,7),IF('[1]TCE - ANEXO IV - Preencher'!H1801="","")))</f>
        <v/>
      </c>
      <c r="L1860" s="7">
        <f>'[1]TCE - ANEXO IV - Preencher'!N1801</f>
        <v>0</v>
      </c>
    </row>
    <row r="1861" spans="1:12" ht="18" customHeight="1" x14ac:dyDescent="0.2">
      <c r="A1861" s="3" t="str">
        <f>IFERROR(VLOOKUP(B1861,'[1]DADOS (OCULTAR)'!$P$3:$R$91,3,0),"")</f>
        <v/>
      </c>
      <c r="B1861" s="4">
        <f>'[1]TCE - ANEXO IV - Preencher'!C1802</f>
        <v>0</v>
      </c>
      <c r="C1861" s="4" t="str">
        <f>'[1]TCE - ANEXO IV - Preencher'!E1802</f>
        <v/>
      </c>
      <c r="D1861" s="3">
        <f>'[1]TCE - ANEXO IV - Preencher'!F1802</f>
        <v>0</v>
      </c>
      <c r="E1861" s="5">
        <f>'[1]TCE - ANEXO IV - Preencher'!G1802</f>
        <v>0</v>
      </c>
      <c r="F1861" s="5">
        <f>'[1]TCE - ANEXO IV - Preencher'!H1802</f>
        <v>0</v>
      </c>
      <c r="G1861" s="5">
        <f>'[1]TCE - ANEXO IV - Preencher'!I1802</f>
        <v>0</v>
      </c>
      <c r="H1861" s="5">
        <f>'[1]TCE - ANEXO IV - Preencher'!J1802</f>
        <v>0</v>
      </c>
      <c r="I1861" s="6" t="str">
        <f>IF('[1]TCE - ANEXO IV - Preencher'!K1802="","",'[1]TCE - ANEXO IV - Preencher'!K1802)</f>
        <v/>
      </c>
      <c r="J1861" s="5">
        <f>'[1]TCE - ANEXO IV - Preencher'!L1802</f>
        <v>0</v>
      </c>
      <c r="K1861" s="5" t="str">
        <f>IF(F1861="B",LEFT('[1]TCE - ANEXO IV - Preencher'!M1802,2),IF(F1861="S",LEFT('[1]TCE - ANEXO IV - Preencher'!M1802,7),IF('[1]TCE - ANEXO IV - Preencher'!H1802="","")))</f>
        <v/>
      </c>
      <c r="L1861" s="7">
        <f>'[1]TCE - ANEXO IV - Preencher'!N1802</f>
        <v>0</v>
      </c>
    </row>
    <row r="1862" spans="1:12" ht="18" customHeight="1" x14ac:dyDescent="0.2">
      <c r="A1862" s="3" t="str">
        <f>IFERROR(VLOOKUP(B1862,'[1]DADOS (OCULTAR)'!$P$3:$R$91,3,0),"")</f>
        <v/>
      </c>
      <c r="B1862" s="4">
        <f>'[1]TCE - ANEXO IV - Preencher'!C1803</f>
        <v>0</v>
      </c>
      <c r="C1862" s="4" t="str">
        <f>'[1]TCE - ANEXO IV - Preencher'!E1803</f>
        <v/>
      </c>
      <c r="D1862" s="3">
        <f>'[1]TCE - ANEXO IV - Preencher'!F1803</f>
        <v>0</v>
      </c>
      <c r="E1862" s="5">
        <f>'[1]TCE - ANEXO IV - Preencher'!G1803</f>
        <v>0</v>
      </c>
      <c r="F1862" s="5">
        <f>'[1]TCE - ANEXO IV - Preencher'!H1803</f>
        <v>0</v>
      </c>
      <c r="G1862" s="5">
        <f>'[1]TCE - ANEXO IV - Preencher'!I1803</f>
        <v>0</v>
      </c>
      <c r="H1862" s="5">
        <f>'[1]TCE - ANEXO IV - Preencher'!J1803</f>
        <v>0</v>
      </c>
      <c r="I1862" s="6" t="str">
        <f>IF('[1]TCE - ANEXO IV - Preencher'!K1803="","",'[1]TCE - ANEXO IV - Preencher'!K1803)</f>
        <v/>
      </c>
      <c r="J1862" s="5">
        <f>'[1]TCE - ANEXO IV - Preencher'!L1803</f>
        <v>0</v>
      </c>
      <c r="K1862" s="5" t="str">
        <f>IF(F1862="B",LEFT('[1]TCE - ANEXO IV - Preencher'!M1803,2),IF(F1862="S",LEFT('[1]TCE - ANEXO IV - Preencher'!M1803,7),IF('[1]TCE - ANEXO IV - Preencher'!H1803="","")))</f>
        <v/>
      </c>
      <c r="L1862" s="7">
        <f>'[1]TCE - ANEXO IV - Preencher'!N1803</f>
        <v>0</v>
      </c>
    </row>
    <row r="1863" spans="1:12" ht="18" customHeight="1" x14ac:dyDescent="0.2">
      <c r="A1863" s="3" t="str">
        <f>IFERROR(VLOOKUP(B1863,'[1]DADOS (OCULTAR)'!$P$3:$R$91,3,0),"")</f>
        <v/>
      </c>
      <c r="B1863" s="4">
        <f>'[1]TCE - ANEXO IV - Preencher'!C1804</f>
        <v>0</v>
      </c>
      <c r="C1863" s="4" t="str">
        <f>'[1]TCE - ANEXO IV - Preencher'!E1804</f>
        <v/>
      </c>
      <c r="D1863" s="3">
        <f>'[1]TCE - ANEXO IV - Preencher'!F1804</f>
        <v>0</v>
      </c>
      <c r="E1863" s="5">
        <f>'[1]TCE - ANEXO IV - Preencher'!G1804</f>
        <v>0</v>
      </c>
      <c r="F1863" s="5">
        <f>'[1]TCE - ANEXO IV - Preencher'!H1804</f>
        <v>0</v>
      </c>
      <c r="G1863" s="5">
        <f>'[1]TCE - ANEXO IV - Preencher'!I1804</f>
        <v>0</v>
      </c>
      <c r="H1863" s="5">
        <f>'[1]TCE - ANEXO IV - Preencher'!J1804</f>
        <v>0</v>
      </c>
      <c r="I1863" s="6" t="str">
        <f>IF('[1]TCE - ANEXO IV - Preencher'!K1804="","",'[1]TCE - ANEXO IV - Preencher'!K1804)</f>
        <v/>
      </c>
      <c r="J1863" s="5">
        <f>'[1]TCE - ANEXO IV - Preencher'!L1804</f>
        <v>0</v>
      </c>
      <c r="K1863" s="5" t="str">
        <f>IF(F1863="B",LEFT('[1]TCE - ANEXO IV - Preencher'!M1804,2),IF(F1863="S",LEFT('[1]TCE - ANEXO IV - Preencher'!M1804,7),IF('[1]TCE - ANEXO IV - Preencher'!H1804="","")))</f>
        <v/>
      </c>
      <c r="L1863" s="7">
        <f>'[1]TCE - ANEXO IV - Preencher'!N1804</f>
        <v>0</v>
      </c>
    </row>
    <row r="1864" spans="1:12" ht="18" customHeight="1" x14ac:dyDescent="0.2">
      <c r="A1864" s="3" t="str">
        <f>IFERROR(VLOOKUP(B1864,'[1]DADOS (OCULTAR)'!$P$3:$R$91,3,0),"")</f>
        <v/>
      </c>
      <c r="B1864" s="4">
        <f>'[1]TCE - ANEXO IV - Preencher'!C1805</f>
        <v>0</v>
      </c>
      <c r="C1864" s="4" t="str">
        <f>'[1]TCE - ANEXO IV - Preencher'!E1805</f>
        <v/>
      </c>
      <c r="D1864" s="3">
        <f>'[1]TCE - ANEXO IV - Preencher'!F1805</f>
        <v>0</v>
      </c>
      <c r="E1864" s="5">
        <f>'[1]TCE - ANEXO IV - Preencher'!G1805</f>
        <v>0</v>
      </c>
      <c r="F1864" s="5">
        <f>'[1]TCE - ANEXO IV - Preencher'!H1805</f>
        <v>0</v>
      </c>
      <c r="G1864" s="5">
        <f>'[1]TCE - ANEXO IV - Preencher'!I1805</f>
        <v>0</v>
      </c>
      <c r="H1864" s="5">
        <f>'[1]TCE - ANEXO IV - Preencher'!J1805</f>
        <v>0</v>
      </c>
      <c r="I1864" s="6" t="str">
        <f>IF('[1]TCE - ANEXO IV - Preencher'!K1805="","",'[1]TCE - ANEXO IV - Preencher'!K1805)</f>
        <v/>
      </c>
      <c r="J1864" s="5">
        <f>'[1]TCE - ANEXO IV - Preencher'!L1805</f>
        <v>0</v>
      </c>
      <c r="K1864" s="5" t="str">
        <f>IF(F1864="B",LEFT('[1]TCE - ANEXO IV - Preencher'!M1805,2),IF(F1864="S",LEFT('[1]TCE - ANEXO IV - Preencher'!M1805,7),IF('[1]TCE - ANEXO IV - Preencher'!H1805="","")))</f>
        <v/>
      </c>
      <c r="L1864" s="7">
        <f>'[1]TCE - ANEXO IV - Preencher'!N1805</f>
        <v>0</v>
      </c>
    </row>
    <row r="1865" spans="1:12" ht="18" customHeight="1" x14ac:dyDescent="0.2">
      <c r="A1865" s="3" t="str">
        <f>IFERROR(VLOOKUP(B1865,'[1]DADOS (OCULTAR)'!$P$3:$R$91,3,0),"")</f>
        <v/>
      </c>
      <c r="B1865" s="4">
        <f>'[1]TCE - ANEXO IV - Preencher'!C1806</f>
        <v>0</v>
      </c>
      <c r="C1865" s="4" t="str">
        <f>'[1]TCE - ANEXO IV - Preencher'!E1806</f>
        <v/>
      </c>
      <c r="D1865" s="3">
        <f>'[1]TCE - ANEXO IV - Preencher'!F1806</f>
        <v>0</v>
      </c>
      <c r="E1865" s="5">
        <f>'[1]TCE - ANEXO IV - Preencher'!G1806</f>
        <v>0</v>
      </c>
      <c r="F1865" s="5">
        <f>'[1]TCE - ANEXO IV - Preencher'!H1806</f>
        <v>0</v>
      </c>
      <c r="G1865" s="5">
        <f>'[1]TCE - ANEXO IV - Preencher'!I1806</f>
        <v>0</v>
      </c>
      <c r="H1865" s="5">
        <f>'[1]TCE - ANEXO IV - Preencher'!J1806</f>
        <v>0</v>
      </c>
      <c r="I1865" s="6" t="str">
        <f>IF('[1]TCE - ANEXO IV - Preencher'!K1806="","",'[1]TCE - ANEXO IV - Preencher'!K1806)</f>
        <v/>
      </c>
      <c r="J1865" s="5">
        <f>'[1]TCE - ANEXO IV - Preencher'!L1806</f>
        <v>0</v>
      </c>
      <c r="K1865" s="5" t="str">
        <f>IF(F1865="B",LEFT('[1]TCE - ANEXO IV - Preencher'!M1806,2),IF(F1865="S",LEFT('[1]TCE - ANEXO IV - Preencher'!M1806,7),IF('[1]TCE - ANEXO IV - Preencher'!H1806="","")))</f>
        <v/>
      </c>
      <c r="L1865" s="7">
        <f>'[1]TCE - ANEXO IV - Preencher'!N1806</f>
        <v>0</v>
      </c>
    </row>
    <row r="1866" spans="1:12" ht="18" customHeight="1" x14ac:dyDescent="0.2">
      <c r="A1866" s="3" t="str">
        <f>IFERROR(VLOOKUP(B1866,'[1]DADOS (OCULTAR)'!$P$3:$R$91,3,0),"")</f>
        <v/>
      </c>
      <c r="B1866" s="4">
        <f>'[1]TCE - ANEXO IV - Preencher'!C1807</f>
        <v>0</v>
      </c>
      <c r="C1866" s="4" t="str">
        <f>'[1]TCE - ANEXO IV - Preencher'!E1807</f>
        <v/>
      </c>
      <c r="D1866" s="3">
        <f>'[1]TCE - ANEXO IV - Preencher'!F1807</f>
        <v>0</v>
      </c>
      <c r="E1866" s="5">
        <f>'[1]TCE - ANEXO IV - Preencher'!G1807</f>
        <v>0</v>
      </c>
      <c r="F1866" s="5">
        <f>'[1]TCE - ANEXO IV - Preencher'!H1807</f>
        <v>0</v>
      </c>
      <c r="G1866" s="5">
        <f>'[1]TCE - ANEXO IV - Preencher'!I1807</f>
        <v>0</v>
      </c>
      <c r="H1866" s="5">
        <f>'[1]TCE - ANEXO IV - Preencher'!J1807</f>
        <v>0</v>
      </c>
      <c r="I1866" s="6" t="str">
        <f>IF('[1]TCE - ANEXO IV - Preencher'!K1807="","",'[1]TCE - ANEXO IV - Preencher'!K1807)</f>
        <v/>
      </c>
      <c r="J1866" s="5">
        <f>'[1]TCE - ANEXO IV - Preencher'!L1807</f>
        <v>0</v>
      </c>
      <c r="K1866" s="5" t="str">
        <f>IF(F1866="B",LEFT('[1]TCE - ANEXO IV - Preencher'!M1807,2),IF(F1866="S",LEFT('[1]TCE - ANEXO IV - Preencher'!M1807,7),IF('[1]TCE - ANEXO IV - Preencher'!H1807="","")))</f>
        <v/>
      </c>
      <c r="L1866" s="7">
        <f>'[1]TCE - ANEXO IV - Preencher'!N1807</f>
        <v>0</v>
      </c>
    </row>
    <row r="1867" spans="1:12" ht="18" customHeight="1" x14ac:dyDescent="0.2">
      <c r="A1867" s="3" t="str">
        <f>IFERROR(VLOOKUP(B1867,'[1]DADOS (OCULTAR)'!$P$3:$R$91,3,0),"")</f>
        <v/>
      </c>
      <c r="B1867" s="4">
        <f>'[1]TCE - ANEXO IV - Preencher'!C1808</f>
        <v>0</v>
      </c>
      <c r="C1867" s="4" t="str">
        <f>'[1]TCE - ANEXO IV - Preencher'!E1808</f>
        <v/>
      </c>
      <c r="D1867" s="3">
        <f>'[1]TCE - ANEXO IV - Preencher'!F1808</f>
        <v>0</v>
      </c>
      <c r="E1867" s="5">
        <f>'[1]TCE - ANEXO IV - Preencher'!G1808</f>
        <v>0</v>
      </c>
      <c r="F1867" s="5">
        <f>'[1]TCE - ANEXO IV - Preencher'!H1808</f>
        <v>0</v>
      </c>
      <c r="G1867" s="5">
        <f>'[1]TCE - ANEXO IV - Preencher'!I1808</f>
        <v>0</v>
      </c>
      <c r="H1867" s="5">
        <f>'[1]TCE - ANEXO IV - Preencher'!J1808</f>
        <v>0</v>
      </c>
      <c r="I1867" s="6" t="str">
        <f>IF('[1]TCE - ANEXO IV - Preencher'!K1808="","",'[1]TCE - ANEXO IV - Preencher'!K1808)</f>
        <v/>
      </c>
      <c r="J1867" s="5">
        <f>'[1]TCE - ANEXO IV - Preencher'!L1808</f>
        <v>0</v>
      </c>
      <c r="K1867" s="5" t="str">
        <f>IF(F1867="B",LEFT('[1]TCE - ANEXO IV - Preencher'!M1808,2),IF(F1867="S",LEFT('[1]TCE - ANEXO IV - Preencher'!M1808,7),IF('[1]TCE - ANEXO IV - Preencher'!H1808="","")))</f>
        <v/>
      </c>
      <c r="L1867" s="7">
        <f>'[1]TCE - ANEXO IV - Preencher'!N1808</f>
        <v>0</v>
      </c>
    </row>
    <row r="1868" spans="1:12" ht="18" customHeight="1" x14ac:dyDescent="0.2">
      <c r="A1868" s="3" t="str">
        <f>IFERROR(VLOOKUP(B1868,'[1]DADOS (OCULTAR)'!$P$3:$R$91,3,0),"")</f>
        <v/>
      </c>
      <c r="B1868" s="4">
        <f>'[1]TCE - ANEXO IV - Preencher'!C1809</f>
        <v>0</v>
      </c>
      <c r="C1868" s="4" t="str">
        <f>'[1]TCE - ANEXO IV - Preencher'!E1809</f>
        <v/>
      </c>
      <c r="D1868" s="3">
        <f>'[1]TCE - ANEXO IV - Preencher'!F1809</f>
        <v>0</v>
      </c>
      <c r="E1868" s="5">
        <f>'[1]TCE - ANEXO IV - Preencher'!G1809</f>
        <v>0</v>
      </c>
      <c r="F1868" s="5">
        <f>'[1]TCE - ANEXO IV - Preencher'!H1809</f>
        <v>0</v>
      </c>
      <c r="G1868" s="5">
        <f>'[1]TCE - ANEXO IV - Preencher'!I1809</f>
        <v>0</v>
      </c>
      <c r="H1868" s="5">
        <f>'[1]TCE - ANEXO IV - Preencher'!J1809</f>
        <v>0</v>
      </c>
      <c r="I1868" s="6" t="str">
        <f>IF('[1]TCE - ANEXO IV - Preencher'!K1809="","",'[1]TCE - ANEXO IV - Preencher'!K1809)</f>
        <v/>
      </c>
      <c r="J1868" s="5">
        <f>'[1]TCE - ANEXO IV - Preencher'!L1809</f>
        <v>0</v>
      </c>
      <c r="K1868" s="5" t="str">
        <f>IF(F1868="B",LEFT('[1]TCE - ANEXO IV - Preencher'!M1809,2),IF(F1868="S",LEFT('[1]TCE - ANEXO IV - Preencher'!M1809,7),IF('[1]TCE - ANEXO IV - Preencher'!H1809="","")))</f>
        <v/>
      </c>
      <c r="L1868" s="7">
        <f>'[1]TCE - ANEXO IV - Preencher'!N1809</f>
        <v>0</v>
      </c>
    </row>
    <row r="1869" spans="1:12" ht="18" customHeight="1" x14ac:dyDescent="0.2">
      <c r="A1869" s="3" t="str">
        <f>IFERROR(VLOOKUP(B1869,'[1]DADOS (OCULTAR)'!$P$3:$R$91,3,0),"")</f>
        <v/>
      </c>
      <c r="B1869" s="4">
        <f>'[1]TCE - ANEXO IV - Preencher'!C1810</f>
        <v>0</v>
      </c>
      <c r="C1869" s="4" t="str">
        <f>'[1]TCE - ANEXO IV - Preencher'!E1810</f>
        <v/>
      </c>
      <c r="D1869" s="3">
        <f>'[1]TCE - ANEXO IV - Preencher'!F1810</f>
        <v>0</v>
      </c>
      <c r="E1869" s="5">
        <f>'[1]TCE - ANEXO IV - Preencher'!G1810</f>
        <v>0</v>
      </c>
      <c r="F1869" s="5">
        <f>'[1]TCE - ANEXO IV - Preencher'!H1810</f>
        <v>0</v>
      </c>
      <c r="G1869" s="5">
        <f>'[1]TCE - ANEXO IV - Preencher'!I1810</f>
        <v>0</v>
      </c>
      <c r="H1869" s="5">
        <f>'[1]TCE - ANEXO IV - Preencher'!J1810</f>
        <v>0</v>
      </c>
      <c r="I1869" s="6" t="str">
        <f>IF('[1]TCE - ANEXO IV - Preencher'!K1810="","",'[1]TCE - ANEXO IV - Preencher'!K1810)</f>
        <v/>
      </c>
      <c r="J1869" s="5">
        <f>'[1]TCE - ANEXO IV - Preencher'!L1810</f>
        <v>0</v>
      </c>
      <c r="K1869" s="5" t="str">
        <f>IF(F1869="B",LEFT('[1]TCE - ANEXO IV - Preencher'!M1810,2),IF(F1869="S",LEFT('[1]TCE - ANEXO IV - Preencher'!M1810,7),IF('[1]TCE - ANEXO IV - Preencher'!H1810="","")))</f>
        <v/>
      </c>
      <c r="L1869" s="7">
        <f>'[1]TCE - ANEXO IV - Preencher'!N1810</f>
        <v>0</v>
      </c>
    </row>
    <row r="1870" spans="1:12" ht="18" customHeight="1" x14ac:dyDescent="0.2">
      <c r="A1870" s="3" t="str">
        <f>IFERROR(VLOOKUP(B1870,'[1]DADOS (OCULTAR)'!$P$3:$R$91,3,0),"")</f>
        <v/>
      </c>
      <c r="B1870" s="4">
        <f>'[1]TCE - ANEXO IV - Preencher'!C1811</f>
        <v>0</v>
      </c>
      <c r="C1870" s="4" t="str">
        <f>'[1]TCE - ANEXO IV - Preencher'!E1811</f>
        <v/>
      </c>
      <c r="D1870" s="3">
        <f>'[1]TCE - ANEXO IV - Preencher'!F1811</f>
        <v>0</v>
      </c>
      <c r="E1870" s="5">
        <f>'[1]TCE - ANEXO IV - Preencher'!G1811</f>
        <v>0</v>
      </c>
      <c r="F1870" s="5">
        <f>'[1]TCE - ANEXO IV - Preencher'!H1811</f>
        <v>0</v>
      </c>
      <c r="G1870" s="5">
        <f>'[1]TCE - ANEXO IV - Preencher'!I1811</f>
        <v>0</v>
      </c>
      <c r="H1870" s="5">
        <f>'[1]TCE - ANEXO IV - Preencher'!J1811</f>
        <v>0</v>
      </c>
      <c r="I1870" s="6" t="str">
        <f>IF('[1]TCE - ANEXO IV - Preencher'!K1811="","",'[1]TCE - ANEXO IV - Preencher'!K1811)</f>
        <v/>
      </c>
      <c r="J1870" s="5">
        <f>'[1]TCE - ANEXO IV - Preencher'!L1811</f>
        <v>0</v>
      </c>
      <c r="K1870" s="5" t="str">
        <f>IF(F1870="B",LEFT('[1]TCE - ANEXO IV - Preencher'!M1811,2),IF(F1870="S",LEFT('[1]TCE - ANEXO IV - Preencher'!M1811,7),IF('[1]TCE - ANEXO IV - Preencher'!H1811="","")))</f>
        <v/>
      </c>
      <c r="L1870" s="7">
        <f>'[1]TCE - ANEXO IV - Preencher'!N1811</f>
        <v>0</v>
      </c>
    </row>
    <row r="1871" spans="1:12" ht="18" customHeight="1" x14ac:dyDescent="0.2">
      <c r="A1871" s="3" t="str">
        <f>IFERROR(VLOOKUP(B1871,'[1]DADOS (OCULTAR)'!$P$3:$R$91,3,0),"")</f>
        <v/>
      </c>
      <c r="B1871" s="4">
        <f>'[1]TCE - ANEXO IV - Preencher'!C1812</f>
        <v>0</v>
      </c>
      <c r="C1871" s="4" t="str">
        <f>'[1]TCE - ANEXO IV - Preencher'!E1812</f>
        <v/>
      </c>
      <c r="D1871" s="3">
        <f>'[1]TCE - ANEXO IV - Preencher'!F1812</f>
        <v>0</v>
      </c>
      <c r="E1871" s="5">
        <f>'[1]TCE - ANEXO IV - Preencher'!G1812</f>
        <v>0</v>
      </c>
      <c r="F1871" s="5">
        <f>'[1]TCE - ANEXO IV - Preencher'!H1812</f>
        <v>0</v>
      </c>
      <c r="G1871" s="5">
        <f>'[1]TCE - ANEXO IV - Preencher'!I1812</f>
        <v>0</v>
      </c>
      <c r="H1871" s="5">
        <f>'[1]TCE - ANEXO IV - Preencher'!J1812</f>
        <v>0</v>
      </c>
      <c r="I1871" s="6" t="str">
        <f>IF('[1]TCE - ANEXO IV - Preencher'!K1812="","",'[1]TCE - ANEXO IV - Preencher'!K1812)</f>
        <v/>
      </c>
      <c r="J1871" s="5">
        <f>'[1]TCE - ANEXO IV - Preencher'!L1812</f>
        <v>0</v>
      </c>
      <c r="K1871" s="5" t="str">
        <f>IF(F1871="B",LEFT('[1]TCE - ANEXO IV - Preencher'!M1812,2),IF(F1871="S",LEFT('[1]TCE - ANEXO IV - Preencher'!M1812,7),IF('[1]TCE - ANEXO IV - Preencher'!H1812="","")))</f>
        <v/>
      </c>
      <c r="L1871" s="7">
        <f>'[1]TCE - ANEXO IV - Preencher'!N1812</f>
        <v>0</v>
      </c>
    </row>
    <row r="1872" spans="1:12" ht="18" customHeight="1" x14ac:dyDescent="0.2">
      <c r="A1872" s="3" t="str">
        <f>IFERROR(VLOOKUP(B1872,'[1]DADOS (OCULTAR)'!$P$3:$R$91,3,0),"")</f>
        <v/>
      </c>
      <c r="B1872" s="4">
        <f>'[1]TCE - ANEXO IV - Preencher'!C1813</f>
        <v>0</v>
      </c>
      <c r="C1872" s="4" t="str">
        <f>'[1]TCE - ANEXO IV - Preencher'!E1813</f>
        <v/>
      </c>
      <c r="D1872" s="3">
        <f>'[1]TCE - ANEXO IV - Preencher'!F1813</f>
        <v>0</v>
      </c>
      <c r="E1872" s="5">
        <f>'[1]TCE - ANEXO IV - Preencher'!G1813</f>
        <v>0</v>
      </c>
      <c r="F1872" s="5">
        <f>'[1]TCE - ANEXO IV - Preencher'!H1813</f>
        <v>0</v>
      </c>
      <c r="G1872" s="5">
        <f>'[1]TCE - ANEXO IV - Preencher'!I1813</f>
        <v>0</v>
      </c>
      <c r="H1872" s="5">
        <f>'[1]TCE - ANEXO IV - Preencher'!J1813</f>
        <v>0</v>
      </c>
      <c r="I1872" s="6" t="str">
        <f>IF('[1]TCE - ANEXO IV - Preencher'!K1813="","",'[1]TCE - ANEXO IV - Preencher'!K1813)</f>
        <v/>
      </c>
      <c r="J1872" s="5">
        <f>'[1]TCE - ANEXO IV - Preencher'!L1813</f>
        <v>0</v>
      </c>
      <c r="K1872" s="5" t="str">
        <f>IF(F1872="B",LEFT('[1]TCE - ANEXO IV - Preencher'!M1813,2),IF(F1872="S",LEFT('[1]TCE - ANEXO IV - Preencher'!M1813,7),IF('[1]TCE - ANEXO IV - Preencher'!H1813="","")))</f>
        <v/>
      </c>
      <c r="L1872" s="7">
        <f>'[1]TCE - ANEXO IV - Preencher'!N1813</f>
        <v>0</v>
      </c>
    </row>
    <row r="1873" spans="1:12" ht="18" customHeight="1" x14ac:dyDescent="0.2">
      <c r="A1873" s="3" t="str">
        <f>IFERROR(VLOOKUP(B1873,'[1]DADOS (OCULTAR)'!$P$3:$R$91,3,0),"")</f>
        <v/>
      </c>
      <c r="B1873" s="4">
        <f>'[1]TCE - ANEXO IV - Preencher'!C1814</f>
        <v>0</v>
      </c>
      <c r="C1873" s="4" t="str">
        <f>'[1]TCE - ANEXO IV - Preencher'!E1814</f>
        <v/>
      </c>
      <c r="D1873" s="3">
        <f>'[1]TCE - ANEXO IV - Preencher'!F1814</f>
        <v>0</v>
      </c>
      <c r="E1873" s="5">
        <f>'[1]TCE - ANEXO IV - Preencher'!G1814</f>
        <v>0</v>
      </c>
      <c r="F1873" s="5">
        <f>'[1]TCE - ANEXO IV - Preencher'!H1814</f>
        <v>0</v>
      </c>
      <c r="G1873" s="5">
        <f>'[1]TCE - ANEXO IV - Preencher'!I1814</f>
        <v>0</v>
      </c>
      <c r="H1873" s="5">
        <f>'[1]TCE - ANEXO IV - Preencher'!J1814</f>
        <v>0</v>
      </c>
      <c r="I1873" s="6" t="str">
        <f>IF('[1]TCE - ANEXO IV - Preencher'!K1814="","",'[1]TCE - ANEXO IV - Preencher'!K1814)</f>
        <v/>
      </c>
      <c r="J1873" s="5">
        <f>'[1]TCE - ANEXO IV - Preencher'!L1814</f>
        <v>0</v>
      </c>
      <c r="K1873" s="5" t="str">
        <f>IF(F1873="B",LEFT('[1]TCE - ANEXO IV - Preencher'!M1814,2),IF(F1873="S",LEFT('[1]TCE - ANEXO IV - Preencher'!M1814,7),IF('[1]TCE - ANEXO IV - Preencher'!H1814="","")))</f>
        <v/>
      </c>
      <c r="L1873" s="7">
        <f>'[1]TCE - ANEXO IV - Preencher'!N1814</f>
        <v>0</v>
      </c>
    </row>
    <row r="1874" spans="1:12" ht="18" customHeight="1" x14ac:dyDescent="0.2">
      <c r="A1874" s="3" t="str">
        <f>IFERROR(VLOOKUP(B1874,'[1]DADOS (OCULTAR)'!$P$3:$R$91,3,0),"")</f>
        <v/>
      </c>
      <c r="B1874" s="4">
        <f>'[1]TCE - ANEXO IV - Preencher'!C1815</f>
        <v>0</v>
      </c>
      <c r="C1874" s="4" t="str">
        <f>'[1]TCE - ANEXO IV - Preencher'!E1815</f>
        <v/>
      </c>
      <c r="D1874" s="3">
        <f>'[1]TCE - ANEXO IV - Preencher'!F1815</f>
        <v>0</v>
      </c>
      <c r="E1874" s="5">
        <f>'[1]TCE - ANEXO IV - Preencher'!G1815</f>
        <v>0</v>
      </c>
      <c r="F1874" s="5">
        <f>'[1]TCE - ANEXO IV - Preencher'!H1815</f>
        <v>0</v>
      </c>
      <c r="G1874" s="5">
        <f>'[1]TCE - ANEXO IV - Preencher'!I1815</f>
        <v>0</v>
      </c>
      <c r="H1874" s="5">
        <f>'[1]TCE - ANEXO IV - Preencher'!J1815</f>
        <v>0</v>
      </c>
      <c r="I1874" s="6" t="str">
        <f>IF('[1]TCE - ANEXO IV - Preencher'!K1815="","",'[1]TCE - ANEXO IV - Preencher'!K1815)</f>
        <v/>
      </c>
      <c r="J1874" s="5">
        <f>'[1]TCE - ANEXO IV - Preencher'!L1815</f>
        <v>0</v>
      </c>
      <c r="K1874" s="5" t="str">
        <f>IF(F1874="B",LEFT('[1]TCE - ANEXO IV - Preencher'!M1815,2),IF(F1874="S",LEFT('[1]TCE - ANEXO IV - Preencher'!M1815,7),IF('[1]TCE - ANEXO IV - Preencher'!H1815="","")))</f>
        <v/>
      </c>
      <c r="L1874" s="7">
        <f>'[1]TCE - ANEXO IV - Preencher'!N1815</f>
        <v>0</v>
      </c>
    </row>
    <row r="1875" spans="1:12" ht="18" customHeight="1" x14ac:dyDescent="0.2">
      <c r="A1875" s="3" t="str">
        <f>IFERROR(VLOOKUP(B1875,'[1]DADOS (OCULTAR)'!$P$3:$R$91,3,0),"")</f>
        <v/>
      </c>
      <c r="B1875" s="4">
        <f>'[1]TCE - ANEXO IV - Preencher'!C1816</f>
        <v>0</v>
      </c>
      <c r="C1875" s="4" t="str">
        <f>'[1]TCE - ANEXO IV - Preencher'!E1816</f>
        <v/>
      </c>
      <c r="D1875" s="3">
        <f>'[1]TCE - ANEXO IV - Preencher'!F1816</f>
        <v>0</v>
      </c>
      <c r="E1875" s="5">
        <f>'[1]TCE - ANEXO IV - Preencher'!G1816</f>
        <v>0</v>
      </c>
      <c r="F1875" s="5">
        <f>'[1]TCE - ANEXO IV - Preencher'!H1816</f>
        <v>0</v>
      </c>
      <c r="G1875" s="5">
        <f>'[1]TCE - ANEXO IV - Preencher'!I1816</f>
        <v>0</v>
      </c>
      <c r="H1875" s="5">
        <f>'[1]TCE - ANEXO IV - Preencher'!J1816</f>
        <v>0</v>
      </c>
      <c r="I1875" s="6" t="str">
        <f>IF('[1]TCE - ANEXO IV - Preencher'!K1816="","",'[1]TCE - ANEXO IV - Preencher'!K1816)</f>
        <v/>
      </c>
      <c r="J1875" s="5">
        <f>'[1]TCE - ANEXO IV - Preencher'!L1816</f>
        <v>0</v>
      </c>
      <c r="K1875" s="5" t="str">
        <f>IF(F1875="B",LEFT('[1]TCE - ANEXO IV - Preencher'!M1816,2),IF(F1875="S",LEFT('[1]TCE - ANEXO IV - Preencher'!M1816,7),IF('[1]TCE - ANEXO IV - Preencher'!H1816="","")))</f>
        <v/>
      </c>
      <c r="L1875" s="7">
        <f>'[1]TCE - ANEXO IV - Preencher'!N1816</f>
        <v>0</v>
      </c>
    </row>
    <row r="1876" spans="1:12" ht="18" customHeight="1" x14ac:dyDescent="0.2">
      <c r="A1876" s="3" t="str">
        <f>IFERROR(VLOOKUP(B1876,'[1]DADOS (OCULTAR)'!$P$3:$R$91,3,0),"")</f>
        <v/>
      </c>
      <c r="B1876" s="4">
        <f>'[1]TCE - ANEXO IV - Preencher'!C1817</f>
        <v>0</v>
      </c>
      <c r="C1876" s="4" t="str">
        <f>'[1]TCE - ANEXO IV - Preencher'!E1817</f>
        <v/>
      </c>
      <c r="D1876" s="3">
        <f>'[1]TCE - ANEXO IV - Preencher'!F1817</f>
        <v>0</v>
      </c>
      <c r="E1876" s="5">
        <f>'[1]TCE - ANEXO IV - Preencher'!G1817</f>
        <v>0</v>
      </c>
      <c r="F1876" s="5">
        <f>'[1]TCE - ANEXO IV - Preencher'!H1817</f>
        <v>0</v>
      </c>
      <c r="G1876" s="5">
        <f>'[1]TCE - ANEXO IV - Preencher'!I1817</f>
        <v>0</v>
      </c>
      <c r="H1876" s="5">
        <f>'[1]TCE - ANEXO IV - Preencher'!J1817</f>
        <v>0</v>
      </c>
      <c r="I1876" s="6" t="str">
        <f>IF('[1]TCE - ANEXO IV - Preencher'!K1817="","",'[1]TCE - ANEXO IV - Preencher'!K1817)</f>
        <v/>
      </c>
      <c r="J1876" s="5">
        <f>'[1]TCE - ANEXO IV - Preencher'!L1817</f>
        <v>0</v>
      </c>
      <c r="K1876" s="5" t="str">
        <f>IF(F1876="B",LEFT('[1]TCE - ANEXO IV - Preencher'!M1817,2),IF(F1876="S",LEFT('[1]TCE - ANEXO IV - Preencher'!M1817,7),IF('[1]TCE - ANEXO IV - Preencher'!H1817="","")))</f>
        <v/>
      </c>
      <c r="L1876" s="7">
        <f>'[1]TCE - ANEXO IV - Preencher'!N1817</f>
        <v>0</v>
      </c>
    </row>
    <row r="1877" spans="1:12" ht="18" customHeight="1" x14ac:dyDescent="0.2">
      <c r="A1877" s="3" t="str">
        <f>IFERROR(VLOOKUP(B1877,'[1]DADOS (OCULTAR)'!$P$3:$R$91,3,0),"")</f>
        <v/>
      </c>
      <c r="B1877" s="4">
        <f>'[1]TCE - ANEXO IV - Preencher'!C1818</f>
        <v>0</v>
      </c>
      <c r="C1877" s="4" t="str">
        <f>'[1]TCE - ANEXO IV - Preencher'!E1818</f>
        <v/>
      </c>
      <c r="D1877" s="3">
        <f>'[1]TCE - ANEXO IV - Preencher'!F1818</f>
        <v>0</v>
      </c>
      <c r="E1877" s="5">
        <f>'[1]TCE - ANEXO IV - Preencher'!G1818</f>
        <v>0</v>
      </c>
      <c r="F1877" s="5">
        <f>'[1]TCE - ANEXO IV - Preencher'!H1818</f>
        <v>0</v>
      </c>
      <c r="G1877" s="5">
        <f>'[1]TCE - ANEXO IV - Preencher'!I1818</f>
        <v>0</v>
      </c>
      <c r="H1877" s="5">
        <f>'[1]TCE - ANEXO IV - Preencher'!J1818</f>
        <v>0</v>
      </c>
      <c r="I1877" s="6" t="str">
        <f>IF('[1]TCE - ANEXO IV - Preencher'!K1818="","",'[1]TCE - ANEXO IV - Preencher'!K1818)</f>
        <v/>
      </c>
      <c r="J1877" s="5">
        <f>'[1]TCE - ANEXO IV - Preencher'!L1818</f>
        <v>0</v>
      </c>
      <c r="K1877" s="5" t="str">
        <f>IF(F1877="B",LEFT('[1]TCE - ANEXO IV - Preencher'!M1818,2),IF(F1877="S",LEFT('[1]TCE - ANEXO IV - Preencher'!M1818,7),IF('[1]TCE - ANEXO IV - Preencher'!H1818="","")))</f>
        <v/>
      </c>
      <c r="L1877" s="7">
        <f>'[1]TCE - ANEXO IV - Preencher'!N1818</f>
        <v>0</v>
      </c>
    </row>
    <row r="1878" spans="1:12" ht="18" customHeight="1" x14ac:dyDescent="0.2">
      <c r="A1878" s="3" t="str">
        <f>IFERROR(VLOOKUP(B1878,'[1]DADOS (OCULTAR)'!$P$3:$R$91,3,0),"")</f>
        <v/>
      </c>
      <c r="B1878" s="4">
        <f>'[1]TCE - ANEXO IV - Preencher'!C1819</f>
        <v>0</v>
      </c>
      <c r="C1878" s="4" t="str">
        <f>'[1]TCE - ANEXO IV - Preencher'!E1819</f>
        <v/>
      </c>
      <c r="D1878" s="3">
        <f>'[1]TCE - ANEXO IV - Preencher'!F1819</f>
        <v>0</v>
      </c>
      <c r="E1878" s="5">
        <f>'[1]TCE - ANEXO IV - Preencher'!G1819</f>
        <v>0</v>
      </c>
      <c r="F1878" s="5">
        <f>'[1]TCE - ANEXO IV - Preencher'!H1819</f>
        <v>0</v>
      </c>
      <c r="G1878" s="5">
        <f>'[1]TCE - ANEXO IV - Preencher'!I1819</f>
        <v>0</v>
      </c>
      <c r="H1878" s="5">
        <f>'[1]TCE - ANEXO IV - Preencher'!J1819</f>
        <v>0</v>
      </c>
      <c r="I1878" s="6" t="str">
        <f>IF('[1]TCE - ANEXO IV - Preencher'!K1819="","",'[1]TCE - ANEXO IV - Preencher'!K1819)</f>
        <v/>
      </c>
      <c r="J1878" s="5">
        <f>'[1]TCE - ANEXO IV - Preencher'!L1819</f>
        <v>0</v>
      </c>
      <c r="K1878" s="5" t="str">
        <f>IF(F1878="B",LEFT('[1]TCE - ANEXO IV - Preencher'!M1819,2),IF(F1878="S",LEFT('[1]TCE - ANEXO IV - Preencher'!M1819,7),IF('[1]TCE - ANEXO IV - Preencher'!H1819="","")))</f>
        <v/>
      </c>
      <c r="L1878" s="7">
        <f>'[1]TCE - ANEXO IV - Preencher'!N1819</f>
        <v>0</v>
      </c>
    </row>
    <row r="1879" spans="1:12" ht="18" customHeight="1" x14ac:dyDescent="0.2">
      <c r="A1879" s="3" t="str">
        <f>IFERROR(VLOOKUP(B1879,'[1]DADOS (OCULTAR)'!$P$3:$R$91,3,0),"")</f>
        <v/>
      </c>
      <c r="B1879" s="4">
        <f>'[1]TCE - ANEXO IV - Preencher'!C1820</f>
        <v>0</v>
      </c>
      <c r="C1879" s="4" t="str">
        <f>'[1]TCE - ANEXO IV - Preencher'!E1820</f>
        <v/>
      </c>
      <c r="D1879" s="3">
        <f>'[1]TCE - ANEXO IV - Preencher'!F1820</f>
        <v>0</v>
      </c>
      <c r="E1879" s="5">
        <f>'[1]TCE - ANEXO IV - Preencher'!G1820</f>
        <v>0</v>
      </c>
      <c r="F1879" s="5">
        <f>'[1]TCE - ANEXO IV - Preencher'!H1820</f>
        <v>0</v>
      </c>
      <c r="G1879" s="5">
        <f>'[1]TCE - ANEXO IV - Preencher'!I1820</f>
        <v>0</v>
      </c>
      <c r="H1879" s="5">
        <f>'[1]TCE - ANEXO IV - Preencher'!J1820</f>
        <v>0</v>
      </c>
      <c r="I1879" s="6" t="str">
        <f>IF('[1]TCE - ANEXO IV - Preencher'!K1820="","",'[1]TCE - ANEXO IV - Preencher'!K1820)</f>
        <v/>
      </c>
      <c r="J1879" s="5">
        <f>'[1]TCE - ANEXO IV - Preencher'!L1820</f>
        <v>0</v>
      </c>
      <c r="K1879" s="5" t="str">
        <f>IF(F1879="B",LEFT('[1]TCE - ANEXO IV - Preencher'!M1820,2),IF(F1879="S",LEFT('[1]TCE - ANEXO IV - Preencher'!M1820,7),IF('[1]TCE - ANEXO IV - Preencher'!H1820="","")))</f>
        <v/>
      </c>
      <c r="L1879" s="7">
        <f>'[1]TCE - ANEXO IV - Preencher'!N1820</f>
        <v>0</v>
      </c>
    </row>
    <row r="1880" spans="1:12" ht="18" customHeight="1" x14ac:dyDescent="0.2">
      <c r="A1880" s="3" t="str">
        <f>IFERROR(VLOOKUP(B1880,'[1]DADOS (OCULTAR)'!$P$3:$R$91,3,0),"")</f>
        <v/>
      </c>
      <c r="B1880" s="4">
        <f>'[1]TCE - ANEXO IV - Preencher'!C1821</f>
        <v>0</v>
      </c>
      <c r="C1880" s="4" t="str">
        <f>'[1]TCE - ANEXO IV - Preencher'!E1821</f>
        <v/>
      </c>
      <c r="D1880" s="3">
        <f>'[1]TCE - ANEXO IV - Preencher'!F1821</f>
        <v>0</v>
      </c>
      <c r="E1880" s="5">
        <f>'[1]TCE - ANEXO IV - Preencher'!G1821</f>
        <v>0</v>
      </c>
      <c r="F1880" s="5">
        <f>'[1]TCE - ANEXO IV - Preencher'!H1821</f>
        <v>0</v>
      </c>
      <c r="G1880" s="5">
        <f>'[1]TCE - ANEXO IV - Preencher'!I1821</f>
        <v>0</v>
      </c>
      <c r="H1880" s="5">
        <f>'[1]TCE - ANEXO IV - Preencher'!J1821</f>
        <v>0</v>
      </c>
      <c r="I1880" s="6" t="str">
        <f>IF('[1]TCE - ANEXO IV - Preencher'!K1821="","",'[1]TCE - ANEXO IV - Preencher'!K1821)</f>
        <v/>
      </c>
      <c r="J1880" s="5">
        <f>'[1]TCE - ANEXO IV - Preencher'!L1821</f>
        <v>0</v>
      </c>
      <c r="K1880" s="5" t="str">
        <f>IF(F1880="B",LEFT('[1]TCE - ANEXO IV - Preencher'!M1821,2),IF(F1880="S",LEFT('[1]TCE - ANEXO IV - Preencher'!M1821,7),IF('[1]TCE - ANEXO IV - Preencher'!H1821="","")))</f>
        <v/>
      </c>
      <c r="L1880" s="7">
        <f>'[1]TCE - ANEXO IV - Preencher'!N1821</f>
        <v>0</v>
      </c>
    </row>
    <row r="1881" spans="1:12" ht="18" customHeight="1" x14ac:dyDescent="0.2">
      <c r="A1881" s="3" t="str">
        <f>IFERROR(VLOOKUP(B1881,'[1]DADOS (OCULTAR)'!$P$3:$R$91,3,0),"")</f>
        <v/>
      </c>
      <c r="B1881" s="4">
        <f>'[1]TCE - ANEXO IV - Preencher'!C1822</f>
        <v>0</v>
      </c>
      <c r="C1881" s="4" t="str">
        <f>'[1]TCE - ANEXO IV - Preencher'!E1822</f>
        <v/>
      </c>
      <c r="D1881" s="3">
        <f>'[1]TCE - ANEXO IV - Preencher'!F1822</f>
        <v>0</v>
      </c>
      <c r="E1881" s="5">
        <f>'[1]TCE - ANEXO IV - Preencher'!G1822</f>
        <v>0</v>
      </c>
      <c r="F1881" s="5">
        <f>'[1]TCE - ANEXO IV - Preencher'!H1822</f>
        <v>0</v>
      </c>
      <c r="G1881" s="5">
        <f>'[1]TCE - ANEXO IV - Preencher'!I1822</f>
        <v>0</v>
      </c>
      <c r="H1881" s="5">
        <f>'[1]TCE - ANEXO IV - Preencher'!J1822</f>
        <v>0</v>
      </c>
      <c r="I1881" s="6" t="str">
        <f>IF('[1]TCE - ANEXO IV - Preencher'!K1822="","",'[1]TCE - ANEXO IV - Preencher'!K1822)</f>
        <v/>
      </c>
      <c r="J1881" s="5">
        <f>'[1]TCE - ANEXO IV - Preencher'!L1822</f>
        <v>0</v>
      </c>
      <c r="K1881" s="5" t="str">
        <f>IF(F1881="B",LEFT('[1]TCE - ANEXO IV - Preencher'!M1822,2),IF(F1881="S",LEFT('[1]TCE - ANEXO IV - Preencher'!M1822,7),IF('[1]TCE - ANEXO IV - Preencher'!H1822="","")))</f>
        <v/>
      </c>
      <c r="L1881" s="7">
        <f>'[1]TCE - ANEXO IV - Preencher'!N1822</f>
        <v>0</v>
      </c>
    </row>
    <row r="1882" spans="1:12" ht="18" customHeight="1" x14ac:dyDescent="0.2">
      <c r="A1882" s="3" t="str">
        <f>IFERROR(VLOOKUP(B1882,'[1]DADOS (OCULTAR)'!$P$3:$R$91,3,0),"")</f>
        <v/>
      </c>
      <c r="B1882" s="4">
        <f>'[1]TCE - ANEXO IV - Preencher'!C1823</f>
        <v>0</v>
      </c>
      <c r="C1882" s="4" t="str">
        <f>'[1]TCE - ANEXO IV - Preencher'!E1823</f>
        <v/>
      </c>
      <c r="D1882" s="3">
        <f>'[1]TCE - ANEXO IV - Preencher'!F1823</f>
        <v>0</v>
      </c>
      <c r="E1882" s="5">
        <f>'[1]TCE - ANEXO IV - Preencher'!G1823</f>
        <v>0</v>
      </c>
      <c r="F1882" s="5">
        <f>'[1]TCE - ANEXO IV - Preencher'!H1823</f>
        <v>0</v>
      </c>
      <c r="G1882" s="5">
        <f>'[1]TCE - ANEXO IV - Preencher'!I1823</f>
        <v>0</v>
      </c>
      <c r="H1882" s="5">
        <f>'[1]TCE - ANEXO IV - Preencher'!J1823</f>
        <v>0</v>
      </c>
      <c r="I1882" s="6" t="str">
        <f>IF('[1]TCE - ANEXO IV - Preencher'!K1823="","",'[1]TCE - ANEXO IV - Preencher'!K1823)</f>
        <v/>
      </c>
      <c r="J1882" s="5">
        <f>'[1]TCE - ANEXO IV - Preencher'!L1823</f>
        <v>0</v>
      </c>
      <c r="K1882" s="5" t="str">
        <f>IF(F1882="B",LEFT('[1]TCE - ANEXO IV - Preencher'!M1823,2),IF(F1882="S",LEFT('[1]TCE - ANEXO IV - Preencher'!M1823,7),IF('[1]TCE - ANEXO IV - Preencher'!H1823="","")))</f>
        <v/>
      </c>
      <c r="L1882" s="7">
        <f>'[1]TCE - ANEXO IV - Preencher'!N1823</f>
        <v>0</v>
      </c>
    </row>
    <row r="1883" spans="1:12" ht="18" customHeight="1" x14ac:dyDescent="0.2">
      <c r="A1883" s="3" t="str">
        <f>IFERROR(VLOOKUP(B1883,'[1]DADOS (OCULTAR)'!$P$3:$R$91,3,0),"")</f>
        <v/>
      </c>
      <c r="B1883" s="4">
        <f>'[1]TCE - ANEXO IV - Preencher'!C1824</f>
        <v>0</v>
      </c>
      <c r="C1883" s="4" t="str">
        <f>'[1]TCE - ANEXO IV - Preencher'!E1824</f>
        <v/>
      </c>
      <c r="D1883" s="3">
        <f>'[1]TCE - ANEXO IV - Preencher'!F1824</f>
        <v>0</v>
      </c>
      <c r="E1883" s="5">
        <f>'[1]TCE - ANEXO IV - Preencher'!G1824</f>
        <v>0</v>
      </c>
      <c r="F1883" s="5">
        <f>'[1]TCE - ANEXO IV - Preencher'!H1824</f>
        <v>0</v>
      </c>
      <c r="G1883" s="5">
        <f>'[1]TCE - ANEXO IV - Preencher'!I1824</f>
        <v>0</v>
      </c>
      <c r="H1883" s="5">
        <f>'[1]TCE - ANEXO IV - Preencher'!J1824</f>
        <v>0</v>
      </c>
      <c r="I1883" s="6" t="str">
        <f>IF('[1]TCE - ANEXO IV - Preencher'!K1824="","",'[1]TCE - ANEXO IV - Preencher'!K1824)</f>
        <v/>
      </c>
      <c r="J1883" s="5">
        <f>'[1]TCE - ANEXO IV - Preencher'!L1824</f>
        <v>0</v>
      </c>
      <c r="K1883" s="5" t="str">
        <f>IF(F1883="B",LEFT('[1]TCE - ANEXO IV - Preencher'!M1824,2),IF(F1883="S",LEFT('[1]TCE - ANEXO IV - Preencher'!M1824,7),IF('[1]TCE - ANEXO IV - Preencher'!H1824="","")))</f>
        <v/>
      </c>
      <c r="L1883" s="7">
        <f>'[1]TCE - ANEXO IV - Preencher'!N1824</f>
        <v>0</v>
      </c>
    </row>
    <row r="1884" spans="1:12" ht="18" customHeight="1" x14ac:dyDescent="0.2">
      <c r="A1884" s="3" t="str">
        <f>IFERROR(VLOOKUP(B1884,'[1]DADOS (OCULTAR)'!$P$3:$R$91,3,0),"")</f>
        <v/>
      </c>
      <c r="B1884" s="4">
        <f>'[1]TCE - ANEXO IV - Preencher'!C1825</f>
        <v>0</v>
      </c>
      <c r="C1884" s="4" t="str">
        <f>'[1]TCE - ANEXO IV - Preencher'!E1825</f>
        <v/>
      </c>
      <c r="D1884" s="3">
        <f>'[1]TCE - ANEXO IV - Preencher'!F1825</f>
        <v>0</v>
      </c>
      <c r="E1884" s="5">
        <f>'[1]TCE - ANEXO IV - Preencher'!G1825</f>
        <v>0</v>
      </c>
      <c r="F1884" s="5">
        <f>'[1]TCE - ANEXO IV - Preencher'!H1825</f>
        <v>0</v>
      </c>
      <c r="G1884" s="5">
        <f>'[1]TCE - ANEXO IV - Preencher'!I1825</f>
        <v>0</v>
      </c>
      <c r="H1884" s="5">
        <f>'[1]TCE - ANEXO IV - Preencher'!J1825</f>
        <v>0</v>
      </c>
      <c r="I1884" s="6" t="str">
        <f>IF('[1]TCE - ANEXO IV - Preencher'!K1825="","",'[1]TCE - ANEXO IV - Preencher'!K1825)</f>
        <v/>
      </c>
      <c r="J1884" s="5">
        <f>'[1]TCE - ANEXO IV - Preencher'!L1825</f>
        <v>0</v>
      </c>
      <c r="K1884" s="5" t="str">
        <f>IF(F1884="B",LEFT('[1]TCE - ANEXO IV - Preencher'!M1825,2),IF(F1884="S",LEFT('[1]TCE - ANEXO IV - Preencher'!M1825,7),IF('[1]TCE - ANEXO IV - Preencher'!H1825="","")))</f>
        <v/>
      </c>
      <c r="L1884" s="7">
        <f>'[1]TCE - ANEXO IV - Preencher'!N1825</f>
        <v>0</v>
      </c>
    </row>
    <row r="1885" spans="1:12" ht="18" customHeight="1" x14ac:dyDescent="0.2">
      <c r="A1885" s="3" t="str">
        <f>IFERROR(VLOOKUP(B1885,'[1]DADOS (OCULTAR)'!$P$3:$R$91,3,0),"")</f>
        <v/>
      </c>
      <c r="B1885" s="4">
        <f>'[1]TCE - ANEXO IV - Preencher'!C1826</f>
        <v>0</v>
      </c>
      <c r="C1885" s="4" t="str">
        <f>'[1]TCE - ANEXO IV - Preencher'!E1826</f>
        <v/>
      </c>
      <c r="D1885" s="3">
        <f>'[1]TCE - ANEXO IV - Preencher'!F1826</f>
        <v>0</v>
      </c>
      <c r="E1885" s="5">
        <f>'[1]TCE - ANEXO IV - Preencher'!G1826</f>
        <v>0</v>
      </c>
      <c r="F1885" s="5">
        <f>'[1]TCE - ANEXO IV - Preencher'!H1826</f>
        <v>0</v>
      </c>
      <c r="G1885" s="5">
        <f>'[1]TCE - ANEXO IV - Preencher'!I1826</f>
        <v>0</v>
      </c>
      <c r="H1885" s="5">
        <f>'[1]TCE - ANEXO IV - Preencher'!J1826</f>
        <v>0</v>
      </c>
      <c r="I1885" s="6" t="str">
        <f>IF('[1]TCE - ANEXO IV - Preencher'!K1826="","",'[1]TCE - ANEXO IV - Preencher'!K1826)</f>
        <v/>
      </c>
      <c r="J1885" s="5">
        <f>'[1]TCE - ANEXO IV - Preencher'!L1826</f>
        <v>0</v>
      </c>
      <c r="K1885" s="5" t="str">
        <f>IF(F1885="B",LEFT('[1]TCE - ANEXO IV - Preencher'!M1826,2),IF(F1885="S",LEFT('[1]TCE - ANEXO IV - Preencher'!M1826,7),IF('[1]TCE - ANEXO IV - Preencher'!H1826="","")))</f>
        <v/>
      </c>
      <c r="L1885" s="7">
        <f>'[1]TCE - ANEXO IV - Preencher'!N1826</f>
        <v>0</v>
      </c>
    </row>
    <row r="1886" spans="1:12" ht="18" customHeight="1" x14ac:dyDescent="0.2">
      <c r="A1886" s="3" t="str">
        <f>IFERROR(VLOOKUP(B1886,'[1]DADOS (OCULTAR)'!$P$3:$R$91,3,0),"")</f>
        <v/>
      </c>
      <c r="B1886" s="4">
        <f>'[1]TCE - ANEXO IV - Preencher'!C1827</f>
        <v>0</v>
      </c>
      <c r="C1886" s="4" t="str">
        <f>'[1]TCE - ANEXO IV - Preencher'!E1827</f>
        <v/>
      </c>
      <c r="D1886" s="3">
        <f>'[1]TCE - ANEXO IV - Preencher'!F1827</f>
        <v>0</v>
      </c>
      <c r="E1886" s="5">
        <f>'[1]TCE - ANEXO IV - Preencher'!G1827</f>
        <v>0</v>
      </c>
      <c r="F1886" s="5">
        <f>'[1]TCE - ANEXO IV - Preencher'!H1827</f>
        <v>0</v>
      </c>
      <c r="G1886" s="5">
        <f>'[1]TCE - ANEXO IV - Preencher'!I1827</f>
        <v>0</v>
      </c>
      <c r="H1886" s="5">
        <f>'[1]TCE - ANEXO IV - Preencher'!J1827</f>
        <v>0</v>
      </c>
      <c r="I1886" s="6" t="str">
        <f>IF('[1]TCE - ANEXO IV - Preencher'!K1827="","",'[1]TCE - ANEXO IV - Preencher'!K1827)</f>
        <v/>
      </c>
      <c r="J1886" s="5">
        <f>'[1]TCE - ANEXO IV - Preencher'!L1827</f>
        <v>0</v>
      </c>
      <c r="K1886" s="5" t="str">
        <f>IF(F1886="B",LEFT('[1]TCE - ANEXO IV - Preencher'!M1827,2),IF(F1886="S",LEFT('[1]TCE - ANEXO IV - Preencher'!M1827,7),IF('[1]TCE - ANEXO IV - Preencher'!H1827="","")))</f>
        <v/>
      </c>
      <c r="L1886" s="7">
        <f>'[1]TCE - ANEXO IV - Preencher'!N1827</f>
        <v>0</v>
      </c>
    </row>
    <row r="1887" spans="1:12" ht="18" customHeight="1" x14ac:dyDescent="0.2">
      <c r="A1887" s="3" t="str">
        <f>IFERROR(VLOOKUP(B1887,'[1]DADOS (OCULTAR)'!$P$3:$R$91,3,0),"")</f>
        <v/>
      </c>
      <c r="B1887" s="4">
        <f>'[1]TCE - ANEXO IV - Preencher'!C1828</f>
        <v>0</v>
      </c>
      <c r="C1887" s="4" t="str">
        <f>'[1]TCE - ANEXO IV - Preencher'!E1828</f>
        <v/>
      </c>
      <c r="D1887" s="3">
        <f>'[1]TCE - ANEXO IV - Preencher'!F1828</f>
        <v>0</v>
      </c>
      <c r="E1887" s="5">
        <f>'[1]TCE - ANEXO IV - Preencher'!G1828</f>
        <v>0</v>
      </c>
      <c r="F1887" s="5">
        <f>'[1]TCE - ANEXO IV - Preencher'!H1828</f>
        <v>0</v>
      </c>
      <c r="G1887" s="5">
        <f>'[1]TCE - ANEXO IV - Preencher'!I1828</f>
        <v>0</v>
      </c>
      <c r="H1887" s="5">
        <f>'[1]TCE - ANEXO IV - Preencher'!J1828</f>
        <v>0</v>
      </c>
      <c r="I1887" s="6" t="str">
        <f>IF('[1]TCE - ANEXO IV - Preencher'!K1828="","",'[1]TCE - ANEXO IV - Preencher'!K1828)</f>
        <v/>
      </c>
      <c r="J1887" s="5">
        <f>'[1]TCE - ANEXO IV - Preencher'!L1828</f>
        <v>0</v>
      </c>
      <c r="K1887" s="5" t="str">
        <f>IF(F1887="B",LEFT('[1]TCE - ANEXO IV - Preencher'!M1828,2),IF(F1887="S",LEFT('[1]TCE - ANEXO IV - Preencher'!M1828,7),IF('[1]TCE - ANEXO IV - Preencher'!H1828="","")))</f>
        <v/>
      </c>
      <c r="L1887" s="7">
        <f>'[1]TCE - ANEXO IV - Preencher'!N1828</f>
        <v>0</v>
      </c>
    </row>
    <row r="1888" spans="1:12" ht="18" customHeight="1" x14ac:dyDescent="0.2">
      <c r="A1888" s="3" t="str">
        <f>IFERROR(VLOOKUP(B1888,'[1]DADOS (OCULTAR)'!$P$3:$R$91,3,0),"")</f>
        <v/>
      </c>
      <c r="B1888" s="4">
        <f>'[1]TCE - ANEXO IV - Preencher'!C1829</f>
        <v>0</v>
      </c>
      <c r="C1888" s="4" t="str">
        <f>'[1]TCE - ANEXO IV - Preencher'!E1829</f>
        <v/>
      </c>
      <c r="D1888" s="3">
        <f>'[1]TCE - ANEXO IV - Preencher'!F1829</f>
        <v>0</v>
      </c>
      <c r="E1888" s="5">
        <f>'[1]TCE - ANEXO IV - Preencher'!G1829</f>
        <v>0</v>
      </c>
      <c r="F1888" s="5">
        <f>'[1]TCE - ANEXO IV - Preencher'!H1829</f>
        <v>0</v>
      </c>
      <c r="G1888" s="5">
        <f>'[1]TCE - ANEXO IV - Preencher'!I1829</f>
        <v>0</v>
      </c>
      <c r="H1888" s="5">
        <f>'[1]TCE - ANEXO IV - Preencher'!J1829</f>
        <v>0</v>
      </c>
      <c r="I1888" s="6" t="str">
        <f>IF('[1]TCE - ANEXO IV - Preencher'!K1829="","",'[1]TCE - ANEXO IV - Preencher'!K1829)</f>
        <v/>
      </c>
      <c r="J1888" s="5">
        <f>'[1]TCE - ANEXO IV - Preencher'!L1829</f>
        <v>0</v>
      </c>
      <c r="K1888" s="5" t="str">
        <f>IF(F1888="B",LEFT('[1]TCE - ANEXO IV - Preencher'!M1829,2),IF(F1888="S",LEFT('[1]TCE - ANEXO IV - Preencher'!M1829,7),IF('[1]TCE - ANEXO IV - Preencher'!H1829="","")))</f>
        <v/>
      </c>
      <c r="L1888" s="7">
        <f>'[1]TCE - ANEXO IV - Preencher'!N1829</f>
        <v>0</v>
      </c>
    </row>
    <row r="1889" spans="1:12" ht="18" customHeight="1" x14ac:dyDescent="0.2">
      <c r="A1889" s="3" t="str">
        <f>IFERROR(VLOOKUP(B1889,'[1]DADOS (OCULTAR)'!$P$3:$R$91,3,0),"")</f>
        <v/>
      </c>
      <c r="B1889" s="4">
        <f>'[1]TCE - ANEXO IV - Preencher'!C1830</f>
        <v>0</v>
      </c>
      <c r="C1889" s="4" t="str">
        <f>'[1]TCE - ANEXO IV - Preencher'!E1830</f>
        <v/>
      </c>
      <c r="D1889" s="3">
        <f>'[1]TCE - ANEXO IV - Preencher'!F1830</f>
        <v>0</v>
      </c>
      <c r="E1889" s="5">
        <f>'[1]TCE - ANEXO IV - Preencher'!G1830</f>
        <v>0</v>
      </c>
      <c r="F1889" s="5">
        <f>'[1]TCE - ANEXO IV - Preencher'!H1830</f>
        <v>0</v>
      </c>
      <c r="G1889" s="5">
        <f>'[1]TCE - ANEXO IV - Preencher'!I1830</f>
        <v>0</v>
      </c>
      <c r="H1889" s="5">
        <f>'[1]TCE - ANEXO IV - Preencher'!J1830</f>
        <v>0</v>
      </c>
      <c r="I1889" s="6" t="str">
        <f>IF('[1]TCE - ANEXO IV - Preencher'!K1830="","",'[1]TCE - ANEXO IV - Preencher'!K1830)</f>
        <v/>
      </c>
      <c r="J1889" s="5">
        <f>'[1]TCE - ANEXO IV - Preencher'!L1830</f>
        <v>0</v>
      </c>
      <c r="K1889" s="5" t="str">
        <f>IF(F1889="B",LEFT('[1]TCE - ANEXO IV - Preencher'!M1830,2),IF(F1889="S",LEFT('[1]TCE - ANEXO IV - Preencher'!M1830,7),IF('[1]TCE - ANEXO IV - Preencher'!H1830="","")))</f>
        <v/>
      </c>
      <c r="L1889" s="7">
        <f>'[1]TCE - ANEXO IV - Preencher'!N1830</f>
        <v>0</v>
      </c>
    </row>
    <row r="1890" spans="1:12" ht="18" customHeight="1" x14ac:dyDescent="0.2">
      <c r="A1890" s="3" t="str">
        <f>IFERROR(VLOOKUP(B1890,'[1]DADOS (OCULTAR)'!$P$3:$R$91,3,0),"")</f>
        <v/>
      </c>
      <c r="B1890" s="4">
        <f>'[1]TCE - ANEXO IV - Preencher'!C1831</f>
        <v>0</v>
      </c>
      <c r="C1890" s="4" t="str">
        <f>'[1]TCE - ANEXO IV - Preencher'!E1831</f>
        <v/>
      </c>
      <c r="D1890" s="3">
        <f>'[1]TCE - ANEXO IV - Preencher'!F1831</f>
        <v>0</v>
      </c>
      <c r="E1890" s="5">
        <f>'[1]TCE - ANEXO IV - Preencher'!G1831</f>
        <v>0</v>
      </c>
      <c r="F1890" s="5">
        <f>'[1]TCE - ANEXO IV - Preencher'!H1831</f>
        <v>0</v>
      </c>
      <c r="G1890" s="5">
        <f>'[1]TCE - ANEXO IV - Preencher'!I1831</f>
        <v>0</v>
      </c>
      <c r="H1890" s="5">
        <f>'[1]TCE - ANEXO IV - Preencher'!J1831</f>
        <v>0</v>
      </c>
      <c r="I1890" s="6" t="str">
        <f>IF('[1]TCE - ANEXO IV - Preencher'!K1831="","",'[1]TCE - ANEXO IV - Preencher'!K1831)</f>
        <v/>
      </c>
      <c r="J1890" s="5">
        <f>'[1]TCE - ANEXO IV - Preencher'!L1831</f>
        <v>0</v>
      </c>
      <c r="K1890" s="5" t="str">
        <f>IF(F1890="B",LEFT('[1]TCE - ANEXO IV - Preencher'!M1831,2),IF(F1890="S",LEFT('[1]TCE - ANEXO IV - Preencher'!M1831,7),IF('[1]TCE - ANEXO IV - Preencher'!H1831="","")))</f>
        <v/>
      </c>
      <c r="L1890" s="7">
        <f>'[1]TCE - ANEXO IV - Preencher'!N1831</f>
        <v>0</v>
      </c>
    </row>
    <row r="1891" spans="1:12" ht="18" customHeight="1" x14ac:dyDescent="0.2">
      <c r="A1891" s="3" t="str">
        <f>IFERROR(VLOOKUP(B1891,'[1]DADOS (OCULTAR)'!$P$3:$R$91,3,0),"")</f>
        <v/>
      </c>
      <c r="B1891" s="4">
        <f>'[1]TCE - ANEXO IV - Preencher'!C1832</f>
        <v>0</v>
      </c>
      <c r="C1891" s="4" t="str">
        <f>'[1]TCE - ANEXO IV - Preencher'!E1832</f>
        <v/>
      </c>
      <c r="D1891" s="3">
        <f>'[1]TCE - ANEXO IV - Preencher'!F1832</f>
        <v>0</v>
      </c>
      <c r="E1891" s="5">
        <f>'[1]TCE - ANEXO IV - Preencher'!G1832</f>
        <v>0</v>
      </c>
      <c r="F1891" s="5">
        <f>'[1]TCE - ANEXO IV - Preencher'!H1832</f>
        <v>0</v>
      </c>
      <c r="G1891" s="5">
        <f>'[1]TCE - ANEXO IV - Preencher'!I1832</f>
        <v>0</v>
      </c>
      <c r="H1891" s="5">
        <f>'[1]TCE - ANEXO IV - Preencher'!J1832</f>
        <v>0</v>
      </c>
      <c r="I1891" s="6" t="str">
        <f>IF('[1]TCE - ANEXO IV - Preencher'!K1832="","",'[1]TCE - ANEXO IV - Preencher'!K1832)</f>
        <v/>
      </c>
      <c r="J1891" s="5">
        <f>'[1]TCE - ANEXO IV - Preencher'!L1832</f>
        <v>0</v>
      </c>
      <c r="K1891" s="5" t="str">
        <f>IF(F1891="B",LEFT('[1]TCE - ANEXO IV - Preencher'!M1832,2),IF(F1891="S",LEFT('[1]TCE - ANEXO IV - Preencher'!M1832,7),IF('[1]TCE - ANEXO IV - Preencher'!H1832="","")))</f>
        <v/>
      </c>
      <c r="L1891" s="7">
        <f>'[1]TCE - ANEXO IV - Preencher'!N1832</f>
        <v>0</v>
      </c>
    </row>
    <row r="1892" spans="1:12" ht="18" customHeight="1" x14ac:dyDescent="0.2">
      <c r="A1892" s="3" t="str">
        <f>IFERROR(VLOOKUP(B1892,'[1]DADOS (OCULTAR)'!$P$3:$R$91,3,0),"")</f>
        <v/>
      </c>
      <c r="B1892" s="4">
        <f>'[1]TCE - ANEXO IV - Preencher'!C1833</f>
        <v>0</v>
      </c>
      <c r="C1892" s="4" t="str">
        <f>'[1]TCE - ANEXO IV - Preencher'!E1833</f>
        <v/>
      </c>
      <c r="D1892" s="3">
        <f>'[1]TCE - ANEXO IV - Preencher'!F1833</f>
        <v>0</v>
      </c>
      <c r="E1892" s="5">
        <f>'[1]TCE - ANEXO IV - Preencher'!G1833</f>
        <v>0</v>
      </c>
      <c r="F1892" s="5">
        <f>'[1]TCE - ANEXO IV - Preencher'!H1833</f>
        <v>0</v>
      </c>
      <c r="G1892" s="5">
        <f>'[1]TCE - ANEXO IV - Preencher'!I1833</f>
        <v>0</v>
      </c>
      <c r="H1892" s="5">
        <f>'[1]TCE - ANEXO IV - Preencher'!J1833</f>
        <v>0</v>
      </c>
      <c r="I1892" s="6" t="str">
        <f>IF('[1]TCE - ANEXO IV - Preencher'!K1833="","",'[1]TCE - ANEXO IV - Preencher'!K1833)</f>
        <v/>
      </c>
      <c r="J1892" s="5">
        <f>'[1]TCE - ANEXO IV - Preencher'!L1833</f>
        <v>0</v>
      </c>
      <c r="K1892" s="5" t="str">
        <f>IF(F1892="B",LEFT('[1]TCE - ANEXO IV - Preencher'!M1833,2),IF(F1892="S",LEFT('[1]TCE - ANEXO IV - Preencher'!M1833,7),IF('[1]TCE - ANEXO IV - Preencher'!H1833="","")))</f>
        <v/>
      </c>
      <c r="L1892" s="7">
        <f>'[1]TCE - ANEXO IV - Preencher'!N1833</f>
        <v>0</v>
      </c>
    </row>
    <row r="1893" spans="1:12" ht="18" customHeight="1" x14ac:dyDescent="0.2">
      <c r="A1893" s="3" t="str">
        <f>IFERROR(VLOOKUP(B1893,'[1]DADOS (OCULTAR)'!$P$3:$R$91,3,0),"")</f>
        <v/>
      </c>
      <c r="B1893" s="4">
        <f>'[1]TCE - ANEXO IV - Preencher'!C1834</f>
        <v>0</v>
      </c>
      <c r="C1893" s="4" t="str">
        <f>'[1]TCE - ANEXO IV - Preencher'!E1834</f>
        <v/>
      </c>
      <c r="D1893" s="3">
        <f>'[1]TCE - ANEXO IV - Preencher'!F1834</f>
        <v>0</v>
      </c>
      <c r="E1893" s="5">
        <f>'[1]TCE - ANEXO IV - Preencher'!G1834</f>
        <v>0</v>
      </c>
      <c r="F1893" s="5">
        <f>'[1]TCE - ANEXO IV - Preencher'!H1834</f>
        <v>0</v>
      </c>
      <c r="G1893" s="5">
        <f>'[1]TCE - ANEXO IV - Preencher'!I1834</f>
        <v>0</v>
      </c>
      <c r="H1893" s="5">
        <f>'[1]TCE - ANEXO IV - Preencher'!J1834</f>
        <v>0</v>
      </c>
      <c r="I1893" s="6" t="str">
        <f>IF('[1]TCE - ANEXO IV - Preencher'!K1834="","",'[1]TCE - ANEXO IV - Preencher'!K1834)</f>
        <v/>
      </c>
      <c r="J1893" s="5">
        <f>'[1]TCE - ANEXO IV - Preencher'!L1834</f>
        <v>0</v>
      </c>
      <c r="K1893" s="5" t="str">
        <f>IF(F1893="B",LEFT('[1]TCE - ANEXO IV - Preencher'!M1834,2),IF(F1893="S",LEFT('[1]TCE - ANEXO IV - Preencher'!M1834,7),IF('[1]TCE - ANEXO IV - Preencher'!H1834="","")))</f>
        <v/>
      </c>
      <c r="L1893" s="7">
        <f>'[1]TCE - ANEXO IV - Preencher'!N1834</f>
        <v>0</v>
      </c>
    </row>
    <row r="1894" spans="1:12" ht="18" customHeight="1" x14ac:dyDescent="0.2">
      <c r="A1894" s="3" t="str">
        <f>IFERROR(VLOOKUP(B1894,'[1]DADOS (OCULTAR)'!$P$3:$R$91,3,0),"")</f>
        <v/>
      </c>
      <c r="B1894" s="4">
        <f>'[1]TCE - ANEXO IV - Preencher'!C1835</f>
        <v>0</v>
      </c>
      <c r="C1894" s="4" t="str">
        <f>'[1]TCE - ANEXO IV - Preencher'!E1835</f>
        <v/>
      </c>
      <c r="D1894" s="3">
        <f>'[1]TCE - ANEXO IV - Preencher'!F1835</f>
        <v>0</v>
      </c>
      <c r="E1894" s="5">
        <f>'[1]TCE - ANEXO IV - Preencher'!G1835</f>
        <v>0</v>
      </c>
      <c r="F1894" s="5">
        <f>'[1]TCE - ANEXO IV - Preencher'!H1835</f>
        <v>0</v>
      </c>
      <c r="G1894" s="5">
        <f>'[1]TCE - ANEXO IV - Preencher'!I1835</f>
        <v>0</v>
      </c>
      <c r="H1894" s="5">
        <f>'[1]TCE - ANEXO IV - Preencher'!J1835</f>
        <v>0</v>
      </c>
      <c r="I1894" s="6" t="str">
        <f>IF('[1]TCE - ANEXO IV - Preencher'!K1835="","",'[1]TCE - ANEXO IV - Preencher'!K1835)</f>
        <v/>
      </c>
      <c r="J1894" s="5">
        <f>'[1]TCE - ANEXO IV - Preencher'!L1835</f>
        <v>0</v>
      </c>
      <c r="K1894" s="5" t="str">
        <f>IF(F1894="B",LEFT('[1]TCE - ANEXO IV - Preencher'!M1835,2),IF(F1894="S",LEFT('[1]TCE - ANEXO IV - Preencher'!M1835,7),IF('[1]TCE - ANEXO IV - Preencher'!H1835="","")))</f>
        <v/>
      </c>
      <c r="L1894" s="7">
        <f>'[1]TCE - ANEXO IV - Preencher'!N1835</f>
        <v>0</v>
      </c>
    </row>
    <row r="1895" spans="1:12" ht="18" customHeight="1" x14ac:dyDescent="0.2">
      <c r="A1895" s="3" t="str">
        <f>IFERROR(VLOOKUP(B1895,'[1]DADOS (OCULTAR)'!$P$3:$R$91,3,0),"")</f>
        <v/>
      </c>
      <c r="B1895" s="4">
        <f>'[1]TCE - ANEXO IV - Preencher'!C1836</f>
        <v>0</v>
      </c>
      <c r="C1895" s="4" t="str">
        <f>'[1]TCE - ANEXO IV - Preencher'!E1836</f>
        <v/>
      </c>
      <c r="D1895" s="3">
        <f>'[1]TCE - ANEXO IV - Preencher'!F1836</f>
        <v>0</v>
      </c>
      <c r="E1895" s="5">
        <f>'[1]TCE - ANEXO IV - Preencher'!G1836</f>
        <v>0</v>
      </c>
      <c r="F1895" s="5">
        <f>'[1]TCE - ANEXO IV - Preencher'!H1836</f>
        <v>0</v>
      </c>
      <c r="G1895" s="5">
        <f>'[1]TCE - ANEXO IV - Preencher'!I1836</f>
        <v>0</v>
      </c>
      <c r="H1895" s="5">
        <f>'[1]TCE - ANEXO IV - Preencher'!J1836</f>
        <v>0</v>
      </c>
      <c r="I1895" s="6" t="str">
        <f>IF('[1]TCE - ANEXO IV - Preencher'!K1836="","",'[1]TCE - ANEXO IV - Preencher'!K1836)</f>
        <v/>
      </c>
      <c r="J1895" s="5">
        <f>'[1]TCE - ANEXO IV - Preencher'!L1836</f>
        <v>0</v>
      </c>
      <c r="K1895" s="5" t="str">
        <f>IF(F1895="B",LEFT('[1]TCE - ANEXO IV - Preencher'!M1836,2),IF(F1895="S",LEFT('[1]TCE - ANEXO IV - Preencher'!M1836,7),IF('[1]TCE - ANEXO IV - Preencher'!H1836="","")))</f>
        <v/>
      </c>
      <c r="L1895" s="7">
        <f>'[1]TCE - ANEXO IV - Preencher'!N1836</f>
        <v>0</v>
      </c>
    </row>
    <row r="1896" spans="1:12" ht="18" customHeight="1" x14ac:dyDescent="0.2">
      <c r="A1896" s="3" t="str">
        <f>IFERROR(VLOOKUP(B1896,'[1]DADOS (OCULTAR)'!$P$3:$R$91,3,0),"")</f>
        <v/>
      </c>
      <c r="B1896" s="4">
        <f>'[1]TCE - ANEXO IV - Preencher'!C1837</f>
        <v>0</v>
      </c>
      <c r="C1896" s="4" t="str">
        <f>'[1]TCE - ANEXO IV - Preencher'!E1837</f>
        <v/>
      </c>
      <c r="D1896" s="3">
        <f>'[1]TCE - ANEXO IV - Preencher'!F1837</f>
        <v>0</v>
      </c>
      <c r="E1896" s="5">
        <f>'[1]TCE - ANEXO IV - Preencher'!G1837</f>
        <v>0</v>
      </c>
      <c r="F1896" s="5">
        <f>'[1]TCE - ANEXO IV - Preencher'!H1837</f>
        <v>0</v>
      </c>
      <c r="G1896" s="5">
        <f>'[1]TCE - ANEXO IV - Preencher'!I1837</f>
        <v>0</v>
      </c>
      <c r="H1896" s="5">
        <f>'[1]TCE - ANEXO IV - Preencher'!J1837</f>
        <v>0</v>
      </c>
      <c r="I1896" s="6" t="str">
        <f>IF('[1]TCE - ANEXO IV - Preencher'!K1837="","",'[1]TCE - ANEXO IV - Preencher'!K1837)</f>
        <v/>
      </c>
      <c r="J1896" s="5">
        <f>'[1]TCE - ANEXO IV - Preencher'!L1837</f>
        <v>0</v>
      </c>
      <c r="K1896" s="5" t="str">
        <f>IF(F1896="B",LEFT('[1]TCE - ANEXO IV - Preencher'!M1837,2),IF(F1896="S",LEFT('[1]TCE - ANEXO IV - Preencher'!M1837,7),IF('[1]TCE - ANEXO IV - Preencher'!H1837="","")))</f>
        <v/>
      </c>
      <c r="L1896" s="7">
        <f>'[1]TCE - ANEXO IV - Preencher'!N1837</f>
        <v>0</v>
      </c>
    </row>
    <row r="1897" spans="1:12" ht="18" customHeight="1" x14ac:dyDescent="0.2">
      <c r="A1897" s="3" t="str">
        <f>IFERROR(VLOOKUP(B1897,'[1]DADOS (OCULTAR)'!$P$3:$R$91,3,0),"")</f>
        <v/>
      </c>
      <c r="B1897" s="4">
        <f>'[1]TCE - ANEXO IV - Preencher'!C1838</f>
        <v>0</v>
      </c>
      <c r="C1897" s="4" t="str">
        <f>'[1]TCE - ANEXO IV - Preencher'!E1838</f>
        <v/>
      </c>
      <c r="D1897" s="3">
        <f>'[1]TCE - ANEXO IV - Preencher'!F1838</f>
        <v>0</v>
      </c>
      <c r="E1897" s="5">
        <f>'[1]TCE - ANEXO IV - Preencher'!G1838</f>
        <v>0</v>
      </c>
      <c r="F1897" s="5">
        <f>'[1]TCE - ANEXO IV - Preencher'!H1838</f>
        <v>0</v>
      </c>
      <c r="G1897" s="5">
        <f>'[1]TCE - ANEXO IV - Preencher'!I1838</f>
        <v>0</v>
      </c>
      <c r="H1897" s="5">
        <f>'[1]TCE - ANEXO IV - Preencher'!J1838</f>
        <v>0</v>
      </c>
      <c r="I1897" s="6" t="str">
        <f>IF('[1]TCE - ANEXO IV - Preencher'!K1838="","",'[1]TCE - ANEXO IV - Preencher'!K1838)</f>
        <v/>
      </c>
      <c r="J1897" s="5">
        <f>'[1]TCE - ANEXO IV - Preencher'!L1838</f>
        <v>0</v>
      </c>
      <c r="K1897" s="5" t="str">
        <f>IF(F1897="B",LEFT('[1]TCE - ANEXO IV - Preencher'!M1838,2),IF(F1897="S",LEFT('[1]TCE - ANEXO IV - Preencher'!M1838,7),IF('[1]TCE - ANEXO IV - Preencher'!H1838="","")))</f>
        <v/>
      </c>
      <c r="L1897" s="7">
        <f>'[1]TCE - ANEXO IV - Preencher'!N1838</f>
        <v>0</v>
      </c>
    </row>
    <row r="1898" spans="1:12" ht="18" customHeight="1" x14ac:dyDescent="0.2">
      <c r="A1898" s="3" t="str">
        <f>IFERROR(VLOOKUP(B1898,'[1]DADOS (OCULTAR)'!$P$3:$R$91,3,0),"")</f>
        <v/>
      </c>
      <c r="B1898" s="4">
        <f>'[1]TCE - ANEXO IV - Preencher'!C1839</f>
        <v>0</v>
      </c>
      <c r="C1898" s="4" t="str">
        <f>'[1]TCE - ANEXO IV - Preencher'!E1839</f>
        <v/>
      </c>
      <c r="D1898" s="3">
        <f>'[1]TCE - ANEXO IV - Preencher'!F1839</f>
        <v>0</v>
      </c>
      <c r="E1898" s="5">
        <f>'[1]TCE - ANEXO IV - Preencher'!G1839</f>
        <v>0</v>
      </c>
      <c r="F1898" s="5">
        <f>'[1]TCE - ANEXO IV - Preencher'!H1839</f>
        <v>0</v>
      </c>
      <c r="G1898" s="5">
        <f>'[1]TCE - ANEXO IV - Preencher'!I1839</f>
        <v>0</v>
      </c>
      <c r="H1898" s="5">
        <f>'[1]TCE - ANEXO IV - Preencher'!J1839</f>
        <v>0</v>
      </c>
      <c r="I1898" s="6" t="str">
        <f>IF('[1]TCE - ANEXO IV - Preencher'!K1839="","",'[1]TCE - ANEXO IV - Preencher'!K1839)</f>
        <v/>
      </c>
      <c r="J1898" s="5">
        <f>'[1]TCE - ANEXO IV - Preencher'!L1839</f>
        <v>0</v>
      </c>
      <c r="K1898" s="5" t="str">
        <f>IF(F1898="B",LEFT('[1]TCE - ANEXO IV - Preencher'!M1839,2),IF(F1898="S",LEFT('[1]TCE - ANEXO IV - Preencher'!M1839,7),IF('[1]TCE - ANEXO IV - Preencher'!H1839="","")))</f>
        <v/>
      </c>
      <c r="L1898" s="7">
        <f>'[1]TCE - ANEXO IV - Preencher'!N1839</f>
        <v>0</v>
      </c>
    </row>
    <row r="1899" spans="1:12" ht="18" customHeight="1" x14ac:dyDescent="0.2">
      <c r="A1899" s="3" t="str">
        <f>IFERROR(VLOOKUP(B1899,'[1]DADOS (OCULTAR)'!$P$3:$R$91,3,0),"")</f>
        <v/>
      </c>
      <c r="B1899" s="4">
        <f>'[1]TCE - ANEXO IV - Preencher'!C1840</f>
        <v>0</v>
      </c>
      <c r="C1899" s="4" t="str">
        <f>'[1]TCE - ANEXO IV - Preencher'!E1840</f>
        <v/>
      </c>
      <c r="D1899" s="3">
        <f>'[1]TCE - ANEXO IV - Preencher'!F1840</f>
        <v>0</v>
      </c>
      <c r="E1899" s="5">
        <f>'[1]TCE - ANEXO IV - Preencher'!G1840</f>
        <v>0</v>
      </c>
      <c r="F1899" s="5">
        <f>'[1]TCE - ANEXO IV - Preencher'!H1840</f>
        <v>0</v>
      </c>
      <c r="G1899" s="5">
        <f>'[1]TCE - ANEXO IV - Preencher'!I1840</f>
        <v>0</v>
      </c>
      <c r="H1899" s="5">
        <f>'[1]TCE - ANEXO IV - Preencher'!J1840</f>
        <v>0</v>
      </c>
      <c r="I1899" s="6" t="str">
        <f>IF('[1]TCE - ANEXO IV - Preencher'!K1840="","",'[1]TCE - ANEXO IV - Preencher'!K1840)</f>
        <v/>
      </c>
      <c r="J1899" s="5">
        <f>'[1]TCE - ANEXO IV - Preencher'!L1840</f>
        <v>0</v>
      </c>
      <c r="K1899" s="5" t="str">
        <f>IF(F1899="B",LEFT('[1]TCE - ANEXO IV - Preencher'!M1840,2),IF(F1899="S",LEFT('[1]TCE - ANEXO IV - Preencher'!M1840,7),IF('[1]TCE - ANEXO IV - Preencher'!H1840="","")))</f>
        <v/>
      </c>
      <c r="L1899" s="7">
        <f>'[1]TCE - ANEXO IV - Preencher'!N1840</f>
        <v>0</v>
      </c>
    </row>
    <row r="1900" spans="1:12" ht="18" customHeight="1" x14ac:dyDescent="0.2">
      <c r="A1900" s="3" t="str">
        <f>IFERROR(VLOOKUP(B1900,'[1]DADOS (OCULTAR)'!$P$3:$R$91,3,0),"")</f>
        <v/>
      </c>
      <c r="B1900" s="4">
        <f>'[1]TCE - ANEXO IV - Preencher'!C1841</f>
        <v>0</v>
      </c>
      <c r="C1900" s="4" t="str">
        <f>'[1]TCE - ANEXO IV - Preencher'!E1841</f>
        <v/>
      </c>
      <c r="D1900" s="3">
        <f>'[1]TCE - ANEXO IV - Preencher'!F1841</f>
        <v>0</v>
      </c>
      <c r="E1900" s="5">
        <f>'[1]TCE - ANEXO IV - Preencher'!G1841</f>
        <v>0</v>
      </c>
      <c r="F1900" s="5">
        <f>'[1]TCE - ANEXO IV - Preencher'!H1841</f>
        <v>0</v>
      </c>
      <c r="G1900" s="5">
        <f>'[1]TCE - ANEXO IV - Preencher'!I1841</f>
        <v>0</v>
      </c>
      <c r="H1900" s="5">
        <f>'[1]TCE - ANEXO IV - Preencher'!J1841</f>
        <v>0</v>
      </c>
      <c r="I1900" s="6" t="str">
        <f>IF('[1]TCE - ANEXO IV - Preencher'!K1841="","",'[1]TCE - ANEXO IV - Preencher'!K1841)</f>
        <v/>
      </c>
      <c r="J1900" s="5">
        <f>'[1]TCE - ANEXO IV - Preencher'!L1841</f>
        <v>0</v>
      </c>
      <c r="K1900" s="5" t="str">
        <f>IF(F1900="B",LEFT('[1]TCE - ANEXO IV - Preencher'!M1841,2),IF(F1900="S",LEFT('[1]TCE - ANEXO IV - Preencher'!M1841,7),IF('[1]TCE - ANEXO IV - Preencher'!H1841="","")))</f>
        <v/>
      </c>
      <c r="L1900" s="7">
        <f>'[1]TCE - ANEXO IV - Preencher'!N1841</f>
        <v>0</v>
      </c>
    </row>
    <row r="1901" spans="1:12" ht="18" customHeight="1" x14ac:dyDescent="0.2">
      <c r="A1901" s="3" t="str">
        <f>IFERROR(VLOOKUP(B1901,'[1]DADOS (OCULTAR)'!$P$3:$R$91,3,0),"")</f>
        <v/>
      </c>
      <c r="B1901" s="4">
        <f>'[1]TCE - ANEXO IV - Preencher'!C1842</f>
        <v>0</v>
      </c>
      <c r="C1901" s="4" t="str">
        <f>'[1]TCE - ANEXO IV - Preencher'!E1842</f>
        <v/>
      </c>
      <c r="D1901" s="3">
        <f>'[1]TCE - ANEXO IV - Preencher'!F1842</f>
        <v>0</v>
      </c>
      <c r="E1901" s="5">
        <f>'[1]TCE - ANEXO IV - Preencher'!G1842</f>
        <v>0</v>
      </c>
      <c r="F1901" s="5">
        <f>'[1]TCE - ANEXO IV - Preencher'!H1842</f>
        <v>0</v>
      </c>
      <c r="G1901" s="5">
        <f>'[1]TCE - ANEXO IV - Preencher'!I1842</f>
        <v>0</v>
      </c>
      <c r="H1901" s="5">
        <f>'[1]TCE - ANEXO IV - Preencher'!J1842</f>
        <v>0</v>
      </c>
      <c r="I1901" s="6" t="str">
        <f>IF('[1]TCE - ANEXO IV - Preencher'!K1842="","",'[1]TCE - ANEXO IV - Preencher'!K1842)</f>
        <v/>
      </c>
      <c r="J1901" s="5">
        <f>'[1]TCE - ANEXO IV - Preencher'!L1842</f>
        <v>0</v>
      </c>
      <c r="K1901" s="5" t="str">
        <f>IF(F1901="B",LEFT('[1]TCE - ANEXO IV - Preencher'!M1842,2),IF(F1901="S",LEFT('[1]TCE - ANEXO IV - Preencher'!M1842,7),IF('[1]TCE - ANEXO IV - Preencher'!H1842="","")))</f>
        <v/>
      </c>
      <c r="L1901" s="7">
        <f>'[1]TCE - ANEXO IV - Preencher'!N1842</f>
        <v>0</v>
      </c>
    </row>
    <row r="1902" spans="1:12" ht="18" customHeight="1" x14ac:dyDescent="0.2">
      <c r="A1902" s="3" t="str">
        <f>IFERROR(VLOOKUP(B1902,'[1]DADOS (OCULTAR)'!$P$3:$R$91,3,0),"")</f>
        <v/>
      </c>
      <c r="B1902" s="4">
        <f>'[1]TCE - ANEXO IV - Preencher'!C1843</f>
        <v>0</v>
      </c>
      <c r="C1902" s="4" t="str">
        <f>'[1]TCE - ANEXO IV - Preencher'!E1843</f>
        <v/>
      </c>
      <c r="D1902" s="3">
        <f>'[1]TCE - ANEXO IV - Preencher'!F1843</f>
        <v>0</v>
      </c>
      <c r="E1902" s="5">
        <f>'[1]TCE - ANEXO IV - Preencher'!G1843</f>
        <v>0</v>
      </c>
      <c r="F1902" s="5">
        <f>'[1]TCE - ANEXO IV - Preencher'!H1843</f>
        <v>0</v>
      </c>
      <c r="G1902" s="5">
        <f>'[1]TCE - ANEXO IV - Preencher'!I1843</f>
        <v>0</v>
      </c>
      <c r="H1902" s="5">
        <f>'[1]TCE - ANEXO IV - Preencher'!J1843</f>
        <v>0</v>
      </c>
      <c r="I1902" s="6" t="str">
        <f>IF('[1]TCE - ANEXO IV - Preencher'!K1843="","",'[1]TCE - ANEXO IV - Preencher'!K1843)</f>
        <v/>
      </c>
      <c r="J1902" s="5">
        <f>'[1]TCE - ANEXO IV - Preencher'!L1843</f>
        <v>0</v>
      </c>
      <c r="K1902" s="5" t="str">
        <f>IF(F1902="B",LEFT('[1]TCE - ANEXO IV - Preencher'!M1843,2),IF(F1902="S",LEFT('[1]TCE - ANEXO IV - Preencher'!M1843,7),IF('[1]TCE - ANEXO IV - Preencher'!H1843="","")))</f>
        <v/>
      </c>
      <c r="L1902" s="7">
        <f>'[1]TCE - ANEXO IV - Preencher'!N1843</f>
        <v>0</v>
      </c>
    </row>
    <row r="1903" spans="1:12" ht="18" customHeight="1" x14ac:dyDescent="0.2">
      <c r="A1903" s="3" t="str">
        <f>IFERROR(VLOOKUP(B1903,'[1]DADOS (OCULTAR)'!$P$3:$R$91,3,0),"")</f>
        <v/>
      </c>
      <c r="B1903" s="4">
        <f>'[1]TCE - ANEXO IV - Preencher'!C1844</f>
        <v>0</v>
      </c>
      <c r="C1903" s="4" t="str">
        <f>'[1]TCE - ANEXO IV - Preencher'!E1844</f>
        <v/>
      </c>
      <c r="D1903" s="3">
        <f>'[1]TCE - ANEXO IV - Preencher'!F1844</f>
        <v>0</v>
      </c>
      <c r="E1903" s="5">
        <f>'[1]TCE - ANEXO IV - Preencher'!G1844</f>
        <v>0</v>
      </c>
      <c r="F1903" s="5">
        <f>'[1]TCE - ANEXO IV - Preencher'!H1844</f>
        <v>0</v>
      </c>
      <c r="G1903" s="5">
        <f>'[1]TCE - ANEXO IV - Preencher'!I1844</f>
        <v>0</v>
      </c>
      <c r="H1903" s="5">
        <f>'[1]TCE - ANEXO IV - Preencher'!J1844</f>
        <v>0</v>
      </c>
      <c r="I1903" s="6" t="str">
        <f>IF('[1]TCE - ANEXO IV - Preencher'!K1844="","",'[1]TCE - ANEXO IV - Preencher'!K1844)</f>
        <v/>
      </c>
      <c r="J1903" s="5">
        <f>'[1]TCE - ANEXO IV - Preencher'!L1844</f>
        <v>0</v>
      </c>
      <c r="K1903" s="5" t="str">
        <f>IF(F1903="B",LEFT('[1]TCE - ANEXO IV - Preencher'!M1844,2),IF(F1903="S",LEFT('[1]TCE - ANEXO IV - Preencher'!M1844,7),IF('[1]TCE - ANEXO IV - Preencher'!H1844="","")))</f>
        <v/>
      </c>
      <c r="L1903" s="7">
        <f>'[1]TCE - ANEXO IV - Preencher'!N1844</f>
        <v>0</v>
      </c>
    </row>
    <row r="1904" spans="1:12" ht="18" customHeight="1" x14ac:dyDescent="0.2">
      <c r="A1904" s="3" t="str">
        <f>IFERROR(VLOOKUP(B1904,'[1]DADOS (OCULTAR)'!$P$3:$R$91,3,0),"")</f>
        <v/>
      </c>
      <c r="B1904" s="4">
        <f>'[1]TCE - ANEXO IV - Preencher'!C1845</f>
        <v>0</v>
      </c>
      <c r="C1904" s="4" t="str">
        <f>'[1]TCE - ANEXO IV - Preencher'!E1845</f>
        <v/>
      </c>
      <c r="D1904" s="3">
        <f>'[1]TCE - ANEXO IV - Preencher'!F1845</f>
        <v>0</v>
      </c>
      <c r="E1904" s="5">
        <f>'[1]TCE - ANEXO IV - Preencher'!G1845</f>
        <v>0</v>
      </c>
      <c r="F1904" s="5">
        <f>'[1]TCE - ANEXO IV - Preencher'!H1845</f>
        <v>0</v>
      </c>
      <c r="G1904" s="5">
        <f>'[1]TCE - ANEXO IV - Preencher'!I1845</f>
        <v>0</v>
      </c>
      <c r="H1904" s="5">
        <f>'[1]TCE - ANEXO IV - Preencher'!J1845</f>
        <v>0</v>
      </c>
      <c r="I1904" s="6" t="str">
        <f>IF('[1]TCE - ANEXO IV - Preencher'!K1845="","",'[1]TCE - ANEXO IV - Preencher'!K1845)</f>
        <v/>
      </c>
      <c r="J1904" s="5">
        <f>'[1]TCE - ANEXO IV - Preencher'!L1845</f>
        <v>0</v>
      </c>
      <c r="K1904" s="5" t="str">
        <f>IF(F1904="B",LEFT('[1]TCE - ANEXO IV - Preencher'!M1845,2),IF(F1904="S",LEFT('[1]TCE - ANEXO IV - Preencher'!M1845,7),IF('[1]TCE - ANEXO IV - Preencher'!H1845="","")))</f>
        <v/>
      </c>
      <c r="L1904" s="7">
        <f>'[1]TCE - ANEXO IV - Preencher'!N1845</f>
        <v>0</v>
      </c>
    </row>
    <row r="1905" spans="1:12" ht="18" customHeight="1" x14ac:dyDescent="0.2">
      <c r="A1905" s="3" t="str">
        <f>IFERROR(VLOOKUP(B1905,'[1]DADOS (OCULTAR)'!$P$3:$R$91,3,0),"")</f>
        <v/>
      </c>
      <c r="B1905" s="4">
        <f>'[1]TCE - ANEXO IV - Preencher'!C1846</f>
        <v>0</v>
      </c>
      <c r="C1905" s="4" t="str">
        <f>'[1]TCE - ANEXO IV - Preencher'!E1846</f>
        <v/>
      </c>
      <c r="D1905" s="3">
        <f>'[1]TCE - ANEXO IV - Preencher'!F1846</f>
        <v>0</v>
      </c>
      <c r="E1905" s="5">
        <f>'[1]TCE - ANEXO IV - Preencher'!G1846</f>
        <v>0</v>
      </c>
      <c r="F1905" s="5">
        <f>'[1]TCE - ANEXO IV - Preencher'!H1846</f>
        <v>0</v>
      </c>
      <c r="G1905" s="5">
        <f>'[1]TCE - ANEXO IV - Preencher'!I1846</f>
        <v>0</v>
      </c>
      <c r="H1905" s="5">
        <f>'[1]TCE - ANEXO IV - Preencher'!J1846</f>
        <v>0</v>
      </c>
      <c r="I1905" s="6" t="str">
        <f>IF('[1]TCE - ANEXO IV - Preencher'!K1846="","",'[1]TCE - ANEXO IV - Preencher'!K1846)</f>
        <v/>
      </c>
      <c r="J1905" s="5">
        <f>'[1]TCE - ANEXO IV - Preencher'!L1846</f>
        <v>0</v>
      </c>
      <c r="K1905" s="5" t="str">
        <f>IF(F1905="B",LEFT('[1]TCE - ANEXO IV - Preencher'!M1846,2),IF(F1905="S",LEFT('[1]TCE - ANEXO IV - Preencher'!M1846,7),IF('[1]TCE - ANEXO IV - Preencher'!H1846="","")))</f>
        <v/>
      </c>
      <c r="L1905" s="7">
        <f>'[1]TCE - ANEXO IV - Preencher'!N1846</f>
        <v>0</v>
      </c>
    </row>
    <row r="1906" spans="1:12" ht="18" customHeight="1" x14ac:dyDescent="0.2">
      <c r="A1906" s="3" t="str">
        <f>IFERROR(VLOOKUP(B1906,'[1]DADOS (OCULTAR)'!$P$3:$R$91,3,0),"")</f>
        <v/>
      </c>
      <c r="B1906" s="4">
        <f>'[1]TCE - ANEXO IV - Preencher'!C1847</f>
        <v>0</v>
      </c>
      <c r="C1906" s="4" t="str">
        <f>'[1]TCE - ANEXO IV - Preencher'!E1847</f>
        <v/>
      </c>
      <c r="D1906" s="3">
        <f>'[1]TCE - ANEXO IV - Preencher'!F1847</f>
        <v>0</v>
      </c>
      <c r="E1906" s="5">
        <f>'[1]TCE - ANEXO IV - Preencher'!G1847</f>
        <v>0</v>
      </c>
      <c r="F1906" s="5">
        <f>'[1]TCE - ANEXO IV - Preencher'!H1847</f>
        <v>0</v>
      </c>
      <c r="G1906" s="5">
        <f>'[1]TCE - ANEXO IV - Preencher'!I1847</f>
        <v>0</v>
      </c>
      <c r="H1906" s="5">
        <f>'[1]TCE - ANEXO IV - Preencher'!J1847</f>
        <v>0</v>
      </c>
      <c r="I1906" s="6" t="str">
        <f>IF('[1]TCE - ANEXO IV - Preencher'!K1847="","",'[1]TCE - ANEXO IV - Preencher'!K1847)</f>
        <v/>
      </c>
      <c r="J1906" s="5">
        <f>'[1]TCE - ANEXO IV - Preencher'!L1847</f>
        <v>0</v>
      </c>
      <c r="K1906" s="5" t="str">
        <f>IF(F1906="B",LEFT('[1]TCE - ANEXO IV - Preencher'!M1847,2),IF(F1906="S",LEFT('[1]TCE - ANEXO IV - Preencher'!M1847,7),IF('[1]TCE - ANEXO IV - Preencher'!H1847="","")))</f>
        <v/>
      </c>
      <c r="L1906" s="7">
        <f>'[1]TCE - ANEXO IV - Preencher'!N1847</f>
        <v>0</v>
      </c>
    </row>
    <row r="1907" spans="1:12" ht="18" customHeight="1" x14ac:dyDescent="0.2">
      <c r="A1907" s="3" t="str">
        <f>IFERROR(VLOOKUP(B1907,'[1]DADOS (OCULTAR)'!$P$3:$R$91,3,0),"")</f>
        <v/>
      </c>
      <c r="B1907" s="4">
        <f>'[1]TCE - ANEXO IV - Preencher'!C1848</f>
        <v>0</v>
      </c>
      <c r="C1907" s="4" t="str">
        <f>'[1]TCE - ANEXO IV - Preencher'!E1848</f>
        <v/>
      </c>
      <c r="D1907" s="3">
        <f>'[1]TCE - ANEXO IV - Preencher'!F1848</f>
        <v>0</v>
      </c>
      <c r="E1907" s="5">
        <f>'[1]TCE - ANEXO IV - Preencher'!G1848</f>
        <v>0</v>
      </c>
      <c r="F1907" s="5">
        <f>'[1]TCE - ANEXO IV - Preencher'!H1848</f>
        <v>0</v>
      </c>
      <c r="G1907" s="5">
        <f>'[1]TCE - ANEXO IV - Preencher'!I1848</f>
        <v>0</v>
      </c>
      <c r="H1907" s="5">
        <f>'[1]TCE - ANEXO IV - Preencher'!J1848</f>
        <v>0</v>
      </c>
      <c r="I1907" s="6" t="str">
        <f>IF('[1]TCE - ANEXO IV - Preencher'!K1848="","",'[1]TCE - ANEXO IV - Preencher'!K1848)</f>
        <v/>
      </c>
      <c r="J1907" s="5">
        <f>'[1]TCE - ANEXO IV - Preencher'!L1848</f>
        <v>0</v>
      </c>
      <c r="K1907" s="5" t="str">
        <f>IF(F1907="B",LEFT('[1]TCE - ANEXO IV - Preencher'!M1848,2),IF(F1907="S",LEFT('[1]TCE - ANEXO IV - Preencher'!M1848,7),IF('[1]TCE - ANEXO IV - Preencher'!H1848="","")))</f>
        <v/>
      </c>
      <c r="L1907" s="7">
        <f>'[1]TCE - ANEXO IV - Preencher'!N1848</f>
        <v>0</v>
      </c>
    </row>
    <row r="1908" spans="1:12" ht="18" customHeight="1" x14ac:dyDescent="0.2">
      <c r="A1908" s="3" t="str">
        <f>IFERROR(VLOOKUP(B1908,'[1]DADOS (OCULTAR)'!$P$3:$R$91,3,0),"")</f>
        <v/>
      </c>
      <c r="B1908" s="4">
        <f>'[1]TCE - ANEXO IV - Preencher'!C1849</f>
        <v>0</v>
      </c>
      <c r="C1908" s="4" t="str">
        <f>'[1]TCE - ANEXO IV - Preencher'!E1849</f>
        <v/>
      </c>
      <c r="D1908" s="3">
        <f>'[1]TCE - ANEXO IV - Preencher'!F1849</f>
        <v>0</v>
      </c>
      <c r="E1908" s="5">
        <f>'[1]TCE - ANEXO IV - Preencher'!G1849</f>
        <v>0</v>
      </c>
      <c r="F1908" s="5">
        <f>'[1]TCE - ANEXO IV - Preencher'!H1849</f>
        <v>0</v>
      </c>
      <c r="G1908" s="5">
        <f>'[1]TCE - ANEXO IV - Preencher'!I1849</f>
        <v>0</v>
      </c>
      <c r="H1908" s="5">
        <f>'[1]TCE - ANEXO IV - Preencher'!J1849</f>
        <v>0</v>
      </c>
      <c r="I1908" s="6" t="str">
        <f>IF('[1]TCE - ANEXO IV - Preencher'!K1849="","",'[1]TCE - ANEXO IV - Preencher'!K1849)</f>
        <v/>
      </c>
      <c r="J1908" s="5">
        <f>'[1]TCE - ANEXO IV - Preencher'!L1849</f>
        <v>0</v>
      </c>
      <c r="K1908" s="5" t="str">
        <f>IF(F1908="B",LEFT('[1]TCE - ANEXO IV - Preencher'!M1849,2),IF(F1908="S",LEFT('[1]TCE - ANEXO IV - Preencher'!M1849,7),IF('[1]TCE - ANEXO IV - Preencher'!H1849="","")))</f>
        <v/>
      </c>
      <c r="L1908" s="7">
        <f>'[1]TCE - ANEXO IV - Preencher'!N1849</f>
        <v>0</v>
      </c>
    </row>
    <row r="1909" spans="1:12" ht="18" customHeight="1" x14ac:dyDescent="0.2">
      <c r="A1909" s="3" t="str">
        <f>IFERROR(VLOOKUP(B1909,'[1]DADOS (OCULTAR)'!$P$3:$R$91,3,0),"")</f>
        <v/>
      </c>
      <c r="B1909" s="4">
        <f>'[1]TCE - ANEXO IV - Preencher'!C1850</f>
        <v>0</v>
      </c>
      <c r="C1909" s="4" t="str">
        <f>'[1]TCE - ANEXO IV - Preencher'!E1850</f>
        <v/>
      </c>
      <c r="D1909" s="3">
        <f>'[1]TCE - ANEXO IV - Preencher'!F1850</f>
        <v>0</v>
      </c>
      <c r="E1909" s="5">
        <f>'[1]TCE - ANEXO IV - Preencher'!G1850</f>
        <v>0</v>
      </c>
      <c r="F1909" s="5">
        <f>'[1]TCE - ANEXO IV - Preencher'!H1850</f>
        <v>0</v>
      </c>
      <c r="G1909" s="5">
        <f>'[1]TCE - ANEXO IV - Preencher'!I1850</f>
        <v>0</v>
      </c>
      <c r="H1909" s="5">
        <f>'[1]TCE - ANEXO IV - Preencher'!J1850</f>
        <v>0</v>
      </c>
      <c r="I1909" s="6" t="str">
        <f>IF('[1]TCE - ANEXO IV - Preencher'!K1850="","",'[1]TCE - ANEXO IV - Preencher'!K1850)</f>
        <v/>
      </c>
      <c r="J1909" s="5">
        <f>'[1]TCE - ANEXO IV - Preencher'!L1850</f>
        <v>0</v>
      </c>
      <c r="K1909" s="5" t="str">
        <f>IF(F1909="B",LEFT('[1]TCE - ANEXO IV - Preencher'!M1850,2),IF(F1909="S",LEFT('[1]TCE - ANEXO IV - Preencher'!M1850,7),IF('[1]TCE - ANEXO IV - Preencher'!H1850="","")))</f>
        <v/>
      </c>
      <c r="L1909" s="7">
        <f>'[1]TCE - ANEXO IV - Preencher'!N1850</f>
        <v>0</v>
      </c>
    </row>
    <row r="1910" spans="1:12" ht="18" customHeight="1" x14ac:dyDescent="0.2">
      <c r="A1910" s="3" t="str">
        <f>IFERROR(VLOOKUP(B1910,'[1]DADOS (OCULTAR)'!$P$3:$R$91,3,0),"")</f>
        <v/>
      </c>
      <c r="B1910" s="4">
        <f>'[1]TCE - ANEXO IV - Preencher'!C1851</f>
        <v>0</v>
      </c>
      <c r="C1910" s="4" t="str">
        <f>'[1]TCE - ANEXO IV - Preencher'!E1851</f>
        <v/>
      </c>
      <c r="D1910" s="3">
        <f>'[1]TCE - ANEXO IV - Preencher'!F1851</f>
        <v>0</v>
      </c>
      <c r="E1910" s="5">
        <f>'[1]TCE - ANEXO IV - Preencher'!G1851</f>
        <v>0</v>
      </c>
      <c r="F1910" s="5">
        <f>'[1]TCE - ANEXO IV - Preencher'!H1851</f>
        <v>0</v>
      </c>
      <c r="G1910" s="5">
        <f>'[1]TCE - ANEXO IV - Preencher'!I1851</f>
        <v>0</v>
      </c>
      <c r="H1910" s="5">
        <f>'[1]TCE - ANEXO IV - Preencher'!J1851</f>
        <v>0</v>
      </c>
      <c r="I1910" s="6" t="str">
        <f>IF('[1]TCE - ANEXO IV - Preencher'!K1851="","",'[1]TCE - ANEXO IV - Preencher'!K1851)</f>
        <v/>
      </c>
      <c r="J1910" s="5">
        <f>'[1]TCE - ANEXO IV - Preencher'!L1851</f>
        <v>0</v>
      </c>
      <c r="K1910" s="5" t="str">
        <f>IF(F1910="B",LEFT('[1]TCE - ANEXO IV - Preencher'!M1851,2),IF(F1910="S",LEFT('[1]TCE - ANEXO IV - Preencher'!M1851,7),IF('[1]TCE - ANEXO IV - Preencher'!H1851="","")))</f>
        <v/>
      </c>
      <c r="L1910" s="7">
        <f>'[1]TCE - ANEXO IV - Preencher'!N1851</f>
        <v>0</v>
      </c>
    </row>
    <row r="1911" spans="1:12" ht="18" customHeight="1" x14ac:dyDescent="0.2">
      <c r="A1911" s="3" t="str">
        <f>IFERROR(VLOOKUP(B1911,'[1]DADOS (OCULTAR)'!$P$3:$R$91,3,0),"")</f>
        <v/>
      </c>
      <c r="B1911" s="4">
        <f>'[1]TCE - ANEXO IV - Preencher'!C1852</f>
        <v>0</v>
      </c>
      <c r="C1911" s="4" t="str">
        <f>'[1]TCE - ANEXO IV - Preencher'!E1852</f>
        <v/>
      </c>
      <c r="D1911" s="3">
        <f>'[1]TCE - ANEXO IV - Preencher'!F1852</f>
        <v>0</v>
      </c>
      <c r="E1911" s="5">
        <f>'[1]TCE - ANEXO IV - Preencher'!G1852</f>
        <v>0</v>
      </c>
      <c r="F1911" s="5">
        <f>'[1]TCE - ANEXO IV - Preencher'!H1852</f>
        <v>0</v>
      </c>
      <c r="G1911" s="5">
        <f>'[1]TCE - ANEXO IV - Preencher'!I1852</f>
        <v>0</v>
      </c>
      <c r="H1911" s="5">
        <f>'[1]TCE - ANEXO IV - Preencher'!J1852</f>
        <v>0</v>
      </c>
      <c r="I1911" s="6" t="str">
        <f>IF('[1]TCE - ANEXO IV - Preencher'!K1852="","",'[1]TCE - ANEXO IV - Preencher'!K1852)</f>
        <v/>
      </c>
      <c r="J1911" s="5">
        <f>'[1]TCE - ANEXO IV - Preencher'!L1852</f>
        <v>0</v>
      </c>
      <c r="K1911" s="5" t="str">
        <f>IF(F1911="B",LEFT('[1]TCE - ANEXO IV - Preencher'!M1852,2),IF(F1911="S",LEFT('[1]TCE - ANEXO IV - Preencher'!M1852,7),IF('[1]TCE - ANEXO IV - Preencher'!H1852="","")))</f>
        <v/>
      </c>
      <c r="L1911" s="7">
        <f>'[1]TCE - ANEXO IV - Preencher'!N1852</f>
        <v>0</v>
      </c>
    </row>
    <row r="1912" spans="1:12" ht="18" customHeight="1" x14ac:dyDescent="0.2">
      <c r="A1912" s="3" t="str">
        <f>IFERROR(VLOOKUP(B1912,'[1]DADOS (OCULTAR)'!$P$3:$R$91,3,0),"")</f>
        <v/>
      </c>
      <c r="B1912" s="4">
        <f>'[1]TCE - ANEXO IV - Preencher'!C1853</f>
        <v>0</v>
      </c>
      <c r="C1912" s="4" t="str">
        <f>'[1]TCE - ANEXO IV - Preencher'!E1853</f>
        <v/>
      </c>
      <c r="D1912" s="3">
        <f>'[1]TCE - ANEXO IV - Preencher'!F1853</f>
        <v>0</v>
      </c>
      <c r="E1912" s="5">
        <f>'[1]TCE - ANEXO IV - Preencher'!G1853</f>
        <v>0</v>
      </c>
      <c r="F1912" s="5">
        <f>'[1]TCE - ANEXO IV - Preencher'!H1853</f>
        <v>0</v>
      </c>
      <c r="G1912" s="5">
        <f>'[1]TCE - ANEXO IV - Preencher'!I1853</f>
        <v>0</v>
      </c>
      <c r="H1912" s="5">
        <f>'[1]TCE - ANEXO IV - Preencher'!J1853</f>
        <v>0</v>
      </c>
      <c r="I1912" s="6" t="str">
        <f>IF('[1]TCE - ANEXO IV - Preencher'!K1853="","",'[1]TCE - ANEXO IV - Preencher'!K1853)</f>
        <v/>
      </c>
      <c r="J1912" s="5">
        <f>'[1]TCE - ANEXO IV - Preencher'!L1853</f>
        <v>0</v>
      </c>
      <c r="K1912" s="5" t="str">
        <f>IF(F1912="B",LEFT('[1]TCE - ANEXO IV - Preencher'!M1853,2),IF(F1912="S",LEFT('[1]TCE - ANEXO IV - Preencher'!M1853,7),IF('[1]TCE - ANEXO IV - Preencher'!H1853="","")))</f>
        <v/>
      </c>
      <c r="L1912" s="7">
        <f>'[1]TCE - ANEXO IV - Preencher'!N1853</f>
        <v>0</v>
      </c>
    </row>
    <row r="1913" spans="1:12" ht="18" customHeight="1" x14ac:dyDescent="0.2">
      <c r="A1913" s="3" t="str">
        <f>IFERROR(VLOOKUP(B1913,'[1]DADOS (OCULTAR)'!$P$3:$R$91,3,0),"")</f>
        <v/>
      </c>
      <c r="B1913" s="4">
        <f>'[1]TCE - ANEXO IV - Preencher'!C1854</f>
        <v>0</v>
      </c>
      <c r="C1913" s="4" t="str">
        <f>'[1]TCE - ANEXO IV - Preencher'!E1854</f>
        <v/>
      </c>
      <c r="D1913" s="3">
        <f>'[1]TCE - ANEXO IV - Preencher'!F1854</f>
        <v>0</v>
      </c>
      <c r="E1913" s="5">
        <f>'[1]TCE - ANEXO IV - Preencher'!G1854</f>
        <v>0</v>
      </c>
      <c r="F1913" s="5">
        <f>'[1]TCE - ANEXO IV - Preencher'!H1854</f>
        <v>0</v>
      </c>
      <c r="G1913" s="5">
        <f>'[1]TCE - ANEXO IV - Preencher'!I1854</f>
        <v>0</v>
      </c>
      <c r="H1913" s="5">
        <f>'[1]TCE - ANEXO IV - Preencher'!J1854</f>
        <v>0</v>
      </c>
      <c r="I1913" s="6" t="str">
        <f>IF('[1]TCE - ANEXO IV - Preencher'!K1854="","",'[1]TCE - ANEXO IV - Preencher'!K1854)</f>
        <v/>
      </c>
      <c r="J1913" s="5">
        <f>'[1]TCE - ANEXO IV - Preencher'!L1854</f>
        <v>0</v>
      </c>
      <c r="K1913" s="5" t="str">
        <f>IF(F1913="B",LEFT('[1]TCE - ANEXO IV - Preencher'!M1854,2),IF(F1913="S",LEFT('[1]TCE - ANEXO IV - Preencher'!M1854,7),IF('[1]TCE - ANEXO IV - Preencher'!H1854="","")))</f>
        <v/>
      </c>
      <c r="L1913" s="7">
        <f>'[1]TCE - ANEXO IV - Preencher'!N1854</f>
        <v>0</v>
      </c>
    </row>
    <row r="1914" spans="1:12" ht="18" customHeight="1" x14ac:dyDescent="0.2">
      <c r="A1914" s="3" t="str">
        <f>IFERROR(VLOOKUP(B1914,'[1]DADOS (OCULTAR)'!$P$3:$R$91,3,0),"")</f>
        <v/>
      </c>
      <c r="B1914" s="4">
        <f>'[1]TCE - ANEXO IV - Preencher'!C1855</f>
        <v>0</v>
      </c>
      <c r="C1914" s="4" t="str">
        <f>'[1]TCE - ANEXO IV - Preencher'!E1855</f>
        <v/>
      </c>
      <c r="D1914" s="3">
        <f>'[1]TCE - ANEXO IV - Preencher'!F1855</f>
        <v>0</v>
      </c>
      <c r="E1914" s="5">
        <f>'[1]TCE - ANEXO IV - Preencher'!G1855</f>
        <v>0</v>
      </c>
      <c r="F1914" s="5">
        <f>'[1]TCE - ANEXO IV - Preencher'!H1855</f>
        <v>0</v>
      </c>
      <c r="G1914" s="5">
        <f>'[1]TCE - ANEXO IV - Preencher'!I1855</f>
        <v>0</v>
      </c>
      <c r="H1914" s="5">
        <f>'[1]TCE - ANEXO IV - Preencher'!J1855</f>
        <v>0</v>
      </c>
      <c r="I1914" s="6" t="str">
        <f>IF('[1]TCE - ANEXO IV - Preencher'!K1855="","",'[1]TCE - ANEXO IV - Preencher'!K1855)</f>
        <v/>
      </c>
      <c r="J1914" s="5">
        <f>'[1]TCE - ANEXO IV - Preencher'!L1855</f>
        <v>0</v>
      </c>
      <c r="K1914" s="5" t="str">
        <f>IF(F1914="B",LEFT('[1]TCE - ANEXO IV - Preencher'!M1855,2),IF(F1914="S",LEFT('[1]TCE - ANEXO IV - Preencher'!M1855,7),IF('[1]TCE - ANEXO IV - Preencher'!H1855="","")))</f>
        <v/>
      </c>
      <c r="L1914" s="7">
        <f>'[1]TCE - ANEXO IV - Preencher'!N1855</f>
        <v>0</v>
      </c>
    </row>
    <row r="1915" spans="1:12" ht="18" customHeight="1" x14ac:dyDescent="0.2">
      <c r="A1915" s="3" t="str">
        <f>IFERROR(VLOOKUP(B1915,'[1]DADOS (OCULTAR)'!$P$3:$R$91,3,0),"")</f>
        <v/>
      </c>
      <c r="B1915" s="4">
        <f>'[1]TCE - ANEXO IV - Preencher'!C1856</f>
        <v>0</v>
      </c>
      <c r="C1915" s="4" t="str">
        <f>'[1]TCE - ANEXO IV - Preencher'!E1856</f>
        <v/>
      </c>
      <c r="D1915" s="3">
        <f>'[1]TCE - ANEXO IV - Preencher'!F1856</f>
        <v>0</v>
      </c>
      <c r="E1915" s="5">
        <f>'[1]TCE - ANEXO IV - Preencher'!G1856</f>
        <v>0</v>
      </c>
      <c r="F1915" s="5">
        <f>'[1]TCE - ANEXO IV - Preencher'!H1856</f>
        <v>0</v>
      </c>
      <c r="G1915" s="5">
        <f>'[1]TCE - ANEXO IV - Preencher'!I1856</f>
        <v>0</v>
      </c>
      <c r="H1915" s="5">
        <f>'[1]TCE - ANEXO IV - Preencher'!J1856</f>
        <v>0</v>
      </c>
      <c r="I1915" s="6" t="str">
        <f>IF('[1]TCE - ANEXO IV - Preencher'!K1856="","",'[1]TCE - ANEXO IV - Preencher'!K1856)</f>
        <v/>
      </c>
      <c r="J1915" s="5">
        <f>'[1]TCE - ANEXO IV - Preencher'!L1856</f>
        <v>0</v>
      </c>
      <c r="K1915" s="5" t="str">
        <f>IF(F1915="B",LEFT('[1]TCE - ANEXO IV - Preencher'!M1856,2),IF(F1915="S",LEFT('[1]TCE - ANEXO IV - Preencher'!M1856,7),IF('[1]TCE - ANEXO IV - Preencher'!H1856="","")))</f>
        <v/>
      </c>
      <c r="L1915" s="7">
        <f>'[1]TCE - ANEXO IV - Preencher'!N1856</f>
        <v>0</v>
      </c>
    </row>
    <row r="1916" spans="1:12" ht="18" customHeight="1" x14ac:dyDescent="0.2">
      <c r="A1916" s="3" t="str">
        <f>IFERROR(VLOOKUP(B1916,'[1]DADOS (OCULTAR)'!$P$3:$R$91,3,0),"")</f>
        <v/>
      </c>
      <c r="B1916" s="4">
        <f>'[1]TCE - ANEXO IV - Preencher'!C1857</f>
        <v>0</v>
      </c>
      <c r="C1916" s="4" t="str">
        <f>'[1]TCE - ANEXO IV - Preencher'!E1857</f>
        <v/>
      </c>
      <c r="D1916" s="3">
        <f>'[1]TCE - ANEXO IV - Preencher'!F1857</f>
        <v>0</v>
      </c>
      <c r="E1916" s="5">
        <f>'[1]TCE - ANEXO IV - Preencher'!G1857</f>
        <v>0</v>
      </c>
      <c r="F1916" s="5">
        <f>'[1]TCE - ANEXO IV - Preencher'!H1857</f>
        <v>0</v>
      </c>
      <c r="G1916" s="5">
        <f>'[1]TCE - ANEXO IV - Preencher'!I1857</f>
        <v>0</v>
      </c>
      <c r="H1916" s="5">
        <f>'[1]TCE - ANEXO IV - Preencher'!J1857</f>
        <v>0</v>
      </c>
      <c r="I1916" s="6" t="str">
        <f>IF('[1]TCE - ANEXO IV - Preencher'!K1857="","",'[1]TCE - ANEXO IV - Preencher'!K1857)</f>
        <v/>
      </c>
      <c r="J1916" s="5">
        <f>'[1]TCE - ANEXO IV - Preencher'!L1857</f>
        <v>0</v>
      </c>
      <c r="K1916" s="5" t="str">
        <f>IF(F1916="B",LEFT('[1]TCE - ANEXO IV - Preencher'!M1857,2),IF(F1916="S",LEFT('[1]TCE - ANEXO IV - Preencher'!M1857,7),IF('[1]TCE - ANEXO IV - Preencher'!H1857="","")))</f>
        <v/>
      </c>
      <c r="L1916" s="7">
        <f>'[1]TCE - ANEXO IV - Preencher'!N1857</f>
        <v>0</v>
      </c>
    </row>
    <row r="1917" spans="1:12" ht="18" customHeight="1" x14ac:dyDescent="0.2">
      <c r="A1917" s="3" t="str">
        <f>IFERROR(VLOOKUP(B1917,'[1]DADOS (OCULTAR)'!$P$3:$R$91,3,0),"")</f>
        <v/>
      </c>
      <c r="B1917" s="4">
        <f>'[1]TCE - ANEXO IV - Preencher'!C1858</f>
        <v>0</v>
      </c>
      <c r="C1917" s="4" t="str">
        <f>'[1]TCE - ANEXO IV - Preencher'!E1858</f>
        <v/>
      </c>
      <c r="D1917" s="3">
        <f>'[1]TCE - ANEXO IV - Preencher'!F1858</f>
        <v>0</v>
      </c>
      <c r="E1917" s="5">
        <f>'[1]TCE - ANEXO IV - Preencher'!G1858</f>
        <v>0</v>
      </c>
      <c r="F1917" s="5">
        <f>'[1]TCE - ANEXO IV - Preencher'!H1858</f>
        <v>0</v>
      </c>
      <c r="G1917" s="5">
        <f>'[1]TCE - ANEXO IV - Preencher'!I1858</f>
        <v>0</v>
      </c>
      <c r="H1917" s="5">
        <f>'[1]TCE - ANEXO IV - Preencher'!J1858</f>
        <v>0</v>
      </c>
      <c r="I1917" s="6" t="str">
        <f>IF('[1]TCE - ANEXO IV - Preencher'!K1858="","",'[1]TCE - ANEXO IV - Preencher'!K1858)</f>
        <v/>
      </c>
      <c r="J1917" s="5">
        <f>'[1]TCE - ANEXO IV - Preencher'!L1858</f>
        <v>0</v>
      </c>
      <c r="K1917" s="5" t="str">
        <f>IF(F1917="B",LEFT('[1]TCE - ANEXO IV - Preencher'!M1858,2),IF(F1917="S",LEFT('[1]TCE - ANEXO IV - Preencher'!M1858,7),IF('[1]TCE - ANEXO IV - Preencher'!H1858="","")))</f>
        <v/>
      </c>
      <c r="L1917" s="7">
        <f>'[1]TCE - ANEXO IV - Preencher'!N1858</f>
        <v>0</v>
      </c>
    </row>
    <row r="1918" spans="1:12" ht="18" customHeight="1" x14ac:dyDescent="0.2">
      <c r="A1918" s="3" t="str">
        <f>IFERROR(VLOOKUP(B1918,'[1]DADOS (OCULTAR)'!$P$3:$R$91,3,0),"")</f>
        <v/>
      </c>
      <c r="B1918" s="4">
        <f>'[1]TCE - ANEXO IV - Preencher'!C1859</f>
        <v>0</v>
      </c>
      <c r="C1918" s="4" t="str">
        <f>'[1]TCE - ANEXO IV - Preencher'!E1859</f>
        <v/>
      </c>
      <c r="D1918" s="3">
        <f>'[1]TCE - ANEXO IV - Preencher'!F1859</f>
        <v>0</v>
      </c>
      <c r="E1918" s="5">
        <f>'[1]TCE - ANEXO IV - Preencher'!G1859</f>
        <v>0</v>
      </c>
      <c r="F1918" s="5">
        <f>'[1]TCE - ANEXO IV - Preencher'!H1859</f>
        <v>0</v>
      </c>
      <c r="G1918" s="5">
        <f>'[1]TCE - ANEXO IV - Preencher'!I1859</f>
        <v>0</v>
      </c>
      <c r="H1918" s="5">
        <f>'[1]TCE - ANEXO IV - Preencher'!J1859</f>
        <v>0</v>
      </c>
      <c r="I1918" s="6" t="str">
        <f>IF('[1]TCE - ANEXO IV - Preencher'!K1859="","",'[1]TCE - ANEXO IV - Preencher'!K1859)</f>
        <v/>
      </c>
      <c r="J1918" s="5">
        <f>'[1]TCE - ANEXO IV - Preencher'!L1859</f>
        <v>0</v>
      </c>
      <c r="K1918" s="5" t="str">
        <f>IF(F1918="B",LEFT('[1]TCE - ANEXO IV - Preencher'!M1859,2),IF(F1918="S",LEFT('[1]TCE - ANEXO IV - Preencher'!M1859,7),IF('[1]TCE - ANEXO IV - Preencher'!H1859="","")))</f>
        <v/>
      </c>
      <c r="L1918" s="7">
        <f>'[1]TCE - ANEXO IV - Preencher'!N1859</f>
        <v>0</v>
      </c>
    </row>
    <row r="1919" spans="1:12" ht="18" customHeight="1" x14ac:dyDescent="0.2">
      <c r="A1919" s="3" t="str">
        <f>IFERROR(VLOOKUP(B1919,'[1]DADOS (OCULTAR)'!$P$3:$R$91,3,0),"")</f>
        <v/>
      </c>
      <c r="B1919" s="4">
        <f>'[1]TCE - ANEXO IV - Preencher'!C1860</f>
        <v>0</v>
      </c>
      <c r="C1919" s="4" t="str">
        <f>'[1]TCE - ANEXO IV - Preencher'!E1860</f>
        <v/>
      </c>
      <c r="D1919" s="3">
        <f>'[1]TCE - ANEXO IV - Preencher'!F1860</f>
        <v>0</v>
      </c>
      <c r="E1919" s="5">
        <f>'[1]TCE - ANEXO IV - Preencher'!G1860</f>
        <v>0</v>
      </c>
      <c r="F1919" s="5">
        <f>'[1]TCE - ANEXO IV - Preencher'!H1860</f>
        <v>0</v>
      </c>
      <c r="G1919" s="5">
        <f>'[1]TCE - ANEXO IV - Preencher'!I1860</f>
        <v>0</v>
      </c>
      <c r="H1919" s="5">
        <f>'[1]TCE - ANEXO IV - Preencher'!J1860</f>
        <v>0</v>
      </c>
      <c r="I1919" s="6" t="str">
        <f>IF('[1]TCE - ANEXO IV - Preencher'!K1860="","",'[1]TCE - ANEXO IV - Preencher'!K1860)</f>
        <v/>
      </c>
      <c r="J1919" s="5">
        <f>'[1]TCE - ANEXO IV - Preencher'!L1860</f>
        <v>0</v>
      </c>
      <c r="K1919" s="5" t="str">
        <f>IF(F1919="B",LEFT('[1]TCE - ANEXO IV - Preencher'!M1860,2),IF(F1919="S",LEFT('[1]TCE - ANEXO IV - Preencher'!M1860,7),IF('[1]TCE - ANEXO IV - Preencher'!H1860="","")))</f>
        <v/>
      </c>
      <c r="L1919" s="7">
        <f>'[1]TCE - ANEXO IV - Preencher'!N1860</f>
        <v>0</v>
      </c>
    </row>
    <row r="1920" spans="1:12" ht="18" customHeight="1" x14ac:dyDescent="0.2">
      <c r="A1920" s="3" t="str">
        <f>IFERROR(VLOOKUP(B1920,'[1]DADOS (OCULTAR)'!$P$3:$R$91,3,0),"")</f>
        <v/>
      </c>
      <c r="B1920" s="4">
        <f>'[1]TCE - ANEXO IV - Preencher'!C1861</f>
        <v>0</v>
      </c>
      <c r="C1920" s="4" t="str">
        <f>'[1]TCE - ANEXO IV - Preencher'!E1861</f>
        <v/>
      </c>
      <c r="D1920" s="3">
        <f>'[1]TCE - ANEXO IV - Preencher'!F1861</f>
        <v>0</v>
      </c>
      <c r="E1920" s="5">
        <f>'[1]TCE - ANEXO IV - Preencher'!G1861</f>
        <v>0</v>
      </c>
      <c r="F1920" s="5">
        <f>'[1]TCE - ANEXO IV - Preencher'!H1861</f>
        <v>0</v>
      </c>
      <c r="G1920" s="5">
        <f>'[1]TCE - ANEXO IV - Preencher'!I1861</f>
        <v>0</v>
      </c>
      <c r="H1920" s="5">
        <f>'[1]TCE - ANEXO IV - Preencher'!J1861</f>
        <v>0</v>
      </c>
      <c r="I1920" s="6" t="str">
        <f>IF('[1]TCE - ANEXO IV - Preencher'!K1861="","",'[1]TCE - ANEXO IV - Preencher'!K1861)</f>
        <v/>
      </c>
      <c r="J1920" s="5">
        <f>'[1]TCE - ANEXO IV - Preencher'!L1861</f>
        <v>0</v>
      </c>
      <c r="K1920" s="5" t="str">
        <f>IF(F1920="B",LEFT('[1]TCE - ANEXO IV - Preencher'!M1861,2),IF(F1920="S",LEFT('[1]TCE - ANEXO IV - Preencher'!M1861,7),IF('[1]TCE - ANEXO IV - Preencher'!H1861="","")))</f>
        <v/>
      </c>
      <c r="L1920" s="7">
        <f>'[1]TCE - ANEXO IV - Preencher'!N1861</f>
        <v>0</v>
      </c>
    </row>
    <row r="1921" spans="1:12" ht="18" customHeight="1" x14ac:dyDescent="0.2">
      <c r="A1921" s="3" t="str">
        <f>IFERROR(VLOOKUP(B1921,'[1]DADOS (OCULTAR)'!$P$3:$R$91,3,0),"")</f>
        <v/>
      </c>
      <c r="B1921" s="4">
        <f>'[1]TCE - ANEXO IV - Preencher'!C1862</f>
        <v>0</v>
      </c>
      <c r="C1921" s="4" t="str">
        <f>'[1]TCE - ANEXO IV - Preencher'!E1862</f>
        <v/>
      </c>
      <c r="D1921" s="3">
        <f>'[1]TCE - ANEXO IV - Preencher'!F1862</f>
        <v>0</v>
      </c>
      <c r="E1921" s="5">
        <f>'[1]TCE - ANEXO IV - Preencher'!G1862</f>
        <v>0</v>
      </c>
      <c r="F1921" s="5">
        <f>'[1]TCE - ANEXO IV - Preencher'!H1862</f>
        <v>0</v>
      </c>
      <c r="G1921" s="5">
        <f>'[1]TCE - ANEXO IV - Preencher'!I1862</f>
        <v>0</v>
      </c>
      <c r="H1921" s="5">
        <f>'[1]TCE - ANEXO IV - Preencher'!J1862</f>
        <v>0</v>
      </c>
      <c r="I1921" s="6" t="str">
        <f>IF('[1]TCE - ANEXO IV - Preencher'!K1862="","",'[1]TCE - ANEXO IV - Preencher'!K1862)</f>
        <v/>
      </c>
      <c r="J1921" s="5">
        <f>'[1]TCE - ANEXO IV - Preencher'!L1862</f>
        <v>0</v>
      </c>
      <c r="K1921" s="5" t="str">
        <f>IF(F1921="B",LEFT('[1]TCE - ANEXO IV - Preencher'!M1862,2),IF(F1921="S",LEFT('[1]TCE - ANEXO IV - Preencher'!M1862,7),IF('[1]TCE - ANEXO IV - Preencher'!H1862="","")))</f>
        <v/>
      </c>
      <c r="L1921" s="7">
        <f>'[1]TCE - ANEXO IV - Preencher'!N1862</f>
        <v>0</v>
      </c>
    </row>
    <row r="1922" spans="1:12" ht="18" customHeight="1" x14ac:dyDescent="0.2">
      <c r="A1922" s="3" t="str">
        <f>IFERROR(VLOOKUP(B1922,'[1]DADOS (OCULTAR)'!$P$3:$R$91,3,0),"")</f>
        <v/>
      </c>
      <c r="B1922" s="4">
        <f>'[1]TCE - ANEXO IV - Preencher'!C1863</f>
        <v>0</v>
      </c>
      <c r="C1922" s="4" t="str">
        <f>'[1]TCE - ANEXO IV - Preencher'!E1863</f>
        <v/>
      </c>
      <c r="D1922" s="3">
        <f>'[1]TCE - ANEXO IV - Preencher'!F1863</f>
        <v>0</v>
      </c>
      <c r="E1922" s="5">
        <f>'[1]TCE - ANEXO IV - Preencher'!G1863</f>
        <v>0</v>
      </c>
      <c r="F1922" s="5">
        <f>'[1]TCE - ANEXO IV - Preencher'!H1863</f>
        <v>0</v>
      </c>
      <c r="G1922" s="5">
        <f>'[1]TCE - ANEXO IV - Preencher'!I1863</f>
        <v>0</v>
      </c>
      <c r="H1922" s="5">
        <f>'[1]TCE - ANEXO IV - Preencher'!J1863</f>
        <v>0</v>
      </c>
      <c r="I1922" s="6" t="str">
        <f>IF('[1]TCE - ANEXO IV - Preencher'!K1863="","",'[1]TCE - ANEXO IV - Preencher'!K1863)</f>
        <v/>
      </c>
      <c r="J1922" s="5">
        <f>'[1]TCE - ANEXO IV - Preencher'!L1863</f>
        <v>0</v>
      </c>
      <c r="K1922" s="5" t="str">
        <f>IF(F1922="B",LEFT('[1]TCE - ANEXO IV - Preencher'!M1863,2),IF(F1922="S",LEFT('[1]TCE - ANEXO IV - Preencher'!M1863,7),IF('[1]TCE - ANEXO IV - Preencher'!H1863="","")))</f>
        <v/>
      </c>
      <c r="L1922" s="7">
        <f>'[1]TCE - ANEXO IV - Preencher'!N1863</f>
        <v>0</v>
      </c>
    </row>
    <row r="1923" spans="1:12" ht="18" customHeight="1" x14ac:dyDescent="0.2">
      <c r="A1923" s="3" t="str">
        <f>IFERROR(VLOOKUP(B1923,'[1]DADOS (OCULTAR)'!$P$3:$R$91,3,0),"")</f>
        <v/>
      </c>
      <c r="B1923" s="4">
        <f>'[1]TCE - ANEXO IV - Preencher'!C1864</f>
        <v>0</v>
      </c>
      <c r="C1923" s="4" t="str">
        <f>'[1]TCE - ANEXO IV - Preencher'!E1864</f>
        <v/>
      </c>
      <c r="D1923" s="3">
        <f>'[1]TCE - ANEXO IV - Preencher'!F1864</f>
        <v>0</v>
      </c>
      <c r="E1923" s="5">
        <f>'[1]TCE - ANEXO IV - Preencher'!G1864</f>
        <v>0</v>
      </c>
      <c r="F1923" s="5">
        <f>'[1]TCE - ANEXO IV - Preencher'!H1864</f>
        <v>0</v>
      </c>
      <c r="G1923" s="5">
        <f>'[1]TCE - ANEXO IV - Preencher'!I1864</f>
        <v>0</v>
      </c>
      <c r="H1923" s="5">
        <f>'[1]TCE - ANEXO IV - Preencher'!J1864</f>
        <v>0</v>
      </c>
      <c r="I1923" s="6" t="str">
        <f>IF('[1]TCE - ANEXO IV - Preencher'!K1864="","",'[1]TCE - ANEXO IV - Preencher'!K1864)</f>
        <v/>
      </c>
      <c r="J1923" s="5">
        <f>'[1]TCE - ANEXO IV - Preencher'!L1864</f>
        <v>0</v>
      </c>
      <c r="K1923" s="5" t="str">
        <f>IF(F1923="B",LEFT('[1]TCE - ANEXO IV - Preencher'!M1864,2),IF(F1923="S",LEFT('[1]TCE - ANEXO IV - Preencher'!M1864,7),IF('[1]TCE - ANEXO IV - Preencher'!H1864="","")))</f>
        <v/>
      </c>
      <c r="L1923" s="7">
        <f>'[1]TCE - ANEXO IV - Preencher'!N1864</f>
        <v>0</v>
      </c>
    </row>
    <row r="1924" spans="1:12" ht="18" customHeight="1" x14ac:dyDescent="0.2">
      <c r="A1924" s="3" t="str">
        <f>IFERROR(VLOOKUP(B1924,'[1]DADOS (OCULTAR)'!$P$3:$R$91,3,0),"")</f>
        <v/>
      </c>
      <c r="B1924" s="4">
        <f>'[1]TCE - ANEXO IV - Preencher'!C1865</f>
        <v>0</v>
      </c>
      <c r="C1924" s="4" t="str">
        <f>'[1]TCE - ANEXO IV - Preencher'!E1865</f>
        <v/>
      </c>
      <c r="D1924" s="3">
        <f>'[1]TCE - ANEXO IV - Preencher'!F1865</f>
        <v>0</v>
      </c>
      <c r="E1924" s="5">
        <f>'[1]TCE - ANEXO IV - Preencher'!G1865</f>
        <v>0</v>
      </c>
      <c r="F1924" s="5">
        <f>'[1]TCE - ANEXO IV - Preencher'!H1865</f>
        <v>0</v>
      </c>
      <c r="G1924" s="5">
        <f>'[1]TCE - ANEXO IV - Preencher'!I1865</f>
        <v>0</v>
      </c>
      <c r="H1924" s="5">
        <f>'[1]TCE - ANEXO IV - Preencher'!J1865</f>
        <v>0</v>
      </c>
      <c r="I1924" s="6" t="str">
        <f>IF('[1]TCE - ANEXO IV - Preencher'!K1865="","",'[1]TCE - ANEXO IV - Preencher'!K1865)</f>
        <v/>
      </c>
      <c r="J1924" s="5">
        <f>'[1]TCE - ANEXO IV - Preencher'!L1865</f>
        <v>0</v>
      </c>
      <c r="K1924" s="5" t="str">
        <f>IF(F1924="B",LEFT('[1]TCE - ANEXO IV - Preencher'!M1865,2),IF(F1924="S",LEFT('[1]TCE - ANEXO IV - Preencher'!M1865,7),IF('[1]TCE - ANEXO IV - Preencher'!H1865="","")))</f>
        <v/>
      </c>
      <c r="L1924" s="7">
        <f>'[1]TCE - ANEXO IV - Preencher'!N1865</f>
        <v>0</v>
      </c>
    </row>
    <row r="1925" spans="1:12" ht="18" customHeight="1" x14ac:dyDescent="0.2">
      <c r="A1925" s="3" t="str">
        <f>IFERROR(VLOOKUP(B1925,'[1]DADOS (OCULTAR)'!$P$3:$R$91,3,0),"")</f>
        <v/>
      </c>
      <c r="B1925" s="4">
        <f>'[1]TCE - ANEXO IV - Preencher'!C1866</f>
        <v>0</v>
      </c>
      <c r="C1925" s="4" t="str">
        <f>'[1]TCE - ANEXO IV - Preencher'!E1866</f>
        <v/>
      </c>
      <c r="D1925" s="3">
        <f>'[1]TCE - ANEXO IV - Preencher'!F1866</f>
        <v>0</v>
      </c>
      <c r="E1925" s="5">
        <f>'[1]TCE - ANEXO IV - Preencher'!G1866</f>
        <v>0</v>
      </c>
      <c r="F1925" s="5">
        <f>'[1]TCE - ANEXO IV - Preencher'!H1866</f>
        <v>0</v>
      </c>
      <c r="G1925" s="5">
        <f>'[1]TCE - ANEXO IV - Preencher'!I1866</f>
        <v>0</v>
      </c>
      <c r="H1925" s="5">
        <f>'[1]TCE - ANEXO IV - Preencher'!J1866</f>
        <v>0</v>
      </c>
      <c r="I1925" s="6" t="str">
        <f>IF('[1]TCE - ANEXO IV - Preencher'!K1866="","",'[1]TCE - ANEXO IV - Preencher'!K1866)</f>
        <v/>
      </c>
      <c r="J1925" s="5">
        <f>'[1]TCE - ANEXO IV - Preencher'!L1866</f>
        <v>0</v>
      </c>
      <c r="K1925" s="5" t="str">
        <f>IF(F1925="B",LEFT('[1]TCE - ANEXO IV - Preencher'!M1866,2),IF(F1925="S",LEFT('[1]TCE - ANEXO IV - Preencher'!M1866,7),IF('[1]TCE - ANEXO IV - Preencher'!H1866="","")))</f>
        <v/>
      </c>
      <c r="L1925" s="7">
        <f>'[1]TCE - ANEXO IV - Preencher'!N1866</f>
        <v>0</v>
      </c>
    </row>
    <row r="1926" spans="1:12" ht="18" customHeight="1" x14ac:dyDescent="0.2">
      <c r="A1926" s="3" t="str">
        <f>IFERROR(VLOOKUP(B1926,'[1]DADOS (OCULTAR)'!$P$3:$R$91,3,0),"")</f>
        <v/>
      </c>
      <c r="B1926" s="4">
        <f>'[1]TCE - ANEXO IV - Preencher'!C1867</f>
        <v>0</v>
      </c>
      <c r="C1926" s="4" t="str">
        <f>'[1]TCE - ANEXO IV - Preencher'!E1867</f>
        <v/>
      </c>
      <c r="D1926" s="3">
        <f>'[1]TCE - ANEXO IV - Preencher'!F1867</f>
        <v>0</v>
      </c>
      <c r="E1926" s="5">
        <f>'[1]TCE - ANEXO IV - Preencher'!G1867</f>
        <v>0</v>
      </c>
      <c r="F1926" s="5">
        <f>'[1]TCE - ANEXO IV - Preencher'!H1867</f>
        <v>0</v>
      </c>
      <c r="G1926" s="5">
        <f>'[1]TCE - ANEXO IV - Preencher'!I1867</f>
        <v>0</v>
      </c>
      <c r="H1926" s="5">
        <f>'[1]TCE - ANEXO IV - Preencher'!J1867</f>
        <v>0</v>
      </c>
      <c r="I1926" s="6" t="str">
        <f>IF('[1]TCE - ANEXO IV - Preencher'!K1867="","",'[1]TCE - ANEXO IV - Preencher'!K1867)</f>
        <v/>
      </c>
      <c r="J1926" s="5">
        <f>'[1]TCE - ANEXO IV - Preencher'!L1867</f>
        <v>0</v>
      </c>
      <c r="K1926" s="5" t="str">
        <f>IF(F1926="B",LEFT('[1]TCE - ANEXO IV - Preencher'!M1867,2),IF(F1926="S",LEFT('[1]TCE - ANEXO IV - Preencher'!M1867,7),IF('[1]TCE - ANEXO IV - Preencher'!H1867="","")))</f>
        <v/>
      </c>
      <c r="L1926" s="7">
        <f>'[1]TCE - ANEXO IV - Preencher'!N1867</f>
        <v>0</v>
      </c>
    </row>
    <row r="1927" spans="1:12" ht="18" customHeight="1" x14ac:dyDescent="0.2">
      <c r="A1927" s="3" t="str">
        <f>IFERROR(VLOOKUP(B1927,'[1]DADOS (OCULTAR)'!$P$3:$R$91,3,0),"")</f>
        <v/>
      </c>
      <c r="B1927" s="4">
        <f>'[1]TCE - ANEXO IV - Preencher'!C1868</f>
        <v>0</v>
      </c>
      <c r="C1927" s="4" t="str">
        <f>'[1]TCE - ANEXO IV - Preencher'!E1868</f>
        <v/>
      </c>
      <c r="D1927" s="3">
        <f>'[1]TCE - ANEXO IV - Preencher'!F1868</f>
        <v>0</v>
      </c>
      <c r="E1927" s="5">
        <f>'[1]TCE - ANEXO IV - Preencher'!G1868</f>
        <v>0</v>
      </c>
      <c r="F1927" s="5">
        <f>'[1]TCE - ANEXO IV - Preencher'!H1868</f>
        <v>0</v>
      </c>
      <c r="G1927" s="5">
        <f>'[1]TCE - ANEXO IV - Preencher'!I1868</f>
        <v>0</v>
      </c>
      <c r="H1927" s="5">
        <f>'[1]TCE - ANEXO IV - Preencher'!J1868</f>
        <v>0</v>
      </c>
      <c r="I1927" s="6" t="str">
        <f>IF('[1]TCE - ANEXO IV - Preencher'!K1868="","",'[1]TCE - ANEXO IV - Preencher'!K1868)</f>
        <v/>
      </c>
      <c r="J1927" s="5">
        <f>'[1]TCE - ANEXO IV - Preencher'!L1868</f>
        <v>0</v>
      </c>
      <c r="K1927" s="5" t="str">
        <f>IF(F1927="B",LEFT('[1]TCE - ANEXO IV - Preencher'!M1868,2),IF(F1927="S",LEFT('[1]TCE - ANEXO IV - Preencher'!M1868,7),IF('[1]TCE - ANEXO IV - Preencher'!H1868="","")))</f>
        <v/>
      </c>
      <c r="L1927" s="7">
        <f>'[1]TCE - ANEXO IV - Preencher'!N1868</f>
        <v>0</v>
      </c>
    </row>
    <row r="1928" spans="1:12" ht="18" customHeight="1" x14ac:dyDescent="0.2">
      <c r="A1928" s="3" t="str">
        <f>IFERROR(VLOOKUP(B1928,'[1]DADOS (OCULTAR)'!$P$3:$R$91,3,0),"")</f>
        <v/>
      </c>
      <c r="B1928" s="4">
        <f>'[1]TCE - ANEXO IV - Preencher'!C1869</f>
        <v>0</v>
      </c>
      <c r="C1928" s="4" t="str">
        <f>'[1]TCE - ANEXO IV - Preencher'!E1869</f>
        <v/>
      </c>
      <c r="D1928" s="3">
        <f>'[1]TCE - ANEXO IV - Preencher'!F1869</f>
        <v>0</v>
      </c>
      <c r="E1928" s="5">
        <f>'[1]TCE - ANEXO IV - Preencher'!G1869</f>
        <v>0</v>
      </c>
      <c r="F1928" s="5">
        <f>'[1]TCE - ANEXO IV - Preencher'!H1869</f>
        <v>0</v>
      </c>
      <c r="G1928" s="5">
        <f>'[1]TCE - ANEXO IV - Preencher'!I1869</f>
        <v>0</v>
      </c>
      <c r="H1928" s="5">
        <f>'[1]TCE - ANEXO IV - Preencher'!J1869</f>
        <v>0</v>
      </c>
      <c r="I1928" s="6" t="str">
        <f>IF('[1]TCE - ANEXO IV - Preencher'!K1869="","",'[1]TCE - ANEXO IV - Preencher'!K1869)</f>
        <v/>
      </c>
      <c r="J1928" s="5">
        <f>'[1]TCE - ANEXO IV - Preencher'!L1869</f>
        <v>0</v>
      </c>
      <c r="K1928" s="5" t="str">
        <f>IF(F1928="B",LEFT('[1]TCE - ANEXO IV - Preencher'!M1869,2),IF(F1928="S",LEFT('[1]TCE - ANEXO IV - Preencher'!M1869,7),IF('[1]TCE - ANEXO IV - Preencher'!H1869="","")))</f>
        <v/>
      </c>
      <c r="L1928" s="7">
        <f>'[1]TCE - ANEXO IV - Preencher'!N1869</f>
        <v>0</v>
      </c>
    </row>
    <row r="1929" spans="1:12" ht="18" customHeight="1" x14ac:dyDescent="0.2">
      <c r="A1929" s="3" t="str">
        <f>IFERROR(VLOOKUP(B1929,'[1]DADOS (OCULTAR)'!$P$3:$R$91,3,0),"")</f>
        <v/>
      </c>
      <c r="B1929" s="4">
        <f>'[1]TCE - ANEXO IV - Preencher'!C1870</f>
        <v>0</v>
      </c>
      <c r="C1929" s="4" t="str">
        <f>'[1]TCE - ANEXO IV - Preencher'!E1870</f>
        <v/>
      </c>
      <c r="D1929" s="3">
        <f>'[1]TCE - ANEXO IV - Preencher'!F1870</f>
        <v>0</v>
      </c>
      <c r="E1929" s="5">
        <f>'[1]TCE - ANEXO IV - Preencher'!G1870</f>
        <v>0</v>
      </c>
      <c r="F1929" s="5">
        <f>'[1]TCE - ANEXO IV - Preencher'!H1870</f>
        <v>0</v>
      </c>
      <c r="G1929" s="5">
        <f>'[1]TCE - ANEXO IV - Preencher'!I1870</f>
        <v>0</v>
      </c>
      <c r="H1929" s="5">
        <f>'[1]TCE - ANEXO IV - Preencher'!J1870</f>
        <v>0</v>
      </c>
      <c r="I1929" s="6" t="str">
        <f>IF('[1]TCE - ANEXO IV - Preencher'!K1870="","",'[1]TCE - ANEXO IV - Preencher'!K1870)</f>
        <v/>
      </c>
      <c r="J1929" s="5">
        <f>'[1]TCE - ANEXO IV - Preencher'!L1870</f>
        <v>0</v>
      </c>
      <c r="K1929" s="5" t="str">
        <f>IF(F1929="B",LEFT('[1]TCE - ANEXO IV - Preencher'!M1870,2),IF(F1929="S",LEFT('[1]TCE - ANEXO IV - Preencher'!M1870,7),IF('[1]TCE - ANEXO IV - Preencher'!H1870="","")))</f>
        <v/>
      </c>
      <c r="L1929" s="7">
        <f>'[1]TCE - ANEXO IV - Preencher'!N1870</f>
        <v>0</v>
      </c>
    </row>
    <row r="1930" spans="1:12" ht="18" customHeight="1" x14ac:dyDescent="0.2">
      <c r="A1930" s="3" t="str">
        <f>IFERROR(VLOOKUP(B1930,'[1]DADOS (OCULTAR)'!$P$3:$R$91,3,0),"")</f>
        <v/>
      </c>
      <c r="B1930" s="4">
        <f>'[1]TCE - ANEXO IV - Preencher'!C1871</f>
        <v>0</v>
      </c>
      <c r="C1930" s="4" t="str">
        <f>'[1]TCE - ANEXO IV - Preencher'!E1871</f>
        <v/>
      </c>
      <c r="D1930" s="3">
        <f>'[1]TCE - ANEXO IV - Preencher'!F1871</f>
        <v>0</v>
      </c>
      <c r="E1930" s="5">
        <f>'[1]TCE - ANEXO IV - Preencher'!G1871</f>
        <v>0</v>
      </c>
      <c r="F1930" s="5">
        <f>'[1]TCE - ANEXO IV - Preencher'!H1871</f>
        <v>0</v>
      </c>
      <c r="G1930" s="5">
        <f>'[1]TCE - ANEXO IV - Preencher'!I1871</f>
        <v>0</v>
      </c>
      <c r="H1930" s="5">
        <f>'[1]TCE - ANEXO IV - Preencher'!J1871</f>
        <v>0</v>
      </c>
      <c r="I1930" s="6" t="str">
        <f>IF('[1]TCE - ANEXO IV - Preencher'!K1871="","",'[1]TCE - ANEXO IV - Preencher'!K1871)</f>
        <v/>
      </c>
      <c r="J1930" s="5">
        <f>'[1]TCE - ANEXO IV - Preencher'!L1871</f>
        <v>0</v>
      </c>
      <c r="K1930" s="5" t="str">
        <f>IF(F1930="B",LEFT('[1]TCE - ANEXO IV - Preencher'!M1871,2),IF(F1930="S",LEFT('[1]TCE - ANEXO IV - Preencher'!M1871,7),IF('[1]TCE - ANEXO IV - Preencher'!H1871="","")))</f>
        <v/>
      </c>
      <c r="L1930" s="7">
        <f>'[1]TCE - ANEXO IV - Preencher'!N1871</f>
        <v>0</v>
      </c>
    </row>
    <row r="1931" spans="1:12" ht="18" customHeight="1" x14ac:dyDescent="0.2">
      <c r="A1931" s="3" t="str">
        <f>IFERROR(VLOOKUP(B1931,'[1]DADOS (OCULTAR)'!$P$3:$R$91,3,0),"")</f>
        <v/>
      </c>
      <c r="B1931" s="4">
        <f>'[1]TCE - ANEXO IV - Preencher'!C1872</f>
        <v>0</v>
      </c>
      <c r="C1931" s="4" t="str">
        <f>'[1]TCE - ANEXO IV - Preencher'!E1872</f>
        <v/>
      </c>
      <c r="D1931" s="3">
        <f>'[1]TCE - ANEXO IV - Preencher'!F1872</f>
        <v>0</v>
      </c>
      <c r="E1931" s="5">
        <f>'[1]TCE - ANEXO IV - Preencher'!G1872</f>
        <v>0</v>
      </c>
      <c r="F1931" s="5">
        <f>'[1]TCE - ANEXO IV - Preencher'!H1872</f>
        <v>0</v>
      </c>
      <c r="G1931" s="5">
        <f>'[1]TCE - ANEXO IV - Preencher'!I1872</f>
        <v>0</v>
      </c>
      <c r="H1931" s="5">
        <f>'[1]TCE - ANEXO IV - Preencher'!J1872</f>
        <v>0</v>
      </c>
      <c r="I1931" s="6" t="str">
        <f>IF('[1]TCE - ANEXO IV - Preencher'!K1872="","",'[1]TCE - ANEXO IV - Preencher'!K1872)</f>
        <v/>
      </c>
      <c r="J1931" s="5">
        <f>'[1]TCE - ANEXO IV - Preencher'!L1872</f>
        <v>0</v>
      </c>
      <c r="K1931" s="5" t="str">
        <f>IF(F1931="B",LEFT('[1]TCE - ANEXO IV - Preencher'!M1872,2),IF(F1931="S",LEFT('[1]TCE - ANEXO IV - Preencher'!M1872,7),IF('[1]TCE - ANEXO IV - Preencher'!H1872="","")))</f>
        <v/>
      </c>
      <c r="L1931" s="7">
        <f>'[1]TCE - ANEXO IV - Preencher'!N1872</f>
        <v>0</v>
      </c>
    </row>
    <row r="1932" spans="1:12" ht="18" customHeight="1" x14ac:dyDescent="0.2">
      <c r="A1932" s="3" t="str">
        <f>IFERROR(VLOOKUP(B1932,'[1]DADOS (OCULTAR)'!$P$3:$R$91,3,0),"")</f>
        <v/>
      </c>
      <c r="B1932" s="4">
        <f>'[1]TCE - ANEXO IV - Preencher'!C1873</f>
        <v>0</v>
      </c>
      <c r="C1932" s="4" t="str">
        <f>'[1]TCE - ANEXO IV - Preencher'!E1873</f>
        <v/>
      </c>
      <c r="D1932" s="3">
        <f>'[1]TCE - ANEXO IV - Preencher'!F1873</f>
        <v>0</v>
      </c>
      <c r="E1932" s="5">
        <f>'[1]TCE - ANEXO IV - Preencher'!G1873</f>
        <v>0</v>
      </c>
      <c r="F1932" s="5">
        <f>'[1]TCE - ANEXO IV - Preencher'!H1873</f>
        <v>0</v>
      </c>
      <c r="G1932" s="5">
        <f>'[1]TCE - ANEXO IV - Preencher'!I1873</f>
        <v>0</v>
      </c>
      <c r="H1932" s="5">
        <f>'[1]TCE - ANEXO IV - Preencher'!J1873</f>
        <v>0</v>
      </c>
      <c r="I1932" s="6" t="str">
        <f>IF('[1]TCE - ANEXO IV - Preencher'!K1873="","",'[1]TCE - ANEXO IV - Preencher'!K1873)</f>
        <v/>
      </c>
      <c r="J1932" s="5">
        <f>'[1]TCE - ANEXO IV - Preencher'!L1873</f>
        <v>0</v>
      </c>
      <c r="K1932" s="5" t="str">
        <f>IF(F1932="B",LEFT('[1]TCE - ANEXO IV - Preencher'!M1873,2),IF(F1932="S",LEFT('[1]TCE - ANEXO IV - Preencher'!M1873,7),IF('[1]TCE - ANEXO IV - Preencher'!H1873="","")))</f>
        <v/>
      </c>
      <c r="L1932" s="7">
        <f>'[1]TCE - ANEXO IV - Preencher'!N1873</f>
        <v>0</v>
      </c>
    </row>
    <row r="1933" spans="1:12" ht="18" customHeight="1" x14ac:dyDescent="0.2">
      <c r="A1933" s="3" t="str">
        <f>IFERROR(VLOOKUP(B1933,'[1]DADOS (OCULTAR)'!$P$3:$R$91,3,0),"")</f>
        <v/>
      </c>
      <c r="B1933" s="4">
        <f>'[1]TCE - ANEXO IV - Preencher'!C1874</f>
        <v>0</v>
      </c>
      <c r="C1933" s="4" t="str">
        <f>'[1]TCE - ANEXO IV - Preencher'!E1874</f>
        <v/>
      </c>
      <c r="D1933" s="3">
        <f>'[1]TCE - ANEXO IV - Preencher'!F1874</f>
        <v>0</v>
      </c>
      <c r="E1933" s="5">
        <f>'[1]TCE - ANEXO IV - Preencher'!G1874</f>
        <v>0</v>
      </c>
      <c r="F1933" s="5">
        <f>'[1]TCE - ANEXO IV - Preencher'!H1874</f>
        <v>0</v>
      </c>
      <c r="G1933" s="5">
        <f>'[1]TCE - ANEXO IV - Preencher'!I1874</f>
        <v>0</v>
      </c>
      <c r="H1933" s="5">
        <f>'[1]TCE - ANEXO IV - Preencher'!J1874</f>
        <v>0</v>
      </c>
      <c r="I1933" s="6" t="str">
        <f>IF('[1]TCE - ANEXO IV - Preencher'!K1874="","",'[1]TCE - ANEXO IV - Preencher'!K1874)</f>
        <v/>
      </c>
      <c r="J1933" s="5">
        <f>'[1]TCE - ANEXO IV - Preencher'!L1874</f>
        <v>0</v>
      </c>
      <c r="K1933" s="5" t="str">
        <f>IF(F1933="B",LEFT('[1]TCE - ANEXO IV - Preencher'!M1874,2),IF(F1933="S",LEFT('[1]TCE - ANEXO IV - Preencher'!M1874,7),IF('[1]TCE - ANEXO IV - Preencher'!H1874="","")))</f>
        <v/>
      </c>
      <c r="L1933" s="7">
        <f>'[1]TCE - ANEXO IV - Preencher'!N1874</f>
        <v>0</v>
      </c>
    </row>
    <row r="1934" spans="1:12" ht="18" customHeight="1" x14ac:dyDescent="0.2">
      <c r="A1934" s="3" t="str">
        <f>IFERROR(VLOOKUP(B1934,'[1]DADOS (OCULTAR)'!$P$3:$R$91,3,0),"")</f>
        <v/>
      </c>
      <c r="B1934" s="4">
        <f>'[1]TCE - ANEXO IV - Preencher'!C1875</f>
        <v>0</v>
      </c>
      <c r="C1934" s="4" t="str">
        <f>'[1]TCE - ANEXO IV - Preencher'!E1875</f>
        <v/>
      </c>
      <c r="D1934" s="3">
        <f>'[1]TCE - ANEXO IV - Preencher'!F1875</f>
        <v>0</v>
      </c>
      <c r="E1934" s="5">
        <f>'[1]TCE - ANEXO IV - Preencher'!G1875</f>
        <v>0</v>
      </c>
      <c r="F1934" s="5">
        <f>'[1]TCE - ANEXO IV - Preencher'!H1875</f>
        <v>0</v>
      </c>
      <c r="G1934" s="5">
        <f>'[1]TCE - ANEXO IV - Preencher'!I1875</f>
        <v>0</v>
      </c>
      <c r="H1934" s="5">
        <f>'[1]TCE - ANEXO IV - Preencher'!J1875</f>
        <v>0</v>
      </c>
      <c r="I1934" s="6" t="str">
        <f>IF('[1]TCE - ANEXO IV - Preencher'!K1875="","",'[1]TCE - ANEXO IV - Preencher'!K1875)</f>
        <v/>
      </c>
      <c r="J1934" s="5">
        <f>'[1]TCE - ANEXO IV - Preencher'!L1875</f>
        <v>0</v>
      </c>
      <c r="K1934" s="5" t="str">
        <f>IF(F1934="B",LEFT('[1]TCE - ANEXO IV - Preencher'!M1875,2),IF(F1934="S",LEFT('[1]TCE - ANEXO IV - Preencher'!M1875,7),IF('[1]TCE - ANEXO IV - Preencher'!H1875="","")))</f>
        <v/>
      </c>
      <c r="L1934" s="7">
        <f>'[1]TCE - ANEXO IV - Preencher'!N1875</f>
        <v>0</v>
      </c>
    </row>
    <row r="1935" spans="1:12" ht="18" customHeight="1" x14ac:dyDescent="0.2">
      <c r="A1935" s="3" t="str">
        <f>IFERROR(VLOOKUP(B1935,'[1]DADOS (OCULTAR)'!$P$3:$R$91,3,0),"")</f>
        <v/>
      </c>
      <c r="B1935" s="4">
        <f>'[1]TCE - ANEXO IV - Preencher'!C1876</f>
        <v>0</v>
      </c>
      <c r="C1935" s="4" t="str">
        <f>'[1]TCE - ANEXO IV - Preencher'!E1876</f>
        <v/>
      </c>
      <c r="D1935" s="3">
        <f>'[1]TCE - ANEXO IV - Preencher'!F1876</f>
        <v>0</v>
      </c>
      <c r="E1935" s="5">
        <f>'[1]TCE - ANEXO IV - Preencher'!G1876</f>
        <v>0</v>
      </c>
      <c r="F1935" s="5">
        <f>'[1]TCE - ANEXO IV - Preencher'!H1876</f>
        <v>0</v>
      </c>
      <c r="G1935" s="5">
        <f>'[1]TCE - ANEXO IV - Preencher'!I1876</f>
        <v>0</v>
      </c>
      <c r="H1935" s="5">
        <f>'[1]TCE - ANEXO IV - Preencher'!J1876</f>
        <v>0</v>
      </c>
      <c r="I1935" s="6" t="str">
        <f>IF('[1]TCE - ANEXO IV - Preencher'!K1876="","",'[1]TCE - ANEXO IV - Preencher'!K1876)</f>
        <v/>
      </c>
      <c r="J1935" s="5">
        <f>'[1]TCE - ANEXO IV - Preencher'!L1876</f>
        <v>0</v>
      </c>
      <c r="K1935" s="5" t="str">
        <f>IF(F1935="B",LEFT('[1]TCE - ANEXO IV - Preencher'!M1876,2),IF(F1935="S",LEFT('[1]TCE - ANEXO IV - Preencher'!M1876,7),IF('[1]TCE - ANEXO IV - Preencher'!H1876="","")))</f>
        <v/>
      </c>
      <c r="L1935" s="7">
        <f>'[1]TCE - ANEXO IV - Preencher'!N1876</f>
        <v>0</v>
      </c>
    </row>
    <row r="1936" spans="1:12" ht="18" customHeight="1" x14ac:dyDescent="0.2">
      <c r="A1936" s="3" t="str">
        <f>IFERROR(VLOOKUP(B1936,'[1]DADOS (OCULTAR)'!$P$3:$R$91,3,0),"")</f>
        <v/>
      </c>
      <c r="B1936" s="4">
        <f>'[1]TCE - ANEXO IV - Preencher'!C1877</f>
        <v>0</v>
      </c>
      <c r="C1936" s="4" t="str">
        <f>'[1]TCE - ANEXO IV - Preencher'!E1877</f>
        <v/>
      </c>
      <c r="D1936" s="3">
        <f>'[1]TCE - ANEXO IV - Preencher'!F1877</f>
        <v>0</v>
      </c>
      <c r="E1936" s="5">
        <f>'[1]TCE - ANEXO IV - Preencher'!G1877</f>
        <v>0</v>
      </c>
      <c r="F1936" s="5">
        <f>'[1]TCE - ANEXO IV - Preencher'!H1877</f>
        <v>0</v>
      </c>
      <c r="G1936" s="5">
        <f>'[1]TCE - ANEXO IV - Preencher'!I1877</f>
        <v>0</v>
      </c>
      <c r="H1936" s="5">
        <f>'[1]TCE - ANEXO IV - Preencher'!J1877</f>
        <v>0</v>
      </c>
      <c r="I1936" s="6" t="str">
        <f>IF('[1]TCE - ANEXO IV - Preencher'!K1877="","",'[1]TCE - ANEXO IV - Preencher'!K1877)</f>
        <v/>
      </c>
      <c r="J1936" s="5">
        <f>'[1]TCE - ANEXO IV - Preencher'!L1877</f>
        <v>0</v>
      </c>
      <c r="K1936" s="5" t="str">
        <f>IF(F1936="B",LEFT('[1]TCE - ANEXO IV - Preencher'!M1877,2),IF(F1936="S",LEFT('[1]TCE - ANEXO IV - Preencher'!M1877,7),IF('[1]TCE - ANEXO IV - Preencher'!H1877="","")))</f>
        <v/>
      </c>
      <c r="L1936" s="7">
        <f>'[1]TCE - ANEXO IV - Preencher'!N1877</f>
        <v>0</v>
      </c>
    </row>
    <row r="1937" spans="1:12" ht="18" customHeight="1" x14ac:dyDescent="0.2">
      <c r="A1937" s="3" t="str">
        <f>IFERROR(VLOOKUP(B1937,'[1]DADOS (OCULTAR)'!$P$3:$R$91,3,0),"")</f>
        <v/>
      </c>
      <c r="B1937" s="4">
        <f>'[1]TCE - ANEXO IV - Preencher'!C1878</f>
        <v>0</v>
      </c>
      <c r="C1937" s="4" t="str">
        <f>'[1]TCE - ANEXO IV - Preencher'!E1878</f>
        <v/>
      </c>
      <c r="D1937" s="3">
        <f>'[1]TCE - ANEXO IV - Preencher'!F1878</f>
        <v>0</v>
      </c>
      <c r="E1937" s="5">
        <f>'[1]TCE - ANEXO IV - Preencher'!G1878</f>
        <v>0</v>
      </c>
      <c r="F1937" s="5">
        <f>'[1]TCE - ANEXO IV - Preencher'!H1878</f>
        <v>0</v>
      </c>
      <c r="G1937" s="5">
        <f>'[1]TCE - ANEXO IV - Preencher'!I1878</f>
        <v>0</v>
      </c>
      <c r="H1937" s="5">
        <f>'[1]TCE - ANEXO IV - Preencher'!J1878</f>
        <v>0</v>
      </c>
      <c r="I1937" s="6" t="str">
        <f>IF('[1]TCE - ANEXO IV - Preencher'!K1878="","",'[1]TCE - ANEXO IV - Preencher'!K1878)</f>
        <v/>
      </c>
      <c r="J1937" s="5">
        <f>'[1]TCE - ANEXO IV - Preencher'!L1878</f>
        <v>0</v>
      </c>
      <c r="K1937" s="5" t="str">
        <f>IF(F1937="B",LEFT('[1]TCE - ANEXO IV - Preencher'!M1878,2),IF(F1937="S",LEFT('[1]TCE - ANEXO IV - Preencher'!M1878,7),IF('[1]TCE - ANEXO IV - Preencher'!H1878="","")))</f>
        <v/>
      </c>
      <c r="L1937" s="7">
        <f>'[1]TCE - ANEXO IV - Preencher'!N1878</f>
        <v>0</v>
      </c>
    </row>
    <row r="1938" spans="1:12" ht="18" customHeight="1" x14ac:dyDescent="0.2">
      <c r="A1938" s="3" t="str">
        <f>IFERROR(VLOOKUP(B1938,'[1]DADOS (OCULTAR)'!$P$3:$R$91,3,0),"")</f>
        <v/>
      </c>
      <c r="B1938" s="4">
        <f>'[1]TCE - ANEXO IV - Preencher'!C1879</f>
        <v>0</v>
      </c>
      <c r="C1938" s="4" t="str">
        <f>'[1]TCE - ANEXO IV - Preencher'!E1879</f>
        <v/>
      </c>
      <c r="D1938" s="3">
        <f>'[1]TCE - ANEXO IV - Preencher'!F1879</f>
        <v>0</v>
      </c>
      <c r="E1938" s="5">
        <f>'[1]TCE - ANEXO IV - Preencher'!G1879</f>
        <v>0</v>
      </c>
      <c r="F1938" s="5">
        <f>'[1]TCE - ANEXO IV - Preencher'!H1879</f>
        <v>0</v>
      </c>
      <c r="G1938" s="5">
        <f>'[1]TCE - ANEXO IV - Preencher'!I1879</f>
        <v>0</v>
      </c>
      <c r="H1938" s="5">
        <f>'[1]TCE - ANEXO IV - Preencher'!J1879</f>
        <v>0</v>
      </c>
      <c r="I1938" s="6" t="str">
        <f>IF('[1]TCE - ANEXO IV - Preencher'!K1879="","",'[1]TCE - ANEXO IV - Preencher'!K1879)</f>
        <v/>
      </c>
      <c r="J1938" s="5">
        <f>'[1]TCE - ANEXO IV - Preencher'!L1879</f>
        <v>0</v>
      </c>
      <c r="K1938" s="5" t="str">
        <f>IF(F1938="B",LEFT('[1]TCE - ANEXO IV - Preencher'!M1879,2),IF(F1938="S",LEFT('[1]TCE - ANEXO IV - Preencher'!M1879,7),IF('[1]TCE - ANEXO IV - Preencher'!H1879="","")))</f>
        <v/>
      </c>
      <c r="L1938" s="7">
        <f>'[1]TCE - ANEXO IV - Preencher'!N1879</f>
        <v>0</v>
      </c>
    </row>
    <row r="1939" spans="1:12" ht="18" customHeight="1" x14ac:dyDescent="0.2">
      <c r="A1939" s="3" t="str">
        <f>IFERROR(VLOOKUP(B1939,'[1]DADOS (OCULTAR)'!$P$3:$R$91,3,0),"")</f>
        <v/>
      </c>
      <c r="B1939" s="4">
        <f>'[1]TCE - ANEXO IV - Preencher'!C1880</f>
        <v>0</v>
      </c>
      <c r="C1939" s="4" t="str">
        <f>'[1]TCE - ANEXO IV - Preencher'!E1880</f>
        <v/>
      </c>
      <c r="D1939" s="3">
        <f>'[1]TCE - ANEXO IV - Preencher'!F1880</f>
        <v>0</v>
      </c>
      <c r="E1939" s="5">
        <f>'[1]TCE - ANEXO IV - Preencher'!G1880</f>
        <v>0</v>
      </c>
      <c r="F1939" s="5">
        <f>'[1]TCE - ANEXO IV - Preencher'!H1880</f>
        <v>0</v>
      </c>
      <c r="G1939" s="5">
        <f>'[1]TCE - ANEXO IV - Preencher'!I1880</f>
        <v>0</v>
      </c>
      <c r="H1939" s="5">
        <f>'[1]TCE - ANEXO IV - Preencher'!J1880</f>
        <v>0</v>
      </c>
      <c r="I1939" s="6" t="str">
        <f>IF('[1]TCE - ANEXO IV - Preencher'!K1880="","",'[1]TCE - ANEXO IV - Preencher'!K1880)</f>
        <v/>
      </c>
      <c r="J1939" s="5">
        <f>'[1]TCE - ANEXO IV - Preencher'!L1880</f>
        <v>0</v>
      </c>
      <c r="K1939" s="5" t="str">
        <f>IF(F1939="B",LEFT('[1]TCE - ANEXO IV - Preencher'!M1880,2),IF(F1939="S",LEFT('[1]TCE - ANEXO IV - Preencher'!M1880,7),IF('[1]TCE - ANEXO IV - Preencher'!H1880="","")))</f>
        <v/>
      </c>
      <c r="L1939" s="7">
        <f>'[1]TCE - ANEXO IV - Preencher'!N1880</f>
        <v>0</v>
      </c>
    </row>
    <row r="1940" spans="1:12" ht="18" customHeight="1" x14ac:dyDescent="0.2">
      <c r="A1940" s="3" t="str">
        <f>IFERROR(VLOOKUP(B1940,'[1]DADOS (OCULTAR)'!$P$3:$R$91,3,0),"")</f>
        <v/>
      </c>
      <c r="B1940" s="4">
        <f>'[1]TCE - ANEXO IV - Preencher'!C1881</f>
        <v>0</v>
      </c>
      <c r="C1940" s="4" t="str">
        <f>'[1]TCE - ANEXO IV - Preencher'!E1881</f>
        <v/>
      </c>
      <c r="D1940" s="3">
        <f>'[1]TCE - ANEXO IV - Preencher'!F1881</f>
        <v>0</v>
      </c>
      <c r="E1940" s="5">
        <f>'[1]TCE - ANEXO IV - Preencher'!G1881</f>
        <v>0</v>
      </c>
      <c r="F1940" s="5">
        <f>'[1]TCE - ANEXO IV - Preencher'!H1881</f>
        <v>0</v>
      </c>
      <c r="G1940" s="5">
        <f>'[1]TCE - ANEXO IV - Preencher'!I1881</f>
        <v>0</v>
      </c>
      <c r="H1940" s="5">
        <f>'[1]TCE - ANEXO IV - Preencher'!J1881</f>
        <v>0</v>
      </c>
      <c r="I1940" s="6" t="str">
        <f>IF('[1]TCE - ANEXO IV - Preencher'!K1881="","",'[1]TCE - ANEXO IV - Preencher'!K1881)</f>
        <v/>
      </c>
      <c r="J1940" s="5">
        <f>'[1]TCE - ANEXO IV - Preencher'!L1881</f>
        <v>0</v>
      </c>
      <c r="K1940" s="5" t="str">
        <f>IF(F1940="B",LEFT('[1]TCE - ANEXO IV - Preencher'!M1881,2),IF(F1940="S",LEFT('[1]TCE - ANEXO IV - Preencher'!M1881,7),IF('[1]TCE - ANEXO IV - Preencher'!H1881="","")))</f>
        <v/>
      </c>
      <c r="L1940" s="7">
        <f>'[1]TCE - ANEXO IV - Preencher'!N1881</f>
        <v>0</v>
      </c>
    </row>
    <row r="1941" spans="1:12" ht="18" customHeight="1" x14ac:dyDescent="0.2">
      <c r="A1941" s="3" t="str">
        <f>IFERROR(VLOOKUP(B1941,'[1]DADOS (OCULTAR)'!$P$3:$R$91,3,0),"")</f>
        <v/>
      </c>
      <c r="B1941" s="4">
        <f>'[1]TCE - ANEXO IV - Preencher'!C1882</f>
        <v>0</v>
      </c>
      <c r="C1941" s="4" t="str">
        <f>'[1]TCE - ANEXO IV - Preencher'!E1882</f>
        <v/>
      </c>
      <c r="D1941" s="3">
        <f>'[1]TCE - ANEXO IV - Preencher'!F1882</f>
        <v>0</v>
      </c>
      <c r="E1941" s="5">
        <f>'[1]TCE - ANEXO IV - Preencher'!G1882</f>
        <v>0</v>
      </c>
      <c r="F1941" s="5">
        <f>'[1]TCE - ANEXO IV - Preencher'!H1882</f>
        <v>0</v>
      </c>
      <c r="G1941" s="5">
        <f>'[1]TCE - ANEXO IV - Preencher'!I1882</f>
        <v>0</v>
      </c>
      <c r="H1941" s="5">
        <f>'[1]TCE - ANEXO IV - Preencher'!J1882</f>
        <v>0</v>
      </c>
      <c r="I1941" s="6" t="str">
        <f>IF('[1]TCE - ANEXO IV - Preencher'!K1882="","",'[1]TCE - ANEXO IV - Preencher'!K1882)</f>
        <v/>
      </c>
      <c r="J1941" s="5">
        <f>'[1]TCE - ANEXO IV - Preencher'!L1882</f>
        <v>0</v>
      </c>
      <c r="K1941" s="5" t="str">
        <f>IF(F1941="B",LEFT('[1]TCE - ANEXO IV - Preencher'!M1882,2),IF(F1941="S",LEFT('[1]TCE - ANEXO IV - Preencher'!M1882,7),IF('[1]TCE - ANEXO IV - Preencher'!H1882="","")))</f>
        <v/>
      </c>
      <c r="L1941" s="7">
        <f>'[1]TCE - ANEXO IV - Preencher'!N1882</f>
        <v>0</v>
      </c>
    </row>
    <row r="1942" spans="1:12" ht="18" customHeight="1" x14ac:dyDescent="0.2">
      <c r="A1942" s="3" t="str">
        <f>IFERROR(VLOOKUP(B1942,'[1]DADOS (OCULTAR)'!$P$3:$R$91,3,0),"")</f>
        <v/>
      </c>
      <c r="B1942" s="4">
        <f>'[1]TCE - ANEXO IV - Preencher'!C1883</f>
        <v>0</v>
      </c>
      <c r="C1942" s="4" t="str">
        <f>'[1]TCE - ANEXO IV - Preencher'!E1883</f>
        <v/>
      </c>
      <c r="D1942" s="3">
        <f>'[1]TCE - ANEXO IV - Preencher'!F1883</f>
        <v>0</v>
      </c>
      <c r="E1942" s="5">
        <f>'[1]TCE - ANEXO IV - Preencher'!G1883</f>
        <v>0</v>
      </c>
      <c r="F1942" s="5">
        <f>'[1]TCE - ANEXO IV - Preencher'!H1883</f>
        <v>0</v>
      </c>
      <c r="G1942" s="5">
        <f>'[1]TCE - ANEXO IV - Preencher'!I1883</f>
        <v>0</v>
      </c>
      <c r="H1942" s="5">
        <f>'[1]TCE - ANEXO IV - Preencher'!J1883</f>
        <v>0</v>
      </c>
      <c r="I1942" s="6" t="str">
        <f>IF('[1]TCE - ANEXO IV - Preencher'!K1883="","",'[1]TCE - ANEXO IV - Preencher'!K1883)</f>
        <v/>
      </c>
      <c r="J1942" s="5">
        <f>'[1]TCE - ANEXO IV - Preencher'!L1883</f>
        <v>0</v>
      </c>
      <c r="K1942" s="5" t="str">
        <f>IF(F1942="B",LEFT('[1]TCE - ANEXO IV - Preencher'!M1883,2),IF(F1942="S",LEFT('[1]TCE - ANEXO IV - Preencher'!M1883,7),IF('[1]TCE - ANEXO IV - Preencher'!H1883="","")))</f>
        <v/>
      </c>
      <c r="L1942" s="7">
        <f>'[1]TCE - ANEXO IV - Preencher'!N1883</f>
        <v>0</v>
      </c>
    </row>
    <row r="1943" spans="1:12" ht="18" customHeight="1" x14ac:dyDescent="0.2">
      <c r="A1943" s="3" t="str">
        <f>IFERROR(VLOOKUP(B1943,'[1]DADOS (OCULTAR)'!$P$3:$R$91,3,0),"")</f>
        <v/>
      </c>
      <c r="B1943" s="4">
        <f>'[1]TCE - ANEXO IV - Preencher'!C1884</f>
        <v>0</v>
      </c>
      <c r="C1943" s="4" t="str">
        <f>'[1]TCE - ANEXO IV - Preencher'!E1884</f>
        <v/>
      </c>
      <c r="D1943" s="3">
        <f>'[1]TCE - ANEXO IV - Preencher'!F1884</f>
        <v>0</v>
      </c>
      <c r="E1943" s="5">
        <f>'[1]TCE - ANEXO IV - Preencher'!G1884</f>
        <v>0</v>
      </c>
      <c r="F1943" s="5">
        <f>'[1]TCE - ANEXO IV - Preencher'!H1884</f>
        <v>0</v>
      </c>
      <c r="G1943" s="5">
        <f>'[1]TCE - ANEXO IV - Preencher'!I1884</f>
        <v>0</v>
      </c>
      <c r="H1943" s="5">
        <f>'[1]TCE - ANEXO IV - Preencher'!J1884</f>
        <v>0</v>
      </c>
      <c r="I1943" s="6" t="str">
        <f>IF('[1]TCE - ANEXO IV - Preencher'!K1884="","",'[1]TCE - ANEXO IV - Preencher'!K1884)</f>
        <v/>
      </c>
      <c r="J1943" s="5">
        <f>'[1]TCE - ANEXO IV - Preencher'!L1884</f>
        <v>0</v>
      </c>
      <c r="K1943" s="5" t="str">
        <f>IF(F1943="B",LEFT('[1]TCE - ANEXO IV - Preencher'!M1884,2),IF(F1943="S",LEFT('[1]TCE - ANEXO IV - Preencher'!M1884,7),IF('[1]TCE - ANEXO IV - Preencher'!H1884="","")))</f>
        <v/>
      </c>
      <c r="L1943" s="7">
        <f>'[1]TCE - ANEXO IV - Preencher'!N1884</f>
        <v>0</v>
      </c>
    </row>
    <row r="1944" spans="1:12" ht="18" customHeight="1" x14ac:dyDescent="0.2">
      <c r="A1944" s="3" t="str">
        <f>IFERROR(VLOOKUP(B1944,'[1]DADOS (OCULTAR)'!$P$3:$R$91,3,0),"")</f>
        <v/>
      </c>
      <c r="B1944" s="4">
        <f>'[1]TCE - ANEXO IV - Preencher'!C1885</f>
        <v>0</v>
      </c>
      <c r="C1944" s="4" t="str">
        <f>'[1]TCE - ANEXO IV - Preencher'!E1885</f>
        <v/>
      </c>
      <c r="D1944" s="3">
        <f>'[1]TCE - ANEXO IV - Preencher'!F1885</f>
        <v>0</v>
      </c>
      <c r="E1944" s="5">
        <f>'[1]TCE - ANEXO IV - Preencher'!G1885</f>
        <v>0</v>
      </c>
      <c r="F1944" s="5">
        <f>'[1]TCE - ANEXO IV - Preencher'!H1885</f>
        <v>0</v>
      </c>
      <c r="G1944" s="5">
        <f>'[1]TCE - ANEXO IV - Preencher'!I1885</f>
        <v>0</v>
      </c>
      <c r="H1944" s="5">
        <f>'[1]TCE - ANEXO IV - Preencher'!J1885</f>
        <v>0</v>
      </c>
      <c r="I1944" s="6" t="str">
        <f>IF('[1]TCE - ANEXO IV - Preencher'!K1885="","",'[1]TCE - ANEXO IV - Preencher'!K1885)</f>
        <v/>
      </c>
      <c r="J1944" s="5">
        <f>'[1]TCE - ANEXO IV - Preencher'!L1885</f>
        <v>0</v>
      </c>
      <c r="K1944" s="5" t="str">
        <f>IF(F1944="B",LEFT('[1]TCE - ANEXO IV - Preencher'!M1885,2),IF(F1944="S",LEFT('[1]TCE - ANEXO IV - Preencher'!M1885,7),IF('[1]TCE - ANEXO IV - Preencher'!H1885="","")))</f>
        <v/>
      </c>
      <c r="L1944" s="7">
        <f>'[1]TCE - ANEXO IV - Preencher'!N1885</f>
        <v>0</v>
      </c>
    </row>
    <row r="1945" spans="1:12" ht="18" customHeight="1" x14ac:dyDescent="0.2">
      <c r="A1945" s="3" t="str">
        <f>IFERROR(VLOOKUP(B1945,'[1]DADOS (OCULTAR)'!$P$3:$R$91,3,0),"")</f>
        <v/>
      </c>
      <c r="B1945" s="4">
        <f>'[1]TCE - ANEXO IV - Preencher'!C1886</f>
        <v>0</v>
      </c>
      <c r="C1945" s="4" t="str">
        <f>'[1]TCE - ANEXO IV - Preencher'!E1886</f>
        <v/>
      </c>
      <c r="D1945" s="3">
        <f>'[1]TCE - ANEXO IV - Preencher'!F1886</f>
        <v>0</v>
      </c>
      <c r="E1945" s="5">
        <f>'[1]TCE - ANEXO IV - Preencher'!G1886</f>
        <v>0</v>
      </c>
      <c r="F1945" s="5">
        <f>'[1]TCE - ANEXO IV - Preencher'!H1886</f>
        <v>0</v>
      </c>
      <c r="G1945" s="5">
        <f>'[1]TCE - ANEXO IV - Preencher'!I1886</f>
        <v>0</v>
      </c>
      <c r="H1945" s="5">
        <f>'[1]TCE - ANEXO IV - Preencher'!J1886</f>
        <v>0</v>
      </c>
      <c r="I1945" s="6" t="str">
        <f>IF('[1]TCE - ANEXO IV - Preencher'!K1886="","",'[1]TCE - ANEXO IV - Preencher'!K1886)</f>
        <v/>
      </c>
      <c r="J1945" s="5">
        <f>'[1]TCE - ANEXO IV - Preencher'!L1886</f>
        <v>0</v>
      </c>
      <c r="K1945" s="5" t="str">
        <f>IF(F1945="B",LEFT('[1]TCE - ANEXO IV - Preencher'!M1886,2),IF(F1945="S",LEFT('[1]TCE - ANEXO IV - Preencher'!M1886,7),IF('[1]TCE - ANEXO IV - Preencher'!H1886="","")))</f>
        <v/>
      </c>
      <c r="L1945" s="7">
        <f>'[1]TCE - ANEXO IV - Preencher'!N1886</f>
        <v>0</v>
      </c>
    </row>
    <row r="1946" spans="1:12" ht="18" customHeight="1" x14ac:dyDescent="0.2">
      <c r="A1946" s="3" t="str">
        <f>IFERROR(VLOOKUP(B1946,'[1]DADOS (OCULTAR)'!$P$3:$R$91,3,0),"")</f>
        <v/>
      </c>
      <c r="B1946" s="4">
        <f>'[1]TCE - ANEXO IV - Preencher'!C1887</f>
        <v>0</v>
      </c>
      <c r="C1946" s="4" t="str">
        <f>'[1]TCE - ANEXO IV - Preencher'!E1887</f>
        <v/>
      </c>
      <c r="D1946" s="3">
        <f>'[1]TCE - ANEXO IV - Preencher'!F1887</f>
        <v>0</v>
      </c>
      <c r="E1946" s="5">
        <f>'[1]TCE - ANEXO IV - Preencher'!G1887</f>
        <v>0</v>
      </c>
      <c r="F1946" s="5">
        <f>'[1]TCE - ANEXO IV - Preencher'!H1887</f>
        <v>0</v>
      </c>
      <c r="G1946" s="5">
        <f>'[1]TCE - ANEXO IV - Preencher'!I1887</f>
        <v>0</v>
      </c>
      <c r="H1946" s="5">
        <f>'[1]TCE - ANEXO IV - Preencher'!J1887</f>
        <v>0</v>
      </c>
      <c r="I1946" s="6" t="str">
        <f>IF('[1]TCE - ANEXO IV - Preencher'!K1887="","",'[1]TCE - ANEXO IV - Preencher'!K1887)</f>
        <v/>
      </c>
      <c r="J1946" s="5">
        <f>'[1]TCE - ANEXO IV - Preencher'!L1887</f>
        <v>0</v>
      </c>
      <c r="K1946" s="5" t="str">
        <f>IF(F1946="B",LEFT('[1]TCE - ANEXO IV - Preencher'!M1887,2),IF(F1946="S",LEFT('[1]TCE - ANEXO IV - Preencher'!M1887,7),IF('[1]TCE - ANEXO IV - Preencher'!H1887="","")))</f>
        <v/>
      </c>
      <c r="L1946" s="7">
        <f>'[1]TCE - ANEXO IV - Preencher'!N1887</f>
        <v>0</v>
      </c>
    </row>
    <row r="1947" spans="1:12" ht="18" customHeight="1" x14ac:dyDescent="0.2">
      <c r="A1947" s="3" t="str">
        <f>IFERROR(VLOOKUP(B1947,'[1]DADOS (OCULTAR)'!$P$3:$R$91,3,0),"")</f>
        <v/>
      </c>
      <c r="B1947" s="4">
        <f>'[1]TCE - ANEXO IV - Preencher'!C1888</f>
        <v>0</v>
      </c>
      <c r="C1947" s="4" t="str">
        <f>'[1]TCE - ANEXO IV - Preencher'!E1888</f>
        <v/>
      </c>
      <c r="D1947" s="3">
        <f>'[1]TCE - ANEXO IV - Preencher'!F1888</f>
        <v>0</v>
      </c>
      <c r="E1947" s="5">
        <f>'[1]TCE - ANEXO IV - Preencher'!G1888</f>
        <v>0</v>
      </c>
      <c r="F1947" s="5">
        <f>'[1]TCE - ANEXO IV - Preencher'!H1888</f>
        <v>0</v>
      </c>
      <c r="G1947" s="5">
        <f>'[1]TCE - ANEXO IV - Preencher'!I1888</f>
        <v>0</v>
      </c>
      <c r="H1947" s="5">
        <f>'[1]TCE - ANEXO IV - Preencher'!J1888</f>
        <v>0</v>
      </c>
      <c r="I1947" s="6" t="str">
        <f>IF('[1]TCE - ANEXO IV - Preencher'!K1888="","",'[1]TCE - ANEXO IV - Preencher'!K1888)</f>
        <v/>
      </c>
      <c r="J1947" s="5">
        <f>'[1]TCE - ANEXO IV - Preencher'!L1888</f>
        <v>0</v>
      </c>
      <c r="K1947" s="5" t="str">
        <f>IF(F1947="B",LEFT('[1]TCE - ANEXO IV - Preencher'!M1888,2),IF(F1947="S",LEFT('[1]TCE - ANEXO IV - Preencher'!M1888,7),IF('[1]TCE - ANEXO IV - Preencher'!H1888="","")))</f>
        <v/>
      </c>
      <c r="L1947" s="7">
        <f>'[1]TCE - ANEXO IV - Preencher'!N1888</f>
        <v>0</v>
      </c>
    </row>
    <row r="1948" spans="1:12" ht="18" customHeight="1" x14ac:dyDescent="0.2">
      <c r="A1948" s="3" t="str">
        <f>IFERROR(VLOOKUP(B1948,'[1]DADOS (OCULTAR)'!$P$3:$R$91,3,0),"")</f>
        <v/>
      </c>
      <c r="B1948" s="4">
        <f>'[1]TCE - ANEXO IV - Preencher'!C1889</f>
        <v>0</v>
      </c>
      <c r="C1948" s="4" t="str">
        <f>'[1]TCE - ANEXO IV - Preencher'!E1889</f>
        <v/>
      </c>
      <c r="D1948" s="3">
        <f>'[1]TCE - ANEXO IV - Preencher'!F1889</f>
        <v>0</v>
      </c>
      <c r="E1948" s="5">
        <f>'[1]TCE - ANEXO IV - Preencher'!G1889</f>
        <v>0</v>
      </c>
      <c r="F1948" s="5">
        <f>'[1]TCE - ANEXO IV - Preencher'!H1889</f>
        <v>0</v>
      </c>
      <c r="G1948" s="5">
        <f>'[1]TCE - ANEXO IV - Preencher'!I1889</f>
        <v>0</v>
      </c>
      <c r="H1948" s="5">
        <f>'[1]TCE - ANEXO IV - Preencher'!J1889</f>
        <v>0</v>
      </c>
      <c r="I1948" s="6" t="str">
        <f>IF('[1]TCE - ANEXO IV - Preencher'!K1889="","",'[1]TCE - ANEXO IV - Preencher'!K1889)</f>
        <v/>
      </c>
      <c r="J1948" s="5">
        <f>'[1]TCE - ANEXO IV - Preencher'!L1889</f>
        <v>0</v>
      </c>
      <c r="K1948" s="5" t="str">
        <f>IF(F1948="B",LEFT('[1]TCE - ANEXO IV - Preencher'!M1889,2),IF(F1948="S",LEFT('[1]TCE - ANEXO IV - Preencher'!M1889,7),IF('[1]TCE - ANEXO IV - Preencher'!H1889="","")))</f>
        <v/>
      </c>
      <c r="L1948" s="7">
        <f>'[1]TCE - ANEXO IV - Preencher'!N1889</f>
        <v>0</v>
      </c>
    </row>
    <row r="1949" spans="1:12" ht="18" customHeight="1" x14ac:dyDescent="0.2">
      <c r="A1949" s="3" t="str">
        <f>IFERROR(VLOOKUP(B1949,'[1]DADOS (OCULTAR)'!$P$3:$R$91,3,0),"")</f>
        <v/>
      </c>
      <c r="B1949" s="4">
        <f>'[1]TCE - ANEXO IV - Preencher'!C1890</f>
        <v>0</v>
      </c>
      <c r="C1949" s="4" t="str">
        <f>'[1]TCE - ANEXO IV - Preencher'!E1890</f>
        <v/>
      </c>
      <c r="D1949" s="3">
        <f>'[1]TCE - ANEXO IV - Preencher'!F1890</f>
        <v>0</v>
      </c>
      <c r="E1949" s="5">
        <f>'[1]TCE - ANEXO IV - Preencher'!G1890</f>
        <v>0</v>
      </c>
      <c r="F1949" s="5">
        <f>'[1]TCE - ANEXO IV - Preencher'!H1890</f>
        <v>0</v>
      </c>
      <c r="G1949" s="5">
        <f>'[1]TCE - ANEXO IV - Preencher'!I1890</f>
        <v>0</v>
      </c>
      <c r="H1949" s="5">
        <f>'[1]TCE - ANEXO IV - Preencher'!J1890</f>
        <v>0</v>
      </c>
      <c r="I1949" s="6" t="str">
        <f>IF('[1]TCE - ANEXO IV - Preencher'!K1890="","",'[1]TCE - ANEXO IV - Preencher'!K1890)</f>
        <v/>
      </c>
      <c r="J1949" s="5">
        <f>'[1]TCE - ANEXO IV - Preencher'!L1890</f>
        <v>0</v>
      </c>
      <c r="K1949" s="5" t="str">
        <f>IF(F1949="B",LEFT('[1]TCE - ANEXO IV - Preencher'!M1890,2),IF(F1949="S",LEFT('[1]TCE - ANEXO IV - Preencher'!M1890,7),IF('[1]TCE - ANEXO IV - Preencher'!H1890="","")))</f>
        <v/>
      </c>
      <c r="L1949" s="7">
        <f>'[1]TCE - ANEXO IV - Preencher'!N1890</f>
        <v>0</v>
      </c>
    </row>
    <row r="1950" spans="1:12" ht="18" customHeight="1" x14ac:dyDescent="0.2">
      <c r="A1950" s="3" t="str">
        <f>IFERROR(VLOOKUP(B1950,'[1]DADOS (OCULTAR)'!$P$3:$R$91,3,0),"")</f>
        <v/>
      </c>
      <c r="B1950" s="4">
        <f>'[1]TCE - ANEXO IV - Preencher'!C1891</f>
        <v>0</v>
      </c>
      <c r="C1950" s="4" t="str">
        <f>'[1]TCE - ANEXO IV - Preencher'!E1891</f>
        <v/>
      </c>
      <c r="D1950" s="3">
        <f>'[1]TCE - ANEXO IV - Preencher'!F1891</f>
        <v>0</v>
      </c>
      <c r="E1950" s="5">
        <f>'[1]TCE - ANEXO IV - Preencher'!G1891</f>
        <v>0</v>
      </c>
      <c r="F1950" s="5">
        <f>'[1]TCE - ANEXO IV - Preencher'!H1891</f>
        <v>0</v>
      </c>
      <c r="G1950" s="5">
        <f>'[1]TCE - ANEXO IV - Preencher'!I1891</f>
        <v>0</v>
      </c>
      <c r="H1950" s="5">
        <f>'[1]TCE - ANEXO IV - Preencher'!J1891</f>
        <v>0</v>
      </c>
      <c r="I1950" s="6" t="str">
        <f>IF('[1]TCE - ANEXO IV - Preencher'!K1891="","",'[1]TCE - ANEXO IV - Preencher'!K1891)</f>
        <v/>
      </c>
      <c r="J1950" s="5">
        <f>'[1]TCE - ANEXO IV - Preencher'!L1891</f>
        <v>0</v>
      </c>
      <c r="K1950" s="5" t="str">
        <f>IF(F1950="B",LEFT('[1]TCE - ANEXO IV - Preencher'!M1891,2),IF(F1950="S",LEFT('[1]TCE - ANEXO IV - Preencher'!M1891,7),IF('[1]TCE - ANEXO IV - Preencher'!H1891="","")))</f>
        <v/>
      </c>
      <c r="L1950" s="7">
        <f>'[1]TCE - ANEXO IV - Preencher'!N1891</f>
        <v>0</v>
      </c>
    </row>
    <row r="1951" spans="1:12" ht="18" customHeight="1" x14ac:dyDescent="0.2">
      <c r="A1951" s="3" t="str">
        <f>IFERROR(VLOOKUP(B1951,'[1]DADOS (OCULTAR)'!$P$3:$R$91,3,0),"")</f>
        <v/>
      </c>
      <c r="B1951" s="4">
        <f>'[1]TCE - ANEXO IV - Preencher'!C1892</f>
        <v>0</v>
      </c>
      <c r="C1951" s="4" t="str">
        <f>'[1]TCE - ANEXO IV - Preencher'!E1892</f>
        <v/>
      </c>
      <c r="D1951" s="3">
        <f>'[1]TCE - ANEXO IV - Preencher'!F1892</f>
        <v>0</v>
      </c>
      <c r="E1951" s="5">
        <f>'[1]TCE - ANEXO IV - Preencher'!G1892</f>
        <v>0</v>
      </c>
      <c r="F1951" s="5">
        <f>'[1]TCE - ANEXO IV - Preencher'!H1892</f>
        <v>0</v>
      </c>
      <c r="G1951" s="5">
        <f>'[1]TCE - ANEXO IV - Preencher'!I1892</f>
        <v>0</v>
      </c>
      <c r="H1951" s="5">
        <f>'[1]TCE - ANEXO IV - Preencher'!J1892</f>
        <v>0</v>
      </c>
      <c r="I1951" s="6" t="str">
        <f>IF('[1]TCE - ANEXO IV - Preencher'!K1892="","",'[1]TCE - ANEXO IV - Preencher'!K1892)</f>
        <v/>
      </c>
      <c r="J1951" s="5">
        <f>'[1]TCE - ANEXO IV - Preencher'!L1892</f>
        <v>0</v>
      </c>
      <c r="K1951" s="5" t="str">
        <f>IF(F1951="B",LEFT('[1]TCE - ANEXO IV - Preencher'!M1892,2),IF(F1951="S",LEFT('[1]TCE - ANEXO IV - Preencher'!M1892,7),IF('[1]TCE - ANEXO IV - Preencher'!H1892="","")))</f>
        <v/>
      </c>
      <c r="L1951" s="7">
        <f>'[1]TCE - ANEXO IV - Preencher'!N1892</f>
        <v>0</v>
      </c>
    </row>
    <row r="1952" spans="1:12" ht="18" customHeight="1" x14ac:dyDescent="0.2">
      <c r="A1952" s="3" t="str">
        <f>IFERROR(VLOOKUP(B1952,'[1]DADOS (OCULTAR)'!$P$3:$R$91,3,0),"")</f>
        <v/>
      </c>
      <c r="B1952" s="4">
        <f>'[1]TCE - ANEXO IV - Preencher'!C1893</f>
        <v>0</v>
      </c>
      <c r="C1952" s="4" t="str">
        <f>'[1]TCE - ANEXO IV - Preencher'!E1893</f>
        <v/>
      </c>
      <c r="D1952" s="3">
        <f>'[1]TCE - ANEXO IV - Preencher'!F1893</f>
        <v>0</v>
      </c>
      <c r="E1952" s="5">
        <f>'[1]TCE - ANEXO IV - Preencher'!G1893</f>
        <v>0</v>
      </c>
      <c r="F1952" s="5">
        <f>'[1]TCE - ANEXO IV - Preencher'!H1893</f>
        <v>0</v>
      </c>
      <c r="G1952" s="5">
        <f>'[1]TCE - ANEXO IV - Preencher'!I1893</f>
        <v>0</v>
      </c>
      <c r="H1952" s="5">
        <f>'[1]TCE - ANEXO IV - Preencher'!J1893</f>
        <v>0</v>
      </c>
      <c r="I1952" s="6" t="str">
        <f>IF('[1]TCE - ANEXO IV - Preencher'!K1893="","",'[1]TCE - ANEXO IV - Preencher'!K1893)</f>
        <v/>
      </c>
      <c r="J1952" s="5">
        <f>'[1]TCE - ANEXO IV - Preencher'!L1893</f>
        <v>0</v>
      </c>
      <c r="K1952" s="5" t="str">
        <f>IF(F1952="B",LEFT('[1]TCE - ANEXO IV - Preencher'!M1893,2),IF(F1952="S",LEFT('[1]TCE - ANEXO IV - Preencher'!M1893,7),IF('[1]TCE - ANEXO IV - Preencher'!H1893="","")))</f>
        <v/>
      </c>
      <c r="L1952" s="7">
        <f>'[1]TCE - ANEXO IV - Preencher'!N1893</f>
        <v>0</v>
      </c>
    </row>
    <row r="1953" spans="1:12" ht="18" customHeight="1" x14ac:dyDescent="0.2">
      <c r="A1953" s="3" t="str">
        <f>IFERROR(VLOOKUP(B1953,'[1]DADOS (OCULTAR)'!$P$3:$R$91,3,0),"")</f>
        <v/>
      </c>
      <c r="B1953" s="4">
        <f>'[1]TCE - ANEXO IV - Preencher'!C1894</f>
        <v>0</v>
      </c>
      <c r="C1953" s="4" t="str">
        <f>'[1]TCE - ANEXO IV - Preencher'!E1894</f>
        <v/>
      </c>
      <c r="D1953" s="3">
        <f>'[1]TCE - ANEXO IV - Preencher'!F1894</f>
        <v>0</v>
      </c>
      <c r="E1953" s="5">
        <f>'[1]TCE - ANEXO IV - Preencher'!G1894</f>
        <v>0</v>
      </c>
      <c r="F1953" s="5">
        <f>'[1]TCE - ANEXO IV - Preencher'!H1894</f>
        <v>0</v>
      </c>
      <c r="G1953" s="5">
        <f>'[1]TCE - ANEXO IV - Preencher'!I1894</f>
        <v>0</v>
      </c>
      <c r="H1953" s="5">
        <f>'[1]TCE - ANEXO IV - Preencher'!J1894</f>
        <v>0</v>
      </c>
      <c r="I1953" s="6" t="str">
        <f>IF('[1]TCE - ANEXO IV - Preencher'!K1894="","",'[1]TCE - ANEXO IV - Preencher'!K1894)</f>
        <v/>
      </c>
      <c r="J1953" s="5">
        <f>'[1]TCE - ANEXO IV - Preencher'!L1894</f>
        <v>0</v>
      </c>
      <c r="K1953" s="5" t="str">
        <f>IF(F1953="B",LEFT('[1]TCE - ANEXO IV - Preencher'!M1894,2),IF(F1953="S",LEFT('[1]TCE - ANEXO IV - Preencher'!M1894,7),IF('[1]TCE - ANEXO IV - Preencher'!H1894="","")))</f>
        <v/>
      </c>
      <c r="L1953" s="7">
        <f>'[1]TCE - ANEXO IV - Preencher'!N1894</f>
        <v>0</v>
      </c>
    </row>
    <row r="1954" spans="1:12" ht="18" customHeight="1" x14ac:dyDescent="0.2">
      <c r="A1954" s="3" t="str">
        <f>IFERROR(VLOOKUP(B1954,'[1]DADOS (OCULTAR)'!$P$3:$R$91,3,0),"")</f>
        <v/>
      </c>
      <c r="B1954" s="4">
        <f>'[1]TCE - ANEXO IV - Preencher'!C1895</f>
        <v>0</v>
      </c>
      <c r="C1954" s="4" t="str">
        <f>'[1]TCE - ANEXO IV - Preencher'!E1895</f>
        <v/>
      </c>
      <c r="D1954" s="3">
        <f>'[1]TCE - ANEXO IV - Preencher'!F1895</f>
        <v>0</v>
      </c>
      <c r="E1954" s="5">
        <f>'[1]TCE - ANEXO IV - Preencher'!G1895</f>
        <v>0</v>
      </c>
      <c r="F1954" s="5">
        <f>'[1]TCE - ANEXO IV - Preencher'!H1895</f>
        <v>0</v>
      </c>
      <c r="G1954" s="5">
        <f>'[1]TCE - ANEXO IV - Preencher'!I1895</f>
        <v>0</v>
      </c>
      <c r="H1954" s="5">
        <f>'[1]TCE - ANEXO IV - Preencher'!J1895</f>
        <v>0</v>
      </c>
      <c r="I1954" s="6" t="str">
        <f>IF('[1]TCE - ANEXO IV - Preencher'!K1895="","",'[1]TCE - ANEXO IV - Preencher'!K1895)</f>
        <v/>
      </c>
      <c r="J1954" s="5">
        <f>'[1]TCE - ANEXO IV - Preencher'!L1895</f>
        <v>0</v>
      </c>
      <c r="K1954" s="5" t="str">
        <f>IF(F1954="B",LEFT('[1]TCE - ANEXO IV - Preencher'!M1895,2),IF(F1954="S",LEFT('[1]TCE - ANEXO IV - Preencher'!M1895,7),IF('[1]TCE - ANEXO IV - Preencher'!H1895="","")))</f>
        <v/>
      </c>
      <c r="L1954" s="7">
        <f>'[1]TCE - ANEXO IV - Preencher'!N1895</f>
        <v>0</v>
      </c>
    </row>
    <row r="1955" spans="1:12" ht="18" customHeight="1" x14ac:dyDescent="0.2">
      <c r="A1955" s="3" t="str">
        <f>IFERROR(VLOOKUP(B1955,'[1]DADOS (OCULTAR)'!$P$3:$R$91,3,0),"")</f>
        <v/>
      </c>
      <c r="B1955" s="4">
        <f>'[1]TCE - ANEXO IV - Preencher'!C1896</f>
        <v>0</v>
      </c>
      <c r="C1955" s="4" t="str">
        <f>'[1]TCE - ANEXO IV - Preencher'!E1896</f>
        <v/>
      </c>
      <c r="D1955" s="3">
        <f>'[1]TCE - ANEXO IV - Preencher'!F1896</f>
        <v>0</v>
      </c>
      <c r="E1955" s="5">
        <f>'[1]TCE - ANEXO IV - Preencher'!G1896</f>
        <v>0</v>
      </c>
      <c r="F1955" s="5">
        <f>'[1]TCE - ANEXO IV - Preencher'!H1896</f>
        <v>0</v>
      </c>
      <c r="G1955" s="5">
        <f>'[1]TCE - ANEXO IV - Preencher'!I1896</f>
        <v>0</v>
      </c>
      <c r="H1955" s="5">
        <f>'[1]TCE - ANEXO IV - Preencher'!J1896</f>
        <v>0</v>
      </c>
      <c r="I1955" s="6" t="str">
        <f>IF('[1]TCE - ANEXO IV - Preencher'!K1896="","",'[1]TCE - ANEXO IV - Preencher'!K1896)</f>
        <v/>
      </c>
      <c r="J1955" s="5">
        <f>'[1]TCE - ANEXO IV - Preencher'!L1896</f>
        <v>0</v>
      </c>
      <c r="K1955" s="5" t="str">
        <f>IF(F1955="B",LEFT('[1]TCE - ANEXO IV - Preencher'!M1896,2),IF(F1955="S",LEFT('[1]TCE - ANEXO IV - Preencher'!M1896,7),IF('[1]TCE - ANEXO IV - Preencher'!H1896="","")))</f>
        <v/>
      </c>
      <c r="L1955" s="7">
        <f>'[1]TCE - ANEXO IV - Preencher'!N1896</f>
        <v>0</v>
      </c>
    </row>
    <row r="1956" spans="1:12" ht="18" customHeight="1" x14ac:dyDescent="0.2">
      <c r="A1956" s="3" t="str">
        <f>IFERROR(VLOOKUP(B1956,'[1]DADOS (OCULTAR)'!$P$3:$R$91,3,0),"")</f>
        <v/>
      </c>
      <c r="B1956" s="4">
        <f>'[1]TCE - ANEXO IV - Preencher'!C1897</f>
        <v>0</v>
      </c>
      <c r="C1956" s="4" t="str">
        <f>'[1]TCE - ANEXO IV - Preencher'!E1897</f>
        <v/>
      </c>
      <c r="D1956" s="3">
        <f>'[1]TCE - ANEXO IV - Preencher'!F1897</f>
        <v>0</v>
      </c>
      <c r="E1956" s="5">
        <f>'[1]TCE - ANEXO IV - Preencher'!G1897</f>
        <v>0</v>
      </c>
      <c r="F1956" s="5">
        <f>'[1]TCE - ANEXO IV - Preencher'!H1897</f>
        <v>0</v>
      </c>
      <c r="G1956" s="5">
        <f>'[1]TCE - ANEXO IV - Preencher'!I1897</f>
        <v>0</v>
      </c>
      <c r="H1956" s="5">
        <f>'[1]TCE - ANEXO IV - Preencher'!J1897</f>
        <v>0</v>
      </c>
      <c r="I1956" s="6" t="str">
        <f>IF('[1]TCE - ANEXO IV - Preencher'!K1897="","",'[1]TCE - ANEXO IV - Preencher'!K1897)</f>
        <v/>
      </c>
      <c r="J1956" s="5">
        <f>'[1]TCE - ANEXO IV - Preencher'!L1897</f>
        <v>0</v>
      </c>
      <c r="K1956" s="5" t="str">
        <f>IF(F1956="B",LEFT('[1]TCE - ANEXO IV - Preencher'!M1897,2),IF(F1956="S",LEFT('[1]TCE - ANEXO IV - Preencher'!M1897,7),IF('[1]TCE - ANEXO IV - Preencher'!H1897="","")))</f>
        <v/>
      </c>
      <c r="L1956" s="7">
        <f>'[1]TCE - ANEXO IV - Preencher'!N1897</f>
        <v>0</v>
      </c>
    </row>
    <row r="1957" spans="1:12" ht="18" customHeight="1" x14ac:dyDescent="0.2">
      <c r="A1957" s="3" t="str">
        <f>IFERROR(VLOOKUP(B1957,'[1]DADOS (OCULTAR)'!$P$3:$R$91,3,0),"")</f>
        <v/>
      </c>
      <c r="B1957" s="4">
        <f>'[1]TCE - ANEXO IV - Preencher'!C1898</f>
        <v>0</v>
      </c>
      <c r="C1957" s="4" t="str">
        <f>'[1]TCE - ANEXO IV - Preencher'!E1898</f>
        <v/>
      </c>
      <c r="D1957" s="3">
        <f>'[1]TCE - ANEXO IV - Preencher'!F1898</f>
        <v>0</v>
      </c>
      <c r="E1957" s="5">
        <f>'[1]TCE - ANEXO IV - Preencher'!G1898</f>
        <v>0</v>
      </c>
      <c r="F1957" s="5">
        <f>'[1]TCE - ANEXO IV - Preencher'!H1898</f>
        <v>0</v>
      </c>
      <c r="G1957" s="5">
        <f>'[1]TCE - ANEXO IV - Preencher'!I1898</f>
        <v>0</v>
      </c>
      <c r="H1957" s="5">
        <f>'[1]TCE - ANEXO IV - Preencher'!J1898</f>
        <v>0</v>
      </c>
      <c r="I1957" s="6" t="str">
        <f>IF('[1]TCE - ANEXO IV - Preencher'!K1898="","",'[1]TCE - ANEXO IV - Preencher'!K1898)</f>
        <v/>
      </c>
      <c r="J1957" s="5">
        <f>'[1]TCE - ANEXO IV - Preencher'!L1898</f>
        <v>0</v>
      </c>
      <c r="K1957" s="5" t="str">
        <f>IF(F1957="B",LEFT('[1]TCE - ANEXO IV - Preencher'!M1898,2),IF(F1957="S",LEFT('[1]TCE - ANEXO IV - Preencher'!M1898,7),IF('[1]TCE - ANEXO IV - Preencher'!H1898="","")))</f>
        <v/>
      </c>
      <c r="L1957" s="7">
        <f>'[1]TCE - ANEXO IV - Preencher'!N1898</f>
        <v>0</v>
      </c>
    </row>
    <row r="1958" spans="1:12" ht="18" customHeight="1" x14ac:dyDescent="0.2">
      <c r="A1958" s="3" t="str">
        <f>IFERROR(VLOOKUP(B1958,'[1]DADOS (OCULTAR)'!$P$3:$R$91,3,0),"")</f>
        <v/>
      </c>
      <c r="B1958" s="4">
        <f>'[1]TCE - ANEXO IV - Preencher'!C1899</f>
        <v>0</v>
      </c>
      <c r="C1958" s="4" t="str">
        <f>'[1]TCE - ANEXO IV - Preencher'!E1899</f>
        <v/>
      </c>
      <c r="D1958" s="3">
        <f>'[1]TCE - ANEXO IV - Preencher'!F1899</f>
        <v>0</v>
      </c>
      <c r="E1958" s="5">
        <f>'[1]TCE - ANEXO IV - Preencher'!G1899</f>
        <v>0</v>
      </c>
      <c r="F1958" s="5">
        <f>'[1]TCE - ANEXO IV - Preencher'!H1899</f>
        <v>0</v>
      </c>
      <c r="G1958" s="5">
        <f>'[1]TCE - ANEXO IV - Preencher'!I1899</f>
        <v>0</v>
      </c>
      <c r="H1958" s="5">
        <f>'[1]TCE - ANEXO IV - Preencher'!J1899</f>
        <v>0</v>
      </c>
      <c r="I1958" s="6" t="str">
        <f>IF('[1]TCE - ANEXO IV - Preencher'!K1899="","",'[1]TCE - ANEXO IV - Preencher'!K1899)</f>
        <v/>
      </c>
      <c r="J1958" s="5">
        <f>'[1]TCE - ANEXO IV - Preencher'!L1899</f>
        <v>0</v>
      </c>
      <c r="K1958" s="5" t="str">
        <f>IF(F1958="B",LEFT('[1]TCE - ANEXO IV - Preencher'!M1899,2),IF(F1958="S",LEFT('[1]TCE - ANEXO IV - Preencher'!M1899,7),IF('[1]TCE - ANEXO IV - Preencher'!H1899="","")))</f>
        <v/>
      </c>
      <c r="L1958" s="7">
        <f>'[1]TCE - ANEXO IV - Preencher'!N1899</f>
        <v>0</v>
      </c>
    </row>
    <row r="1959" spans="1:12" ht="18" customHeight="1" x14ac:dyDescent="0.2">
      <c r="A1959" s="3" t="str">
        <f>IFERROR(VLOOKUP(B1959,'[1]DADOS (OCULTAR)'!$P$3:$R$91,3,0),"")</f>
        <v/>
      </c>
      <c r="B1959" s="4">
        <f>'[1]TCE - ANEXO IV - Preencher'!C1900</f>
        <v>0</v>
      </c>
      <c r="C1959" s="4" t="str">
        <f>'[1]TCE - ANEXO IV - Preencher'!E1900</f>
        <v/>
      </c>
      <c r="D1959" s="3">
        <f>'[1]TCE - ANEXO IV - Preencher'!F1900</f>
        <v>0</v>
      </c>
      <c r="E1959" s="5">
        <f>'[1]TCE - ANEXO IV - Preencher'!G1900</f>
        <v>0</v>
      </c>
      <c r="F1959" s="5">
        <f>'[1]TCE - ANEXO IV - Preencher'!H1900</f>
        <v>0</v>
      </c>
      <c r="G1959" s="5">
        <f>'[1]TCE - ANEXO IV - Preencher'!I1900</f>
        <v>0</v>
      </c>
      <c r="H1959" s="5">
        <f>'[1]TCE - ANEXO IV - Preencher'!J1900</f>
        <v>0</v>
      </c>
      <c r="I1959" s="6" t="str">
        <f>IF('[1]TCE - ANEXO IV - Preencher'!K1900="","",'[1]TCE - ANEXO IV - Preencher'!K1900)</f>
        <v/>
      </c>
      <c r="J1959" s="5">
        <f>'[1]TCE - ANEXO IV - Preencher'!L1900</f>
        <v>0</v>
      </c>
      <c r="K1959" s="5" t="str">
        <f>IF(F1959="B",LEFT('[1]TCE - ANEXO IV - Preencher'!M1900,2),IF(F1959="S",LEFT('[1]TCE - ANEXO IV - Preencher'!M1900,7),IF('[1]TCE - ANEXO IV - Preencher'!H1900="","")))</f>
        <v/>
      </c>
      <c r="L1959" s="7">
        <f>'[1]TCE - ANEXO IV - Preencher'!N1900</f>
        <v>0</v>
      </c>
    </row>
    <row r="1960" spans="1:12" ht="18" customHeight="1" x14ac:dyDescent="0.2">
      <c r="A1960" s="3" t="str">
        <f>IFERROR(VLOOKUP(B1960,'[1]DADOS (OCULTAR)'!$P$3:$R$91,3,0),"")</f>
        <v/>
      </c>
      <c r="B1960" s="4">
        <f>'[1]TCE - ANEXO IV - Preencher'!C1901</f>
        <v>0</v>
      </c>
      <c r="C1960" s="4" t="str">
        <f>'[1]TCE - ANEXO IV - Preencher'!E1901</f>
        <v/>
      </c>
      <c r="D1960" s="3">
        <f>'[1]TCE - ANEXO IV - Preencher'!F1901</f>
        <v>0</v>
      </c>
      <c r="E1960" s="5">
        <f>'[1]TCE - ANEXO IV - Preencher'!G1901</f>
        <v>0</v>
      </c>
      <c r="F1960" s="5">
        <f>'[1]TCE - ANEXO IV - Preencher'!H1901</f>
        <v>0</v>
      </c>
      <c r="G1960" s="5">
        <f>'[1]TCE - ANEXO IV - Preencher'!I1901</f>
        <v>0</v>
      </c>
      <c r="H1960" s="5">
        <f>'[1]TCE - ANEXO IV - Preencher'!J1901</f>
        <v>0</v>
      </c>
      <c r="I1960" s="6" t="str">
        <f>IF('[1]TCE - ANEXO IV - Preencher'!K1901="","",'[1]TCE - ANEXO IV - Preencher'!K1901)</f>
        <v/>
      </c>
      <c r="J1960" s="5">
        <f>'[1]TCE - ANEXO IV - Preencher'!L1901</f>
        <v>0</v>
      </c>
      <c r="K1960" s="5" t="str">
        <f>IF(F1960="B",LEFT('[1]TCE - ANEXO IV - Preencher'!M1901,2),IF(F1960="S",LEFT('[1]TCE - ANEXO IV - Preencher'!M1901,7),IF('[1]TCE - ANEXO IV - Preencher'!H1901="","")))</f>
        <v/>
      </c>
      <c r="L1960" s="7">
        <f>'[1]TCE - ANEXO IV - Preencher'!N1901</f>
        <v>0</v>
      </c>
    </row>
    <row r="1961" spans="1:12" ht="18" customHeight="1" x14ac:dyDescent="0.2">
      <c r="A1961" s="3" t="str">
        <f>IFERROR(VLOOKUP(B1961,'[1]DADOS (OCULTAR)'!$P$3:$R$91,3,0),"")</f>
        <v/>
      </c>
      <c r="B1961" s="4">
        <f>'[1]TCE - ANEXO IV - Preencher'!C1902</f>
        <v>0</v>
      </c>
      <c r="C1961" s="4" t="str">
        <f>'[1]TCE - ANEXO IV - Preencher'!E1902</f>
        <v/>
      </c>
      <c r="D1961" s="3">
        <f>'[1]TCE - ANEXO IV - Preencher'!F1902</f>
        <v>0</v>
      </c>
      <c r="E1961" s="5">
        <f>'[1]TCE - ANEXO IV - Preencher'!G1902</f>
        <v>0</v>
      </c>
      <c r="F1961" s="5">
        <f>'[1]TCE - ANEXO IV - Preencher'!H1902</f>
        <v>0</v>
      </c>
      <c r="G1961" s="5">
        <f>'[1]TCE - ANEXO IV - Preencher'!I1902</f>
        <v>0</v>
      </c>
      <c r="H1961" s="5">
        <f>'[1]TCE - ANEXO IV - Preencher'!J1902</f>
        <v>0</v>
      </c>
      <c r="I1961" s="6" t="str">
        <f>IF('[1]TCE - ANEXO IV - Preencher'!K1902="","",'[1]TCE - ANEXO IV - Preencher'!K1902)</f>
        <v/>
      </c>
      <c r="J1961" s="5">
        <f>'[1]TCE - ANEXO IV - Preencher'!L1902</f>
        <v>0</v>
      </c>
      <c r="K1961" s="5" t="str">
        <f>IF(F1961="B",LEFT('[1]TCE - ANEXO IV - Preencher'!M1902,2),IF(F1961="S",LEFT('[1]TCE - ANEXO IV - Preencher'!M1902,7),IF('[1]TCE - ANEXO IV - Preencher'!H1902="","")))</f>
        <v/>
      </c>
      <c r="L1961" s="7">
        <f>'[1]TCE - ANEXO IV - Preencher'!N1902</f>
        <v>0</v>
      </c>
    </row>
    <row r="1962" spans="1:12" ht="18" customHeight="1" x14ac:dyDescent="0.2">
      <c r="A1962" s="3" t="str">
        <f>IFERROR(VLOOKUP(B1962,'[1]DADOS (OCULTAR)'!$P$3:$R$91,3,0),"")</f>
        <v/>
      </c>
      <c r="B1962" s="4">
        <f>'[1]TCE - ANEXO IV - Preencher'!C1903</f>
        <v>0</v>
      </c>
      <c r="C1962" s="4" t="str">
        <f>'[1]TCE - ANEXO IV - Preencher'!E1903</f>
        <v/>
      </c>
      <c r="D1962" s="3">
        <f>'[1]TCE - ANEXO IV - Preencher'!F1903</f>
        <v>0</v>
      </c>
      <c r="E1962" s="5">
        <f>'[1]TCE - ANEXO IV - Preencher'!G1903</f>
        <v>0</v>
      </c>
      <c r="F1962" s="5">
        <f>'[1]TCE - ANEXO IV - Preencher'!H1903</f>
        <v>0</v>
      </c>
      <c r="G1962" s="5">
        <f>'[1]TCE - ANEXO IV - Preencher'!I1903</f>
        <v>0</v>
      </c>
      <c r="H1962" s="5">
        <f>'[1]TCE - ANEXO IV - Preencher'!J1903</f>
        <v>0</v>
      </c>
      <c r="I1962" s="6" t="str">
        <f>IF('[1]TCE - ANEXO IV - Preencher'!K1903="","",'[1]TCE - ANEXO IV - Preencher'!K1903)</f>
        <v/>
      </c>
      <c r="J1962" s="5">
        <f>'[1]TCE - ANEXO IV - Preencher'!L1903</f>
        <v>0</v>
      </c>
      <c r="K1962" s="5" t="str">
        <f>IF(F1962="B",LEFT('[1]TCE - ANEXO IV - Preencher'!M1903,2),IF(F1962="S",LEFT('[1]TCE - ANEXO IV - Preencher'!M1903,7),IF('[1]TCE - ANEXO IV - Preencher'!H1903="","")))</f>
        <v/>
      </c>
      <c r="L1962" s="7">
        <f>'[1]TCE - ANEXO IV - Preencher'!N1903</f>
        <v>0</v>
      </c>
    </row>
    <row r="1963" spans="1:12" ht="18" customHeight="1" x14ac:dyDescent="0.2">
      <c r="A1963" s="3" t="str">
        <f>IFERROR(VLOOKUP(B1963,'[1]DADOS (OCULTAR)'!$P$3:$R$91,3,0),"")</f>
        <v/>
      </c>
      <c r="B1963" s="4">
        <f>'[1]TCE - ANEXO IV - Preencher'!C1904</f>
        <v>0</v>
      </c>
      <c r="C1963" s="4" t="str">
        <f>'[1]TCE - ANEXO IV - Preencher'!E1904</f>
        <v/>
      </c>
      <c r="D1963" s="3">
        <f>'[1]TCE - ANEXO IV - Preencher'!F1904</f>
        <v>0</v>
      </c>
      <c r="E1963" s="5">
        <f>'[1]TCE - ANEXO IV - Preencher'!G1904</f>
        <v>0</v>
      </c>
      <c r="F1963" s="5">
        <f>'[1]TCE - ANEXO IV - Preencher'!H1904</f>
        <v>0</v>
      </c>
      <c r="G1963" s="5">
        <f>'[1]TCE - ANEXO IV - Preencher'!I1904</f>
        <v>0</v>
      </c>
      <c r="H1963" s="5">
        <f>'[1]TCE - ANEXO IV - Preencher'!J1904</f>
        <v>0</v>
      </c>
      <c r="I1963" s="6" t="str">
        <f>IF('[1]TCE - ANEXO IV - Preencher'!K1904="","",'[1]TCE - ANEXO IV - Preencher'!K1904)</f>
        <v/>
      </c>
      <c r="J1963" s="5">
        <f>'[1]TCE - ANEXO IV - Preencher'!L1904</f>
        <v>0</v>
      </c>
      <c r="K1963" s="5" t="str">
        <f>IF(F1963="B",LEFT('[1]TCE - ANEXO IV - Preencher'!M1904,2),IF(F1963="S",LEFT('[1]TCE - ANEXO IV - Preencher'!M1904,7),IF('[1]TCE - ANEXO IV - Preencher'!H1904="","")))</f>
        <v/>
      </c>
      <c r="L1963" s="7">
        <f>'[1]TCE - ANEXO IV - Preencher'!N1904</f>
        <v>0</v>
      </c>
    </row>
    <row r="1964" spans="1:12" ht="18" customHeight="1" x14ac:dyDescent="0.2">
      <c r="A1964" s="3" t="str">
        <f>IFERROR(VLOOKUP(B1964,'[1]DADOS (OCULTAR)'!$P$3:$R$91,3,0),"")</f>
        <v/>
      </c>
      <c r="B1964" s="4">
        <f>'[1]TCE - ANEXO IV - Preencher'!C1905</f>
        <v>0</v>
      </c>
      <c r="C1964" s="4" t="str">
        <f>'[1]TCE - ANEXO IV - Preencher'!E1905</f>
        <v/>
      </c>
      <c r="D1964" s="3">
        <f>'[1]TCE - ANEXO IV - Preencher'!F1905</f>
        <v>0</v>
      </c>
      <c r="E1964" s="5">
        <f>'[1]TCE - ANEXO IV - Preencher'!G1905</f>
        <v>0</v>
      </c>
      <c r="F1964" s="5">
        <f>'[1]TCE - ANEXO IV - Preencher'!H1905</f>
        <v>0</v>
      </c>
      <c r="G1964" s="5">
        <f>'[1]TCE - ANEXO IV - Preencher'!I1905</f>
        <v>0</v>
      </c>
      <c r="H1964" s="5">
        <f>'[1]TCE - ANEXO IV - Preencher'!J1905</f>
        <v>0</v>
      </c>
      <c r="I1964" s="6" t="str">
        <f>IF('[1]TCE - ANEXO IV - Preencher'!K1905="","",'[1]TCE - ANEXO IV - Preencher'!K1905)</f>
        <v/>
      </c>
      <c r="J1964" s="5">
        <f>'[1]TCE - ANEXO IV - Preencher'!L1905</f>
        <v>0</v>
      </c>
      <c r="K1964" s="5" t="str">
        <f>IF(F1964="B",LEFT('[1]TCE - ANEXO IV - Preencher'!M1905,2),IF(F1964="S",LEFT('[1]TCE - ANEXO IV - Preencher'!M1905,7),IF('[1]TCE - ANEXO IV - Preencher'!H1905="","")))</f>
        <v/>
      </c>
      <c r="L1964" s="7">
        <f>'[1]TCE - ANEXO IV - Preencher'!N1905</f>
        <v>0</v>
      </c>
    </row>
    <row r="1965" spans="1:12" ht="18" customHeight="1" x14ac:dyDescent="0.2">
      <c r="A1965" s="3" t="str">
        <f>IFERROR(VLOOKUP(B1965,'[1]DADOS (OCULTAR)'!$P$3:$R$91,3,0),"")</f>
        <v/>
      </c>
      <c r="B1965" s="4">
        <f>'[1]TCE - ANEXO IV - Preencher'!C1906</f>
        <v>0</v>
      </c>
      <c r="C1965" s="4" t="str">
        <f>'[1]TCE - ANEXO IV - Preencher'!E1906</f>
        <v/>
      </c>
      <c r="D1965" s="3">
        <f>'[1]TCE - ANEXO IV - Preencher'!F1906</f>
        <v>0</v>
      </c>
      <c r="E1965" s="5">
        <f>'[1]TCE - ANEXO IV - Preencher'!G1906</f>
        <v>0</v>
      </c>
      <c r="F1965" s="5">
        <f>'[1]TCE - ANEXO IV - Preencher'!H1906</f>
        <v>0</v>
      </c>
      <c r="G1965" s="5">
        <f>'[1]TCE - ANEXO IV - Preencher'!I1906</f>
        <v>0</v>
      </c>
      <c r="H1965" s="5">
        <f>'[1]TCE - ANEXO IV - Preencher'!J1906</f>
        <v>0</v>
      </c>
      <c r="I1965" s="6" t="str">
        <f>IF('[1]TCE - ANEXO IV - Preencher'!K1906="","",'[1]TCE - ANEXO IV - Preencher'!K1906)</f>
        <v/>
      </c>
      <c r="J1965" s="5">
        <f>'[1]TCE - ANEXO IV - Preencher'!L1906</f>
        <v>0</v>
      </c>
      <c r="K1965" s="5" t="str">
        <f>IF(F1965="B",LEFT('[1]TCE - ANEXO IV - Preencher'!M1906,2),IF(F1965="S",LEFT('[1]TCE - ANEXO IV - Preencher'!M1906,7),IF('[1]TCE - ANEXO IV - Preencher'!H1906="","")))</f>
        <v/>
      </c>
      <c r="L1965" s="7">
        <f>'[1]TCE - ANEXO IV - Preencher'!N1906</f>
        <v>0</v>
      </c>
    </row>
    <row r="1966" spans="1:12" ht="18" customHeight="1" x14ac:dyDescent="0.2">
      <c r="A1966" s="3" t="str">
        <f>IFERROR(VLOOKUP(B1966,'[1]DADOS (OCULTAR)'!$P$3:$R$91,3,0),"")</f>
        <v/>
      </c>
      <c r="B1966" s="4">
        <f>'[1]TCE - ANEXO IV - Preencher'!C1907</f>
        <v>0</v>
      </c>
      <c r="C1966" s="4" t="str">
        <f>'[1]TCE - ANEXO IV - Preencher'!E1907</f>
        <v/>
      </c>
      <c r="D1966" s="3">
        <f>'[1]TCE - ANEXO IV - Preencher'!F1907</f>
        <v>0</v>
      </c>
      <c r="E1966" s="5">
        <f>'[1]TCE - ANEXO IV - Preencher'!G1907</f>
        <v>0</v>
      </c>
      <c r="F1966" s="5">
        <f>'[1]TCE - ANEXO IV - Preencher'!H1907</f>
        <v>0</v>
      </c>
      <c r="G1966" s="5">
        <f>'[1]TCE - ANEXO IV - Preencher'!I1907</f>
        <v>0</v>
      </c>
      <c r="H1966" s="5">
        <f>'[1]TCE - ANEXO IV - Preencher'!J1907</f>
        <v>0</v>
      </c>
      <c r="I1966" s="6" t="str">
        <f>IF('[1]TCE - ANEXO IV - Preencher'!K1907="","",'[1]TCE - ANEXO IV - Preencher'!K1907)</f>
        <v/>
      </c>
      <c r="J1966" s="5">
        <f>'[1]TCE - ANEXO IV - Preencher'!L1907</f>
        <v>0</v>
      </c>
      <c r="K1966" s="5" t="str">
        <f>IF(F1966="B",LEFT('[1]TCE - ANEXO IV - Preencher'!M1907,2),IF(F1966="S",LEFT('[1]TCE - ANEXO IV - Preencher'!M1907,7),IF('[1]TCE - ANEXO IV - Preencher'!H1907="","")))</f>
        <v/>
      </c>
      <c r="L1966" s="7">
        <f>'[1]TCE - ANEXO IV - Preencher'!N1907</f>
        <v>0</v>
      </c>
    </row>
    <row r="1967" spans="1:12" ht="18" customHeight="1" x14ac:dyDescent="0.2">
      <c r="A1967" s="3" t="str">
        <f>IFERROR(VLOOKUP(B1967,'[1]DADOS (OCULTAR)'!$P$3:$R$91,3,0),"")</f>
        <v/>
      </c>
      <c r="B1967" s="4">
        <f>'[1]TCE - ANEXO IV - Preencher'!C1908</f>
        <v>0</v>
      </c>
      <c r="C1967" s="4" t="str">
        <f>'[1]TCE - ANEXO IV - Preencher'!E1908</f>
        <v/>
      </c>
      <c r="D1967" s="3">
        <f>'[1]TCE - ANEXO IV - Preencher'!F1908</f>
        <v>0</v>
      </c>
      <c r="E1967" s="5">
        <f>'[1]TCE - ANEXO IV - Preencher'!G1908</f>
        <v>0</v>
      </c>
      <c r="F1967" s="5">
        <f>'[1]TCE - ANEXO IV - Preencher'!H1908</f>
        <v>0</v>
      </c>
      <c r="G1967" s="5">
        <f>'[1]TCE - ANEXO IV - Preencher'!I1908</f>
        <v>0</v>
      </c>
      <c r="H1967" s="5">
        <f>'[1]TCE - ANEXO IV - Preencher'!J1908</f>
        <v>0</v>
      </c>
      <c r="I1967" s="6" t="str">
        <f>IF('[1]TCE - ANEXO IV - Preencher'!K1908="","",'[1]TCE - ANEXO IV - Preencher'!K1908)</f>
        <v/>
      </c>
      <c r="J1967" s="5">
        <f>'[1]TCE - ANEXO IV - Preencher'!L1908</f>
        <v>0</v>
      </c>
      <c r="K1967" s="5" t="str">
        <f>IF(F1967="B",LEFT('[1]TCE - ANEXO IV - Preencher'!M1908,2),IF(F1967="S",LEFT('[1]TCE - ANEXO IV - Preencher'!M1908,7),IF('[1]TCE - ANEXO IV - Preencher'!H1908="","")))</f>
        <v/>
      </c>
      <c r="L1967" s="7">
        <f>'[1]TCE - ANEXO IV - Preencher'!N1908</f>
        <v>0</v>
      </c>
    </row>
    <row r="1968" spans="1:12" ht="18" customHeight="1" x14ac:dyDescent="0.2">
      <c r="A1968" s="3" t="str">
        <f>IFERROR(VLOOKUP(B1968,'[1]DADOS (OCULTAR)'!$P$3:$R$91,3,0),"")</f>
        <v/>
      </c>
      <c r="B1968" s="4">
        <f>'[1]TCE - ANEXO IV - Preencher'!C1909</f>
        <v>0</v>
      </c>
      <c r="C1968" s="4" t="str">
        <f>'[1]TCE - ANEXO IV - Preencher'!E1909</f>
        <v/>
      </c>
      <c r="D1968" s="3">
        <f>'[1]TCE - ANEXO IV - Preencher'!F1909</f>
        <v>0</v>
      </c>
      <c r="E1968" s="5">
        <f>'[1]TCE - ANEXO IV - Preencher'!G1909</f>
        <v>0</v>
      </c>
      <c r="F1968" s="5">
        <f>'[1]TCE - ANEXO IV - Preencher'!H1909</f>
        <v>0</v>
      </c>
      <c r="G1968" s="5">
        <f>'[1]TCE - ANEXO IV - Preencher'!I1909</f>
        <v>0</v>
      </c>
      <c r="H1968" s="5">
        <f>'[1]TCE - ANEXO IV - Preencher'!J1909</f>
        <v>0</v>
      </c>
      <c r="I1968" s="6" t="str">
        <f>IF('[1]TCE - ANEXO IV - Preencher'!K1909="","",'[1]TCE - ANEXO IV - Preencher'!K1909)</f>
        <v/>
      </c>
      <c r="J1968" s="5">
        <f>'[1]TCE - ANEXO IV - Preencher'!L1909</f>
        <v>0</v>
      </c>
      <c r="K1968" s="5" t="str">
        <f>IF(F1968="B",LEFT('[1]TCE - ANEXO IV - Preencher'!M1909,2),IF(F1968="S",LEFT('[1]TCE - ANEXO IV - Preencher'!M1909,7),IF('[1]TCE - ANEXO IV - Preencher'!H1909="","")))</f>
        <v/>
      </c>
      <c r="L1968" s="7">
        <f>'[1]TCE - ANEXO IV - Preencher'!N1909</f>
        <v>0</v>
      </c>
    </row>
    <row r="1969" spans="1:12" ht="18" customHeight="1" x14ac:dyDescent="0.2">
      <c r="A1969" s="3" t="str">
        <f>IFERROR(VLOOKUP(B1969,'[1]DADOS (OCULTAR)'!$P$3:$R$91,3,0),"")</f>
        <v/>
      </c>
      <c r="B1969" s="4">
        <f>'[1]TCE - ANEXO IV - Preencher'!C1910</f>
        <v>0</v>
      </c>
      <c r="C1969" s="4" t="str">
        <f>'[1]TCE - ANEXO IV - Preencher'!E1910</f>
        <v/>
      </c>
      <c r="D1969" s="3">
        <f>'[1]TCE - ANEXO IV - Preencher'!F1910</f>
        <v>0</v>
      </c>
      <c r="E1969" s="5">
        <f>'[1]TCE - ANEXO IV - Preencher'!G1910</f>
        <v>0</v>
      </c>
      <c r="F1969" s="5">
        <f>'[1]TCE - ANEXO IV - Preencher'!H1910</f>
        <v>0</v>
      </c>
      <c r="G1969" s="5">
        <f>'[1]TCE - ANEXO IV - Preencher'!I1910</f>
        <v>0</v>
      </c>
      <c r="H1969" s="5">
        <f>'[1]TCE - ANEXO IV - Preencher'!J1910</f>
        <v>0</v>
      </c>
      <c r="I1969" s="6" t="str">
        <f>IF('[1]TCE - ANEXO IV - Preencher'!K1910="","",'[1]TCE - ANEXO IV - Preencher'!K1910)</f>
        <v/>
      </c>
      <c r="J1969" s="5">
        <f>'[1]TCE - ANEXO IV - Preencher'!L1910</f>
        <v>0</v>
      </c>
      <c r="K1969" s="5" t="str">
        <f>IF(F1969="B",LEFT('[1]TCE - ANEXO IV - Preencher'!M1910,2),IF(F1969="S",LEFT('[1]TCE - ANEXO IV - Preencher'!M1910,7),IF('[1]TCE - ANEXO IV - Preencher'!H1910="","")))</f>
        <v/>
      </c>
      <c r="L1969" s="7">
        <f>'[1]TCE - ANEXO IV - Preencher'!N1910</f>
        <v>0</v>
      </c>
    </row>
    <row r="1970" spans="1:12" ht="18" customHeight="1" x14ac:dyDescent="0.2">
      <c r="A1970" s="3" t="str">
        <f>IFERROR(VLOOKUP(B1970,'[1]DADOS (OCULTAR)'!$P$3:$R$91,3,0),"")</f>
        <v/>
      </c>
      <c r="B1970" s="4">
        <f>'[1]TCE - ANEXO IV - Preencher'!C1911</f>
        <v>0</v>
      </c>
      <c r="C1970" s="4" t="str">
        <f>'[1]TCE - ANEXO IV - Preencher'!E1911</f>
        <v/>
      </c>
      <c r="D1970" s="3">
        <f>'[1]TCE - ANEXO IV - Preencher'!F1911</f>
        <v>0</v>
      </c>
      <c r="E1970" s="5">
        <f>'[1]TCE - ANEXO IV - Preencher'!G1911</f>
        <v>0</v>
      </c>
      <c r="F1970" s="5">
        <f>'[1]TCE - ANEXO IV - Preencher'!H1911</f>
        <v>0</v>
      </c>
      <c r="G1970" s="5">
        <f>'[1]TCE - ANEXO IV - Preencher'!I1911</f>
        <v>0</v>
      </c>
      <c r="H1970" s="5">
        <f>'[1]TCE - ANEXO IV - Preencher'!J1911</f>
        <v>0</v>
      </c>
      <c r="I1970" s="6" t="str">
        <f>IF('[1]TCE - ANEXO IV - Preencher'!K1911="","",'[1]TCE - ANEXO IV - Preencher'!K1911)</f>
        <v/>
      </c>
      <c r="J1970" s="5">
        <f>'[1]TCE - ANEXO IV - Preencher'!L1911</f>
        <v>0</v>
      </c>
      <c r="K1970" s="5" t="str">
        <f>IF(F1970="B",LEFT('[1]TCE - ANEXO IV - Preencher'!M1911,2),IF(F1970="S",LEFT('[1]TCE - ANEXO IV - Preencher'!M1911,7),IF('[1]TCE - ANEXO IV - Preencher'!H1911="","")))</f>
        <v/>
      </c>
      <c r="L1970" s="7">
        <f>'[1]TCE - ANEXO IV - Preencher'!N1911</f>
        <v>0</v>
      </c>
    </row>
    <row r="1971" spans="1:12" ht="18" customHeight="1" x14ac:dyDescent="0.2">
      <c r="A1971" s="3" t="str">
        <f>IFERROR(VLOOKUP(B1971,'[1]DADOS (OCULTAR)'!$P$3:$R$91,3,0),"")</f>
        <v/>
      </c>
      <c r="B1971" s="4">
        <f>'[1]TCE - ANEXO IV - Preencher'!C1912</f>
        <v>0</v>
      </c>
      <c r="C1971" s="4" t="str">
        <f>'[1]TCE - ANEXO IV - Preencher'!E1912</f>
        <v/>
      </c>
      <c r="D1971" s="3">
        <f>'[1]TCE - ANEXO IV - Preencher'!F1912</f>
        <v>0</v>
      </c>
      <c r="E1971" s="5">
        <f>'[1]TCE - ANEXO IV - Preencher'!G1912</f>
        <v>0</v>
      </c>
      <c r="F1971" s="5">
        <f>'[1]TCE - ANEXO IV - Preencher'!H1912</f>
        <v>0</v>
      </c>
      <c r="G1971" s="5">
        <f>'[1]TCE - ANEXO IV - Preencher'!I1912</f>
        <v>0</v>
      </c>
      <c r="H1971" s="5">
        <f>'[1]TCE - ANEXO IV - Preencher'!J1912</f>
        <v>0</v>
      </c>
      <c r="I1971" s="6" t="str">
        <f>IF('[1]TCE - ANEXO IV - Preencher'!K1912="","",'[1]TCE - ANEXO IV - Preencher'!K1912)</f>
        <v/>
      </c>
      <c r="J1971" s="5">
        <f>'[1]TCE - ANEXO IV - Preencher'!L1912</f>
        <v>0</v>
      </c>
      <c r="K1971" s="5" t="str">
        <f>IF(F1971="B",LEFT('[1]TCE - ANEXO IV - Preencher'!M1912,2),IF(F1971="S",LEFT('[1]TCE - ANEXO IV - Preencher'!M1912,7),IF('[1]TCE - ANEXO IV - Preencher'!H1912="","")))</f>
        <v/>
      </c>
      <c r="L1971" s="7">
        <f>'[1]TCE - ANEXO IV - Preencher'!N1912</f>
        <v>0</v>
      </c>
    </row>
    <row r="1972" spans="1:12" ht="18" customHeight="1" x14ac:dyDescent="0.2">
      <c r="A1972" s="3" t="str">
        <f>IFERROR(VLOOKUP(B1972,'[1]DADOS (OCULTAR)'!$P$3:$R$91,3,0),"")</f>
        <v/>
      </c>
      <c r="B1972" s="4">
        <f>'[1]TCE - ANEXO IV - Preencher'!C1913</f>
        <v>0</v>
      </c>
      <c r="C1972" s="4" t="str">
        <f>'[1]TCE - ANEXO IV - Preencher'!E1913</f>
        <v/>
      </c>
      <c r="D1972" s="3">
        <f>'[1]TCE - ANEXO IV - Preencher'!F1913</f>
        <v>0</v>
      </c>
      <c r="E1972" s="5">
        <f>'[1]TCE - ANEXO IV - Preencher'!G1913</f>
        <v>0</v>
      </c>
      <c r="F1972" s="5">
        <f>'[1]TCE - ANEXO IV - Preencher'!H1913</f>
        <v>0</v>
      </c>
      <c r="G1972" s="5">
        <f>'[1]TCE - ANEXO IV - Preencher'!I1913</f>
        <v>0</v>
      </c>
      <c r="H1972" s="5">
        <f>'[1]TCE - ANEXO IV - Preencher'!J1913</f>
        <v>0</v>
      </c>
      <c r="I1972" s="6" t="str">
        <f>IF('[1]TCE - ANEXO IV - Preencher'!K1913="","",'[1]TCE - ANEXO IV - Preencher'!K1913)</f>
        <v/>
      </c>
      <c r="J1972" s="5">
        <f>'[1]TCE - ANEXO IV - Preencher'!L1913</f>
        <v>0</v>
      </c>
      <c r="K1972" s="5" t="str">
        <f>IF(F1972="B",LEFT('[1]TCE - ANEXO IV - Preencher'!M1913,2),IF(F1972="S",LEFT('[1]TCE - ANEXO IV - Preencher'!M1913,7),IF('[1]TCE - ANEXO IV - Preencher'!H1913="","")))</f>
        <v/>
      </c>
      <c r="L1972" s="7">
        <f>'[1]TCE - ANEXO IV - Preencher'!N1913</f>
        <v>0</v>
      </c>
    </row>
    <row r="1973" spans="1:12" ht="18" customHeight="1" x14ac:dyDescent="0.2">
      <c r="A1973" s="3" t="str">
        <f>IFERROR(VLOOKUP(B1973,'[1]DADOS (OCULTAR)'!$P$3:$R$91,3,0),"")</f>
        <v/>
      </c>
      <c r="B1973" s="4">
        <f>'[1]TCE - ANEXO IV - Preencher'!C1914</f>
        <v>0</v>
      </c>
      <c r="C1973" s="4" t="str">
        <f>'[1]TCE - ANEXO IV - Preencher'!E1914</f>
        <v/>
      </c>
      <c r="D1973" s="3">
        <f>'[1]TCE - ANEXO IV - Preencher'!F1914</f>
        <v>0</v>
      </c>
      <c r="E1973" s="5">
        <f>'[1]TCE - ANEXO IV - Preencher'!G1914</f>
        <v>0</v>
      </c>
      <c r="F1973" s="5">
        <f>'[1]TCE - ANEXO IV - Preencher'!H1914</f>
        <v>0</v>
      </c>
      <c r="G1973" s="5">
        <f>'[1]TCE - ANEXO IV - Preencher'!I1914</f>
        <v>0</v>
      </c>
      <c r="H1973" s="5">
        <f>'[1]TCE - ANEXO IV - Preencher'!J1914</f>
        <v>0</v>
      </c>
      <c r="I1973" s="6" t="str">
        <f>IF('[1]TCE - ANEXO IV - Preencher'!K1914="","",'[1]TCE - ANEXO IV - Preencher'!K1914)</f>
        <v/>
      </c>
      <c r="J1973" s="5">
        <f>'[1]TCE - ANEXO IV - Preencher'!L1914</f>
        <v>0</v>
      </c>
      <c r="K1973" s="5" t="str">
        <f>IF(F1973="B",LEFT('[1]TCE - ANEXO IV - Preencher'!M1914,2),IF(F1973="S",LEFT('[1]TCE - ANEXO IV - Preencher'!M1914,7),IF('[1]TCE - ANEXO IV - Preencher'!H1914="","")))</f>
        <v/>
      </c>
      <c r="L1973" s="7">
        <f>'[1]TCE - ANEXO IV - Preencher'!N1914</f>
        <v>0</v>
      </c>
    </row>
    <row r="1974" spans="1:12" ht="18" customHeight="1" x14ac:dyDescent="0.2">
      <c r="A1974" s="3" t="str">
        <f>IFERROR(VLOOKUP(B1974,'[1]DADOS (OCULTAR)'!$P$3:$R$91,3,0),"")</f>
        <v/>
      </c>
      <c r="B1974" s="4">
        <f>'[1]TCE - ANEXO IV - Preencher'!C1915</f>
        <v>0</v>
      </c>
      <c r="C1974" s="4" t="str">
        <f>'[1]TCE - ANEXO IV - Preencher'!E1915</f>
        <v/>
      </c>
      <c r="D1974" s="3">
        <f>'[1]TCE - ANEXO IV - Preencher'!F1915</f>
        <v>0</v>
      </c>
      <c r="E1974" s="5">
        <f>'[1]TCE - ANEXO IV - Preencher'!G1915</f>
        <v>0</v>
      </c>
      <c r="F1974" s="5">
        <f>'[1]TCE - ANEXO IV - Preencher'!H1915</f>
        <v>0</v>
      </c>
      <c r="G1974" s="5">
        <f>'[1]TCE - ANEXO IV - Preencher'!I1915</f>
        <v>0</v>
      </c>
      <c r="H1974" s="5">
        <f>'[1]TCE - ANEXO IV - Preencher'!J1915</f>
        <v>0</v>
      </c>
      <c r="I1974" s="6" t="str">
        <f>IF('[1]TCE - ANEXO IV - Preencher'!K1915="","",'[1]TCE - ANEXO IV - Preencher'!K1915)</f>
        <v/>
      </c>
      <c r="J1974" s="5">
        <f>'[1]TCE - ANEXO IV - Preencher'!L1915</f>
        <v>0</v>
      </c>
      <c r="K1974" s="5" t="str">
        <f>IF(F1974="B",LEFT('[1]TCE - ANEXO IV - Preencher'!M1915,2),IF(F1974="S",LEFT('[1]TCE - ANEXO IV - Preencher'!M1915,7),IF('[1]TCE - ANEXO IV - Preencher'!H1915="","")))</f>
        <v/>
      </c>
      <c r="L1974" s="7">
        <f>'[1]TCE - ANEXO IV - Preencher'!N1915</f>
        <v>0</v>
      </c>
    </row>
    <row r="1975" spans="1:12" ht="18" customHeight="1" x14ac:dyDescent="0.2">
      <c r="A1975" s="3" t="str">
        <f>IFERROR(VLOOKUP(B1975,'[1]DADOS (OCULTAR)'!$P$3:$R$91,3,0),"")</f>
        <v/>
      </c>
      <c r="B1975" s="4">
        <f>'[1]TCE - ANEXO IV - Preencher'!C1916</f>
        <v>0</v>
      </c>
      <c r="C1975" s="4" t="str">
        <f>'[1]TCE - ANEXO IV - Preencher'!E1916</f>
        <v/>
      </c>
      <c r="D1975" s="3">
        <f>'[1]TCE - ANEXO IV - Preencher'!F1916</f>
        <v>0</v>
      </c>
      <c r="E1975" s="5">
        <f>'[1]TCE - ANEXO IV - Preencher'!G1916</f>
        <v>0</v>
      </c>
      <c r="F1975" s="5">
        <f>'[1]TCE - ANEXO IV - Preencher'!H1916</f>
        <v>0</v>
      </c>
      <c r="G1975" s="5">
        <f>'[1]TCE - ANEXO IV - Preencher'!I1916</f>
        <v>0</v>
      </c>
      <c r="H1975" s="5">
        <f>'[1]TCE - ANEXO IV - Preencher'!J1916</f>
        <v>0</v>
      </c>
      <c r="I1975" s="6" t="str">
        <f>IF('[1]TCE - ANEXO IV - Preencher'!K1916="","",'[1]TCE - ANEXO IV - Preencher'!K1916)</f>
        <v/>
      </c>
      <c r="J1975" s="5">
        <f>'[1]TCE - ANEXO IV - Preencher'!L1916</f>
        <v>0</v>
      </c>
      <c r="K1975" s="5" t="str">
        <f>IF(F1975="B",LEFT('[1]TCE - ANEXO IV - Preencher'!M1916,2),IF(F1975="S",LEFT('[1]TCE - ANEXO IV - Preencher'!M1916,7),IF('[1]TCE - ANEXO IV - Preencher'!H1916="","")))</f>
        <v/>
      </c>
      <c r="L1975" s="7">
        <f>'[1]TCE - ANEXO IV - Preencher'!N1916</f>
        <v>0</v>
      </c>
    </row>
    <row r="1976" spans="1:12" ht="18" customHeight="1" x14ac:dyDescent="0.2">
      <c r="A1976" s="3" t="str">
        <f>IFERROR(VLOOKUP(B1976,'[1]DADOS (OCULTAR)'!$P$3:$R$91,3,0),"")</f>
        <v/>
      </c>
      <c r="B1976" s="4">
        <f>'[1]TCE - ANEXO IV - Preencher'!C1917</f>
        <v>0</v>
      </c>
      <c r="C1976" s="4" t="str">
        <f>'[1]TCE - ANEXO IV - Preencher'!E1917</f>
        <v/>
      </c>
      <c r="D1976" s="3">
        <f>'[1]TCE - ANEXO IV - Preencher'!F1917</f>
        <v>0</v>
      </c>
      <c r="E1976" s="5">
        <f>'[1]TCE - ANEXO IV - Preencher'!G1917</f>
        <v>0</v>
      </c>
      <c r="F1976" s="5">
        <f>'[1]TCE - ANEXO IV - Preencher'!H1917</f>
        <v>0</v>
      </c>
      <c r="G1976" s="5">
        <f>'[1]TCE - ANEXO IV - Preencher'!I1917</f>
        <v>0</v>
      </c>
      <c r="H1976" s="5">
        <f>'[1]TCE - ANEXO IV - Preencher'!J1917</f>
        <v>0</v>
      </c>
      <c r="I1976" s="6" t="str">
        <f>IF('[1]TCE - ANEXO IV - Preencher'!K1917="","",'[1]TCE - ANEXO IV - Preencher'!K1917)</f>
        <v/>
      </c>
      <c r="J1976" s="5">
        <f>'[1]TCE - ANEXO IV - Preencher'!L1917</f>
        <v>0</v>
      </c>
      <c r="K1976" s="5" t="str">
        <f>IF(F1976="B",LEFT('[1]TCE - ANEXO IV - Preencher'!M1917,2),IF(F1976="S",LEFT('[1]TCE - ANEXO IV - Preencher'!M1917,7),IF('[1]TCE - ANEXO IV - Preencher'!H1917="","")))</f>
        <v/>
      </c>
      <c r="L1976" s="7">
        <f>'[1]TCE - ANEXO IV - Preencher'!N1917</f>
        <v>0</v>
      </c>
    </row>
    <row r="1977" spans="1:12" ht="18" customHeight="1" x14ac:dyDescent="0.2">
      <c r="A1977" s="3" t="str">
        <f>IFERROR(VLOOKUP(B1977,'[1]DADOS (OCULTAR)'!$P$3:$R$91,3,0),"")</f>
        <v/>
      </c>
      <c r="B1977" s="4">
        <f>'[1]TCE - ANEXO IV - Preencher'!C1918</f>
        <v>0</v>
      </c>
      <c r="C1977" s="4" t="str">
        <f>'[1]TCE - ANEXO IV - Preencher'!E1918</f>
        <v/>
      </c>
      <c r="D1977" s="3">
        <f>'[1]TCE - ANEXO IV - Preencher'!F1918</f>
        <v>0</v>
      </c>
      <c r="E1977" s="5">
        <f>'[1]TCE - ANEXO IV - Preencher'!G1918</f>
        <v>0</v>
      </c>
      <c r="F1977" s="5">
        <f>'[1]TCE - ANEXO IV - Preencher'!H1918</f>
        <v>0</v>
      </c>
      <c r="G1977" s="5">
        <f>'[1]TCE - ANEXO IV - Preencher'!I1918</f>
        <v>0</v>
      </c>
      <c r="H1977" s="5">
        <f>'[1]TCE - ANEXO IV - Preencher'!J1918</f>
        <v>0</v>
      </c>
      <c r="I1977" s="6" t="str">
        <f>IF('[1]TCE - ANEXO IV - Preencher'!K1918="","",'[1]TCE - ANEXO IV - Preencher'!K1918)</f>
        <v/>
      </c>
      <c r="J1977" s="5">
        <f>'[1]TCE - ANEXO IV - Preencher'!L1918</f>
        <v>0</v>
      </c>
      <c r="K1977" s="5" t="str">
        <f>IF(F1977="B",LEFT('[1]TCE - ANEXO IV - Preencher'!M1918,2),IF(F1977="S",LEFT('[1]TCE - ANEXO IV - Preencher'!M1918,7),IF('[1]TCE - ANEXO IV - Preencher'!H1918="","")))</f>
        <v/>
      </c>
      <c r="L1977" s="7">
        <f>'[1]TCE - ANEXO IV - Preencher'!N1918</f>
        <v>0</v>
      </c>
    </row>
    <row r="1978" spans="1:12" ht="18" customHeight="1" x14ac:dyDescent="0.2">
      <c r="A1978" s="3" t="str">
        <f>IFERROR(VLOOKUP(B1978,'[1]DADOS (OCULTAR)'!$P$3:$R$91,3,0),"")</f>
        <v/>
      </c>
      <c r="B1978" s="4">
        <f>'[1]TCE - ANEXO IV - Preencher'!C1919</f>
        <v>0</v>
      </c>
      <c r="C1978" s="4" t="str">
        <f>'[1]TCE - ANEXO IV - Preencher'!E1919</f>
        <v/>
      </c>
      <c r="D1978" s="3">
        <f>'[1]TCE - ANEXO IV - Preencher'!F1919</f>
        <v>0</v>
      </c>
      <c r="E1978" s="5">
        <f>'[1]TCE - ANEXO IV - Preencher'!G1919</f>
        <v>0</v>
      </c>
      <c r="F1978" s="5">
        <f>'[1]TCE - ANEXO IV - Preencher'!H1919</f>
        <v>0</v>
      </c>
      <c r="G1978" s="5">
        <f>'[1]TCE - ANEXO IV - Preencher'!I1919</f>
        <v>0</v>
      </c>
      <c r="H1978" s="5">
        <f>'[1]TCE - ANEXO IV - Preencher'!J1919</f>
        <v>0</v>
      </c>
      <c r="I1978" s="6" t="str">
        <f>IF('[1]TCE - ANEXO IV - Preencher'!K1919="","",'[1]TCE - ANEXO IV - Preencher'!K1919)</f>
        <v/>
      </c>
      <c r="J1978" s="5">
        <f>'[1]TCE - ANEXO IV - Preencher'!L1919</f>
        <v>0</v>
      </c>
      <c r="K1978" s="5" t="str">
        <f>IF(F1978="B",LEFT('[1]TCE - ANEXO IV - Preencher'!M1919,2),IF(F1978="S",LEFT('[1]TCE - ANEXO IV - Preencher'!M1919,7),IF('[1]TCE - ANEXO IV - Preencher'!H1919="","")))</f>
        <v/>
      </c>
      <c r="L1978" s="7">
        <f>'[1]TCE - ANEXO IV - Preencher'!N1919</f>
        <v>0</v>
      </c>
    </row>
    <row r="1979" spans="1:12" ht="18" customHeight="1" x14ac:dyDescent="0.2">
      <c r="A1979" s="3" t="str">
        <f>IFERROR(VLOOKUP(B1979,'[1]DADOS (OCULTAR)'!$P$3:$R$91,3,0),"")</f>
        <v/>
      </c>
      <c r="B1979" s="4">
        <f>'[1]TCE - ANEXO IV - Preencher'!C1920</f>
        <v>0</v>
      </c>
      <c r="C1979" s="4" t="str">
        <f>'[1]TCE - ANEXO IV - Preencher'!E1920</f>
        <v/>
      </c>
      <c r="D1979" s="3">
        <f>'[1]TCE - ANEXO IV - Preencher'!F1920</f>
        <v>0</v>
      </c>
      <c r="E1979" s="5">
        <f>'[1]TCE - ANEXO IV - Preencher'!G1920</f>
        <v>0</v>
      </c>
      <c r="F1979" s="5">
        <f>'[1]TCE - ANEXO IV - Preencher'!H1920</f>
        <v>0</v>
      </c>
      <c r="G1979" s="5">
        <f>'[1]TCE - ANEXO IV - Preencher'!I1920</f>
        <v>0</v>
      </c>
      <c r="H1979" s="5">
        <f>'[1]TCE - ANEXO IV - Preencher'!J1920</f>
        <v>0</v>
      </c>
      <c r="I1979" s="6" t="str">
        <f>IF('[1]TCE - ANEXO IV - Preencher'!K1920="","",'[1]TCE - ANEXO IV - Preencher'!K1920)</f>
        <v/>
      </c>
      <c r="J1979" s="5">
        <f>'[1]TCE - ANEXO IV - Preencher'!L1920</f>
        <v>0</v>
      </c>
      <c r="K1979" s="5" t="str">
        <f>IF(F1979="B",LEFT('[1]TCE - ANEXO IV - Preencher'!M1920,2),IF(F1979="S",LEFT('[1]TCE - ANEXO IV - Preencher'!M1920,7),IF('[1]TCE - ANEXO IV - Preencher'!H1920="","")))</f>
        <v/>
      </c>
      <c r="L1979" s="7">
        <f>'[1]TCE - ANEXO IV - Preencher'!N1920</f>
        <v>0</v>
      </c>
    </row>
    <row r="1980" spans="1:12" ht="18" customHeight="1" x14ac:dyDescent="0.2">
      <c r="A1980" s="3" t="str">
        <f>IFERROR(VLOOKUP(B1980,'[1]DADOS (OCULTAR)'!$P$3:$R$91,3,0),"")</f>
        <v/>
      </c>
      <c r="B1980" s="4">
        <f>'[1]TCE - ANEXO IV - Preencher'!C1921</f>
        <v>0</v>
      </c>
      <c r="C1980" s="4" t="str">
        <f>'[1]TCE - ANEXO IV - Preencher'!E1921</f>
        <v/>
      </c>
      <c r="D1980" s="3">
        <f>'[1]TCE - ANEXO IV - Preencher'!F1921</f>
        <v>0</v>
      </c>
      <c r="E1980" s="5">
        <f>'[1]TCE - ANEXO IV - Preencher'!G1921</f>
        <v>0</v>
      </c>
      <c r="F1980" s="5">
        <f>'[1]TCE - ANEXO IV - Preencher'!H1921</f>
        <v>0</v>
      </c>
      <c r="G1980" s="5">
        <f>'[1]TCE - ANEXO IV - Preencher'!I1921</f>
        <v>0</v>
      </c>
      <c r="H1980" s="5">
        <f>'[1]TCE - ANEXO IV - Preencher'!J1921</f>
        <v>0</v>
      </c>
      <c r="I1980" s="6" t="str">
        <f>IF('[1]TCE - ANEXO IV - Preencher'!K1921="","",'[1]TCE - ANEXO IV - Preencher'!K1921)</f>
        <v/>
      </c>
      <c r="J1980" s="5">
        <f>'[1]TCE - ANEXO IV - Preencher'!L1921</f>
        <v>0</v>
      </c>
      <c r="K1980" s="5" t="str">
        <f>IF(F1980="B",LEFT('[1]TCE - ANEXO IV - Preencher'!M1921,2),IF(F1980="S",LEFT('[1]TCE - ANEXO IV - Preencher'!M1921,7),IF('[1]TCE - ANEXO IV - Preencher'!H1921="","")))</f>
        <v/>
      </c>
      <c r="L1980" s="7">
        <f>'[1]TCE - ANEXO IV - Preencher'!N1921</f>
        <v>0</v>
      </c>
    </row>
    <row r="1981" spans="1:12" ht="18" customHeight="1" x14ac:dyDescent="0.2">
      <c r="A1981" s="3" t="str">
        <f>IFERROR(VLOOKUP(B1981,'[1]DADOS (OCULTAR)'!$P$3:$R$91,3,0),"")</f>
        <v/>
      </c>
      <c r="B1981" s="4">
        <f>'[1]TCE - ANEXO IV - Preencher'!C1922</f>
        <v>0</v>
      </c>
      <c r="C1981" s="4" t="str">
        <f>'[1]TCE - ANEXO IV - Preencher'!E1922</f>
        <v/>
      </c>
      <c r="D1981" s="3">
        <f>'[1]TCE - ANEXO IV - Preencher'!F1922</f>
        <v>0</v>
      </c>
      <c r="E1981" s="5">
        <f>'[1]TCE - ANEXO IV - Preencher'!G1922</f>
        <v>0</v>
      </c>
      <c r="F1981" s="5">
        <f>'[1]TCE - ANEXO IV - Preencher'!H1922</f>
        <v>0</v>
      </c>
      <c r="G1981" s="5">
        <f>'[1]TCE - ANEXO IV - Preencher'!I1922</f>
        <v>0</v>
      </c>
      <c r="H1981" s="5">
        <f>'[1]TCE - ANEXO IV - Preencher'!J1922</f>
        <v>0</v>
      </c>
      <c r="I1981" s="6" t="str">
        <f>IF('[1]TCE - ANEXO IV - Preencher'!K1922="","",'[1]TCE - ANEXO IV - Preencher'!K1922)</f>
        <v/>
      </c>
      <c r="J1981" s="5">
        <f>'[1]TCE - ANEXO IV - Preencher'!L1922</f>
        <v>0</v>
      </c>
      <c r="K1981" s="5" t="str">
        <f>IF(F1981="B",LEFT('[1]TCE - ANEXO IV - Preencher'!M1922,2),IF(F1981="S",LEFT('[1]TCE - ANEXO IV - Preencher'!M1922,7),IF('[1]TCE - ANEXO IV - Preencher'!H1922="","")))</f>
        <v/>
      </c>
      <c r="L1981" s="7">
        <f>'[1]TCE - ANEXO IV - Preencher'!N1922</f>
        <v>0</v>
      </c>
    </row>
    <row r="1982" spans="1:12" ht="18" customHeight="1" x14ac:dyDescent="0.2">
      <c r="A1982" s="3" t="str">
        <f>IFERROR(VLOOKUP(B1982,'[1]DADOS (OCULTAR)'!$P$3:$R$91,3,0),"")</f>
        <v/>
      </c>
      <c r="B1982" s="4">
        <f>'[1]TCE - ANEXO IV - Preencher'!C1923</f>
        <v>0</v>
      </c>
      <c r="C1982" s="4" t="str">
        <f>'[1]TCE - ANEXO IV - Preencher'!E1923</f>
        <v/>
      </c>
      <c r="D1982" s="3">
        <f>'[1]TCE - ANEXO IV - Preencher'!F1923</f>
        <v>0</v>
      </c>
      <c r="E1982" s="5">
        <f>'[1]TCE - ANEXO IV - Preencher'!G1923</f>
        <v>0</v>
      </c>
      <c r="F1982" s="5">
        <f>'[1]TCE - ANEXO IV - Preencher'!H1923</f>
        <v>0</v>
      </c>
      <c r="G1982" s="5">
        <f>'[1]TCE - ANEXO IV - Preencher'!I1923</f>
        <v>0</v>
      </c>
      <c r="H1982" s="5">
        <f>'[1]TCE - ANEXO IV - Preencher'!J1923</f>
        <v>0</v>
      </c>
      <c r="I1982" s="6" t="str">
        <f>IF('[1]TCE - ANEXO IV - Preencher'!K1923="","",'[1]TCE - ANEXO IV - Preencher'!K1923)</f>
        <v/>
      </c>
      <c r="J1982" s="5">
        <f>'[1]TCE - ANEXO IV - Preencher'!L1923</f>
        <v>0</v>
      </c>
      <c r="K1982" s="5" t="str">
        <f>IF(F1982="B",LEFT('[1]TCE - ANEXO IV - Preencher'!M1923,2),IF(F1982="S",LEFT('[1]TCE - ANEXO IV - Preencher'!M1923,7),IF('[1]TCE - ANEXO IV - Preencher'!H1923="","")))</f>
        <v/>
      </c>
      <c r="L1982" s="7">
        <f>'[1]TCE - ANEXO IV - Preencher'!N1923</f>
        <v>0</v>
      </c>
    </row>
    <row r="1983" spans="1:12" ht="18" customHeight="1" x14ac:dyDescent="0.2">
      <c r="A1983" s="3" t="str">
        <f>IFERROR(VLOOKUP(B1983,'[1]DADOS (OCULTAR)'!$P$3:$R$91,3,0),"")</f>
        <v/>
      </c>
      <c r="B1983" s="4">
        <f>'[1]TCE - ANEXO IV - Preencher'!C1924</f>
        <v>0</v>
      </c>
      <c r="C1983" s="4" t="str">
        <f>'[1]TCE - ANEXO IV - Preencher'!E1924</f>
        <v/>
      </c>
      <c r="D1983" s="3">
        <f>'[1]TCE - ANEXO IV - Preencher'!F1924</f>
        <v>0</v>
      </c>
      <c r="E1983" s="5">
        <f>'[1]TCE - ANEXO IV - Preencher'!G1924</f>
        <v>0</v>
      </c>
      <c r="F1983" s="5">
        <f>'[1]TCE - ANEXO IV - Preencher'!H1924</f>
        <v>0</v>
      </c>
      <c r="G1983" s="5">
        <f>'[1]TCE - ANEXO IV - Preencher'!I1924</f>
        <v>0</v>
      </c>
      <c r="H1983" s="5">
        <f>'[1]TCE - ANEXO IV - Preencher'!J1924</f>
        <v>0</v>
      </c>
      <c r="I1983" s="6" t="str">
        <f>IF('[1]TCE - ANEXO IV - Preencher'!K1924="","",'[1]TCE - ANEXO IV - Preencher'!K1924)</f>
        <v/>
      </c>
      <c r="J1983" s="5">
        <f>'[1]TCE - ANEXO IV - Preencher'!L1924</f>
        <v>0</v>
      </c>
      <c r="K1983" s="5" t="str">
        <f>IF(F1983="B",LEFT('[1]TCE - ANEXO IV - Preencher'!M1924,2),IF(F1983="S",LEFT('[1]TCE - ANEXO IV - Preencher'!M1924,7),IF('[1]TCE - ANEXO IV - Preencher'!H1924="","")))</f>
        <v/>
      </c>
      <c r="L1983" s="7">
        <f>'[1]TCE - ANEXO IV - Preencher'!N1924</f>
        <v>0</v>
      </c>
    </row>
    <row r="1984" spans="1:12" ht="18" customHeight="1" x14ac:dyDescent="0.2">
      <c r="A1984" s="3" t="str">
        <f>IFERROR(VLOOKUP(B1984,'[1]DADOS (OCULTAR)'!$P$3:$R$91,3,0),"")</f>
        <v/>
      </c>
      <c r="B1984" s="4">
        <f>'[1]TCE - ANEXO IV - Preencher'!C1925</f>
        <v>0</v>
      </c>
      <c r="C1984" s="4" t="str">
        <f>'[1]TCE - ANEXO IV - Preencher'!E1925</f>
        <v/>
      </c>
      <c r="D1984" s="3">
        <f>'[1]TCE - ANEXO IV - Preencher'!F1925</f>
        <v>0</v>
      </c>
      <c r="E1984" s="5">
        <f>'[1]TCE - ANEXO IV - Preencher'!G1925</f>
        <v>0</v>
      </c>
      <c r="F1984" s="5">
        <f>'[1]TCE - ANEXO IV - Preencher'!H1925</f>
        <v>0</v>
      </c>
      <c r="G1984" s="5">
        <f>'[1]TCE - ANEXO IV - Preencher'!I1925</f>
        <v>0</v>
      </c>
      <c r="H1984" s="5">
        <f>'[1]TCE - ANEXO IV - Preencher'!J1925</f>
        <v>0</v>
      </c>
      <c r="I1984" s="6" t="str">
        <f>IF('[1]TCE - ANEXO IV - Preencher'!K1925="","",'[1]TCE - ANEXO IV - Preencher'!K1925)</f>
        <v/>
      </c>
      <c r="J1984" s="5">
        <f>'[1]TCE - ANEXO IV - Preencher'!L1925</f>
        <v>0</v>
      </c>
      <c r="K1984" s="5" t="str">
        <f>IF(F1984="B",LEFT('[1]TCE - ANEXO IV - Preencher'!M1925,2),IF(F1984="S",LEFT('[1]TCE - ANEXO IV - Preencher'!M1925,7),IF('[1]TCE - ANEXO IV - Preencher'!H1925="","")))</f>
        <v/>
      </c>
      <c r="L1984" s="7">
        <f>'[1]TCE - ANEXO IV - Preencher'!N1925</f>
        <v>0</v>
      </c>
    </row>
    <row r="1985" spans="1:12" ht="18" customHeight="1" x14ac:dyDescent="0.2">
      <c r="A1985" s="3" t="str">
        <f>IFERROR(VLOOKUP(B1985,'[1]DADOS (OCULTAR)'!$P$3:$R$91,3,0),"")</f>
        <v/>
      </c>
      <c r="B1985" s="4">
        <f>'[1]TCE - ANEXO IV - Preencher'!C1926</f>
        <v>0</v>
      </c>
      <c r="C1985" s="4" t="str">
        <f>'[1]TCE - ANEXO IV - Preencher'!E1926</f>
        <v/>
      </c>
      <c r="D1985" s="3">
        <f>'[1]TCE - ANEXO IV - Preencher'!F1926</f>
        <v>0</v>
      </c>
      <c r="E1985" s="5">
        <f>'[1]TCE - ANEXO IV - Preencher'!G1926</f>
        <v>0</v>
      </c>
      <c r="F1985" s="5">
        <f>'[1]TCE - ANEXO IV - Preencher'!H1926</f>
        <v>0</v>
      </c>
      <c r="G1985" s="5">
        <f>'[1]TCE - ANEXO IV - Preencher'!I1926</f>
        <v>0</v>
      </c>
      <c r="H1985" s="5">
        <f>'[1]TCE - ANEXO IV - Preencher'!J1926</f>
        <v>0</v>
      </c>
      <c r="I1985" s="6" t="str">
        <f>IF('[1]TCE - ANEXO IV - Preencher'!K1926="","",'[1]TCE - ANEXO IV - Preencher'!K1926)</f>
        <v/>
      </c>
      <c r="J1985" s="5">
        <f>'[1]TCE - ANEXO IV - Preencher'!L1926</f>
        <v>0</v>
      </c>
      <c r="K1985" s="5" t="str">
        <f>IF(F1985="B",LEFT('[1]TCE - ANEXO IV - Preencher'!M1926,2),IF(F1985="S",LEFT('[1]TCE - ANEXO IV - Preencher'!M1926,7),IF('[1]TCE - ANEXO IV - Preencher'!H1926="","")))</f>
        <v/>
      </c>
      <c r="L1985" s="7">
        <f>'[1]TCE - ANEXO IV - Preencher'!N1926</f>
        <v>0</v>
      </c>
    </row>
    <row r="1986" spans="1:12" ht="18" customHeight="1" x14ac:dyDescent="0.2">
      <c r="A1986" s="3" t="str">
        <f>IFERROR(VLOOKUP(B1986,'[1]DADOS (OCULTAR)'!$P$3:$R$91,3,0),"")</f>
        <v/>
      </c>
      <c r="B1986" s="4">
        <f>'[1]TCE - ANEXO IV - Preencher'!C1927</f>
        <v>0</v>
      </c>
      <c r="C1986" s="4" t="str">
        <f>'[1]TCE - ANEXO IV - Preencher'!E1927</f>
        <v/>
      </c>
      <c r="D1986" s="3">
        <f>'[1]TCE - ANEXO IV - Preencher'!F1927</f>
        <v>0</v>
      </c>
      <c r="E1986" s="5">
        <f>'[1]TCE - ANEXO IV - Preencher'!G1927</f>
        <v>0</v>
      </c>
      <c r="F1986" s="5">
        <f>'[1]TCE - ANEXO IV - Preencher'!H1927</f>
        <v>0</v>
      </c>
      <c r="G1986" s="5">
        <f>'[1]TCE - ANEXO IV - Preencher'!I1927</f>
        <v>0</v>
      </c>
      <c r="H1986" s="5">
        <f>'[1]TCE - ANEXO IV - Preencher'!J1927</f>
        <v>0</v>
      </c>
      <c r="I1986" s="6" t="str">
        <f>IF('[1]TCE - ANEXO IV - Preencher'!K1927="","",'[1]TCE - ANEXO IV - Preencher'!K1927)</f>
        <v/>
      </c>
      <c r="J1986" s="5">
        <f>'[1]TCE - ANEXO IV - Preencher'!L1927</f>
        <v>0</v>
      </c>
      <c r="K1986" s="5" t="str">
        <f>IF(F1986="B",LEFT('[1]TCE - ANEXO IV - Preencher'!M1927,2),IF(F1986="S",LEFT('[1]TCE - ANEXO IV - Preencher'!M1927,7),IF('[1]TCE - ANEXO IV - Preencher'!H1927="","")))</f>
        <v/>
      </c>
      <c r="L1986" s="7">
        <f>'[1]TCE - ANEXO IV - Preencher'!N1927</f>
        <v>0</v>
      </c>
    </row>
    <row r="1987" spans="1:12" ht="18" customHeight="1" x14ac:dyDescent="0.2">
      <c r="A1987" s="3" t="str">
        <f>IFERROR(VLOOKUP(B1987,'[1]DADOS (OCULTAR)'!$P$3:$R$91,3,0),"")</f>
        <v/>
      </c>
      <c r="B1987" s="4">
        <f>'[1]TCE - ANEXO IV - Preencher'!C1928</f>
        <v>0</v>
      </c>
      <c r="C1987" s="4" t="str">
        <f>'[1]TCE - ANEXO IV - Preencher'!E1928</f>
        <v/>
      </c>
      <c r="D1987" s="3">
        <f>'[1]TCE - ANEXO IV - Preencher'!F1928</f>
        <v>0</v>
      </c>
      <c r="E1987" s="5">
        <f>'[1]TCE - ANEXO IV - Preencher'!G1928</f>
        <v>0</v>
      </c>
      <c r="F1987" s="5">
        <f>'[1]TCE - ANEXO IV - Preencher'!H1928</f>
        <v>0</v>
      </c>
      <c r="G1987" s="5">
        <f>'[1]TCE - ANEXO IV - Preencher'!I1928</f>
        <v>0</v>
      </c>
      <c r="H1987" s="5">
        <f>'[1]TCE - ANEXO IV - Preencher'!J1928</f>
        <v>0</v>
      </c>
      <c r="I1987" s="6" t="str">
        <f>IF('[1]TCE - ANEXO IV - Preencher'!K1928="","",'[1]TCE - ANEXO IV - Preencher'!K1928)</f>
        <v/>
      </c>
      <c r="J1987" s="5">
        <f>'[1]TCE - ANEXO IV - Preencher'!L1928</f>
        <v>0</v>
      </c>
      <c r="K1987" s="5" t="str">
        <f>IF(F1987="B",LEFT('[1]TCE - ANEXO IV - Preencher'!M1928,2),IF(F1987="S",LEFT('[1]TCE - ANEXO IV - Preencher'!M1928,7),IF('[1]TCE - ANEXO IV - Preencher'!H1928="","")))</f>
        <v/>
      </c>
      <c r="L1987" s="7">
        <f>'[1]TCE - ANEXO IV - Preencher'!N1928</f>
        <v>0</v>
      </c>
    </row>
    <row r="1988" spans="1:12" ht="18" customHeight="1" x14ac:dyDescent="0.2">
      <c r="A1988" s="3" t="str">
        <f>IFERROR(VLOOKUP(B1988,'[1]DADOS (OCULTAR)'!$P$3:$R$91,3,0),"")</f>
        <v/>
      </c>
      <c r="B1988" s="4">
        <f>'[1]TCE - ANEXO IV - Preencher'!C1929</f>
        <v>0</v>
      </c>
      <c r="C1988" s="4" t="str">
        <f>'[1]TCE - ANEXO IV - Preencher'!E1929</f>
        <v/>
      </c>
      <c r="D1988" s="3">
        <f>'[1]TCE - ANEXO IV - Preencher'!F1929</f>
        <v>0</v>
      </c>
      <c r="E1988" s="5">
        <f>'[1]TCE - ANEXO IV - Preencher'!G1929</f>
        <v>0</v>
      </c>
      <c r="F1988" s="5">
        <f>'[1]TCE - ANEXO IV - Preencher'!H1929</f>
        <v>0</v>
      </c>
      <c r="G1988" s="5">
        <f>'[1]TCE - ANEXO IV - Preencher'!I1929</f>
        <v>0</v>
      </c>
      <c r="H1988" s="5">
        <f>'[1]TCE - ANEXO IV - Preencher'!J1929</f>
        <v>0</v>
      </c>
      <c r="I1988" s="6" t="str">
        <f>IF('[1]TCE - ANEXO IV - Preencher'!K1929="","",'[1]TCE - ANEXO IV - Preencher'!K1929)</f>
        <v/>
      </c>
      <c r="J1988" s="5">
        <f>'[1]TCE - ANEXO IV - Preencher'!L1929</f>
        <v>0</v>
      </c>
      <c r="K1988" s="5" t="str">
        <f>IF(F1988="B",LEFT('[1]TCE - ANEXO IV - Preencher'!M1929,2),IF(F1988="S",LEFT('[1]TCE - ANEXO IV - Preencher'!M1929,7),IF('[1]TCE - ANEXO IV - Preencher'!H1929="","")))</f>
        <v/>
      </c>
      <c r="L1988" s="7">
        <f>'[1]TCE - ANEXO IV - Preencher'!N1929</f>
        <v>0</v>
      </c>
    </row>
    <row r="1989" spans="1:12" ht="18" customHeight="1" x14ac:dyDescent="0.2">
      <c r="A1989" s="3" t="str">
        <f>IFERROR(VLOOKUP(B1989,'[1]DADOS (OCULTAR)'!$P$3:$R$91,3,0),"")</f>
        <v/>
      </c>
      <c r="B1989" s="4">
        <f>'[1]TCE - ANEXO IV - Preencher'!C1930</f>
        <v>0</v>
      </c>
      <c r="C1989" s="4" t="str">
        <f>'[1]TCE - ANEXO IV - Preencher'!E1930</f>
        <v/>
      </c>
      <c r="D1989" s="3">
        <f>'[1]TCE - ANEXO IV - Preencher'!F1930</f>
        <v>0</v>
      </c>
      <c r="E1989" s="5">
        <f>'[1]TCE - ANEXO IV - Preencher'!G1930</f>
        <v>0</v>
      </c>
      <c r="F1989" s="5">
        <f>'[1]TCE - ANEXO IV - Preencher'!H1930</f>
        <v>0</v>
      </c>
      <c r="G1989" s="5">
        <f>'[1]TCE - ANEXO IV - Preencher'!I1930</f>
        <v>0</v>
      </c>
      <c r="H1989" s="5">
        <f>'[1]TCE - ANEXO IV - Preencher'!J1930</f>
        <v>0</v>
      </c>
      <c r="I1989" s="6" t="str">
        <f>IF('[1]TCE - ANEXO IV - Preencher'!K1930="","",'[1]TCE - ANEXO IV - Preencher'!K1930)</f>
        <v/>
      </c>
      <c r="J1989" s="5">
        <f>'[1]TCE - ANEXO IV - Preencher'!L1930</f>
        <v>0</v>
      </c>
      <c r="K1989" s="5" t="str">
        <f>IF(F1989="B",LEFT('[1]TCE - ANEXO IV - Preencher'!M1930,2),IF(F1989="S",LEFT('[1]TCE - ANEXO IV - Preencher'!M1930,7),IF('[1]TCE - ANEXO IV - Preencher'!H1930="","")))</f>
        <v/>
      </c>
      <c r="L1989" s="7">
        <f>'[1]TCE - ANEXO IV - Preencher'!N1930</f>
        <v>0</v>
      </c>
    </row>
    <row r="1990" spans="1:12" ht="18" customHeight="1" x14ac:dyDescent="0.2">
      <c r="A1990" s="3" t="str">
        <f>IFERROR(VLOOKUP(B1990,'[1]DADOS (OCULTAR)'!$P$3:$R$91,3,0),"")</f>
        <v/>
      </c>
      <c r="B1990" s="4">
        <f>'[1]TCE - ANEXO IV - Preencher'!C1931</f>
        <v>0</v>
      </c>
      <c r="C1990" s="4" t="str">
        <f>'[1]TCE - ANEXO IV - Preencher'!E1931</f>
        <v/>
      </c>
      <c r="D1990" s="3">
        <f>'[1]TCE - ANEXO IV - Preencher'!F1931</f>
        <v>0</v>
      </c>
      <c r="E1990" s="5">
        <f>'[1]TCE - ANEXO IV - Preencher'!G1931</f>
        <v>0</v>
      </c>
      <c r="F1990" s="5">
        <f>'[1]TCE - ANEXO IV - Preencher'!H1931</f>
        <v>0</v>
      </c>
      <c r="G1990" s="5">
        <f>'[1]TCE - ANEXO IV - Preencher'!I1931</f>
        <v>0</v>
      </c>
      <c r="H1990" s="5">
        <f>'[1]TCE - ANEXO IV - Preencher'!J1931</f>
        <v>0</v>
      </c>
      <c r="I1990" s="6" t="str">
        <f>IF('[1]TCE - ANEXO IV - Preencher'!K1931="","",'[1]TCE - ANEXO IV - Preencher'!K1931)</f>
        <v/>
      </c>
      <c r="J1990" s="5">
        <f>'[1]TCE - ANEXO IV - Preencher'!L1931</f>
        <v>0</v>
      </c>
      <c r="K1990" s="5" t="str">
        <f>IF(F1990="B",LEFT('[1]TCE - ANEXO IV - Preencher'!M1931,2),IF(F1990="S",LEFT('[1]TCE - ANEXO IV - Preencher'!M1931,7),IF('[1]TCE - ANEXO IV - Preencher'!H1931="","")))</f>
        <v/>
      </c>
      <c r="L1990" s="7">
        <f>'[1]TCE - ANEXO IV - Preencher'!N1931</f>
        <v>0</v>
      </c>
    </row>
    <row r="1991" spans="1:12" ht="18" customHeight="1" x14ac:dyDescent="0.2">
      <c r="A1991" s="3" t="str">
        <f>IFERROR(VLOOKUP(B1991,'[1]DADOS (OCULTAR)'!$P$3:$R$91,3,0),"")</f>
        <v/>
      </c>
      <c r="B1991" s="4">
        <f>'[1]TCE - ANEXO IV - Preencher'!C1932</f>
        <v>0</v>
      </c>
      <c r="C1991" s="4" t="str">
        <f>'[1]TCE - ANEXO IV - Preencher'!E1932</f>
        <v/>
      </c>
      <c r="D1991" s="3">
        <f>'[1]TCE - ANEXO IV - Preencher'!F1932</f>
        <v>0</v>
      </c>
      <c r="E1991" s="5">
        <f>'[1]TCE - ANEXO IV - Preencher'!G1932</f>
        <v>0</v>
      </c>
      <c r="F1991" s="5">
        <f>'[1]TCE - ANEXO IV - Preencher'!H1932</f>
        <v>0</v>
      </c>
      <c r="G1991" s="5">
        <f>'[1]TCE - ANEXO IV - Preencher'!I1932</f>
        <v>0</v>
      </c>
      <c r="H1991" s="5">
        <f>'[1]TCE - ANEXO IV - Preencher'!J1932</f>
        <v>0</v>
      </c>
      <c r="I1991" s="6" t="str">
        <f>IF('[1]TCE - ANEXO IV - Preencher'!K1932="","",'[1]TCE - ANEXO IV - Preencher'!K1932)</f>
        <v/>
      </c>
      <c r="J1991" s="5">
        <f>'[1]TCE - ANEXO IV - Preencher'!L1932</f>
        <v>0</v>
      </c>
      <c r="K1991" s="5" t="str">
        <f>IF(F1991="B",LEFT('[1]TCE - ANEXO IV - Preencher'!M1932,2),IF(F1991="S",LEFT('[1]TCE - ANEXO IV - Preencher'!M1932,7),IF('[1]TCE - ANEXO IV - Preencher'!H1932="","")))</f>
        <v/>
      </c>
      <c r="L1991" s="7">
        <f>'[1]TCE - ANEXO IV - Preencher'!N1932</f>
        <v>0</v>
      </c>
    </row>
    <row r="1992" spans="1:12" ht="18" customHeight="1" x14ac:dyDescent="0.2">
      <c r="A1992" s="3" t="str">
        <f>IFERROR(VLOOKUP(B1992,'[1]DADOS (OCULTAR)'!$P$3:$R$91,3,0),"")</f>
        <v/>
      </c>
      <c r="B1992" s="4">
        <f>'[1]TCE - ANEXO IV - Preencher'!C1933</f>
        <v>0</v>
      </c>
      <c r="C1992" s="4" t="str">
        <f>'[1]TCE - ANEXO IV - Preencher'!E1933</f>
        <v/>
      </c>
      <c r="D1992" s="3">
        <f>'[1]TCE - ANEXO IV - Preencher'!F1933</f>
        <v>0</v>
      </c>
      <c r="E1992" s="5">
        <f>'[1]TCE - ANEXO IV - Preencher'!G1933</f>
        <v>0</v>
      </c>
      <c r="F1992" s="5">
        <f>'[1]TCE - ANEXO IV - Preencher'!H1933</f>
        <v>0</v>
      </c>
      <c r="G1992" s="5">
        <f>'[1]TCE - ANEXO IV - Preencher'!I1933</f>
        <v>0</v>
      </c>
      <c r="H1992" s="5">
        <f>'[1]TCE - ANEXO IV - Preencher'!J1933</f>
        <v>0</v>
      </c>
      <c r="I1992" s="6" t="str">
        <f>IF('[1]TCE - ANEXO IV - Preencher'!K1933="","",'[1]TCE - ANEXO IV - Preencher'!K1933)</f>
        <v/>
      </c>
      <c r="J1992" s="5">
        <f>'[1]TCE - ANEXO IV - Preencher'!L1933</f>
        <v>0</v>
      </c>
      <c r="K1992" s="5" t="str">
        <f>IF(F1992="B",LEFT('[1]TCE - ANEXO IV - Preencher'!M1933,2),IF(F1992="S",LEFT('[1]TCE - ANEXO IV - Preencher'!M1933,7),IF('[1]TCE - ANEXO IV - Preencher'!H1933="","")))</f>
        <v/>
      </c>
      <c r="L1992" s="7">
        <f>'[1]TCE - ANEXO IV - Preencher'!N1933</f>
        <v>0</v>
      </c>
    </row>
  </sheetData>
  <sheetProtection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andreia.lopes</dc:creator>
  <cp:lastModifiedBy>andreia.lopes</cp:lastModifiedBy>
  <dcterms:created xsi:type="dcterms:W3CDTF">2022-03-04T19:42:31Z</dcterms:created>
  <dcterms:modified xsi:type="dcterms:W3CDTF">2022-03-04T19:47:54Z</dcterms:modified>
</cp:coreProperties>
</file>