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3\11 NOVEMBRO\CSV ENVIAR\CSV EXCELL\"/>
    </mc:Choice>
  </mc:AlternateContent>
  <xr:revisionPtr revIDLastSave="0" documentId="8_{CFAD17FF-8B20-4EF4-ABDE-62FBE94B4390}" xr6:coauthVersionLast="47" xr6:coauthVersionMax="47" xr10:uidLastSave="{00000000-0000-0000-0000-000000000000}"/>
  <bookViews>
    <workbookView xWindow="-120" yWindow="-120" windowWidth="29040" windowHeight="15840" xr2:uid="{7710D3A2-8D83-4A4E-8F9A-B3537718C85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<sst xmlns="http://schemas.openxmlformats.org/spreadsheetml/2006/main" count="12" uniqueCount="12">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</sst>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ia.lopes\Downloads\11%20PCF%20NOVEMBRO.xlsx" TargetMode="External"/><Relationship Id="rId1" Type="http://schemas.openxmlformats.org/officeDocument/2006/relationships/externalLinkPath" Target="file:///C:\Users\andreia.lopes\Downloads\11%20PCF%20NOV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589084</v>
          </cell>
          <cell r="K11">
            <v>45238</v>
          </cell>
          <cell r="L11" t="str">
            <v>26231110779833000156550010005890841591107008</v>
          </cell>
          <cell r="M11" t="str">
            <v>26 -  Pernambuco</v>
          </cell>
          <cell r="N11">
            <v>433.29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10779833000156</v>
          </cell>
          <cell r="G12" t="str">
            <v>MEDICAL MERCANTIL DE APARELHAGEM MEDICAL LTDA</v>
          </cell>
          <cell r="H12" t="str">
            <v>B</v>
          </cell>
          <cell r="I12" t="str">
            <v>S</v>
          </cell>
          <cell r="J12" t="str">
            <v>588999</v>
          </cell>
          <cell r="K12">
            <v>45238</v>
          </cell>
          <cell r="L12" t="str">
            <v>26231110779833000156550010005889991591022000</v>
          </cell>
          <cell r="M12" t="str">
            <v>26 -  Pernambuco</v>
          </cell>
          <cell r="N12">
            <v>2640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24028351000179</v>
          </cell>
          <cell r="G13" t="str">
            <v>SOL E MAR CONFECCAO EIRELI ME</v>
          </cell>
          <cell r="H13" t="str">
            <v>B</v>
          </cell>
          <cell r="I13" t="str">
            <v>S</v>
          </cell>
          <cell r="J13" t="str">
            <v>1023</v>
          </cell>
          <cell r="K13">
            <v>45238</v>
          </cell>
          <cell r="L13" t="str">
            <v>26231124028351000179550010000010231875465816</v>
          </cell>
          <cell r="M13" t="str">
            <v>26 -  Pernambuco</v>
          </cell>
          <cell r="N13">
            <v>600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67729178000653</v>
          </cell>
          <cell r="G14" t="str">
            <v>ECOMED COMERCIO DE PRODUTOS MEDICOS LTDA</v>
          </cell>
          <cell r="H14" t="str">
            <v>B</v>
          </cell>
          <cell r="I14" t="str">
            <v>S</v>
          </cell>
          <cell r="J14" t="str">
            <v>262422</v>
          </cell>
          <cell r="K14">
            <v>45238</v>
          </cell>
          <cell r="L14" t="str">
            <v>33231129992682000148550550002624221129960999</v>
          </cell>
          <cell r="M14" t="str">
            <v>33 -  Rio de Janeiro</v>
          </cell>
          <cell r="N14">
            <v>900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58426628000990</v>
          </cell>
          <cell r="G15" t="str">
            <v xml:space="preserve">SAMTRONIC INDUSTRIA E COMERCIO </v>
          </cell>
          <cell r="H15" t="str">
            <v>B</v>
          </cell>
          <cell r="I15" t="str">
            <v>S</v>
          </cell>
          <cell r="J15" t="str">
            <v>2590</v>
          </cell>
          <cell r="K15">
            <v>45238</v>
          </cell>
          <cell r="L15" t="str">
            <v>2623115842662800099055001000002590175822108</v>
          </cell>
          <cell r="M15" t="str">
            <v>26 -  Pernambuco</v>
          </cell>
          <cell r="N15">
            <v>915.5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37844417000140</v>
          </cell>
          <cell r="G16" t="str">
            <v xml:space="preserve">LOG DISTRIBUIDORA DE PRODUTOS HOSPITALAR E HIGIENE PESSOAL </v>
          </cell>
          <cell r="H16" t="str">
            <v>B</v>
          </cell>
          <cell r="I16" t="str">
            <v>S</v>
          </cell>
          <cell r="J16" t="str">
            <v>2552</v>
          </cell>
          <cell r="K16">
            <v>45239</v>
          </cell>
          <cell r="L16" t="str">
            <v>26231137844417000140550010000025521333920132</v>
          </cell>
          <cell r="M16" t="str">
            <v>26 -  Pernambuco</v>
          </cell>
          <cell r="N16">
            <v>529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178668</v>
          </cell>
          <cell r="K17">
            <v>45239</v>
          </cell>
          <cell r="L17" t="str">
            <v>26231108674752000140550010001786681257752831</v>
          </cell>
          <cell r="M17" t="str">
            <v>26 -  Pernambuco</v>
          </cell>
          <cell r="N17">
            <v>7821.82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11449180000100</v>
          </cell>
          <cell r="G18" t="str">
            <v>DPROSMED DIST PROD MED HOSPITALAR</v>
          </cell>
          <cell r="H18" t="str">
            <v>B</v>
          </cell>
          <cell r="I18" t="str">
            <v>S</v>
          </cell>
          <cell r="J18" t="str">
            <v>63893</v>
          </cell>
          <cell r="K18">
            <v>45240</v>
          </cell>
          <cell r="L18" t="str">
            <v>26231111449180000100550010000638931000281326</v>
          </cell>
          <cell r="M18" t="str">
            <v>26 -  Pernambuco</v>
          </cell>
          <cell r="N18">
            <v>78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30553793000137</v>
          </cell>
          <cell r="G19" t="str">
            <v>JASMED DISTRIBUIDORA DE MED LTDA</v>
          </cell>
          <cell r="H19" t="str">
            <v>B</v>
          </cell>
          <cell r="I19" t="str">
            <v>S</v>
          </cell>
          <cell r="J19" t="str">
            <v>1819</v>
          </cell>
          <cell r="K19">
            <v>45239</v>
          </cell>
          <cell r="L19" t="str">
            <v>2623113055373000137550010000018191000004022</v>
          </cell>
          <cell r="M19" t="str">
            <v>26 -  Pernambuco</v>
          </cell>
          <cell r="N19">
            <v>3840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28267</v>
          </cell>
          <cell r="K20">
            <v>45239</v>
          </cell>
          <cell r="L20" t="str">
            <v>26231108674752000301550010000282671109493220</v>
          </cell>
          <cell r="M20" t="str">
            <v>26 -  Pernambuco</v>
          </cell>
          <cell r="N20">
            <v>745.85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11449180000290</v>
          </cell>
          <cell r="G21" t="str">
            <v>DPROSMED DIST PROD MED HOSPITALAR</v>
          </cell>
          <cell r="H21" t="str">
            <v>B</v>
          </cell>
          <cell r="I21" t="str">
            <v>S</v>
          </cell>
          <cell r="J21" t="str">
            <v>13378</v>
          </cell>
          <cell r="K21">
            <v>45240</v>
          </cell>
          <cell r="L21" t="str">
            <v>26231111449180000290550010000133781000281317</v>
          </cell>
          <cell r="M21" t="str">
            <v>26 -  Pernambuco</v>
          </cell>
          <cell r="N21">
            <v>185.74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7584</v>
          </cell>
          <cell r="K22">
            <v>45240</v>
          </cell>
          <cell r="L22" t="str">
            <v>26231104614288000145550010000075841914597926</v>
          </cell>
          <cell r="M22" t="str">
            <v>26 -  Pernambuco</v>
          </cell>
          <cell r="N22">
            <v>8032.75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40819119000105</v>
          </cell>
          <cell r="G23" t="str">
            <v>XP MEDICAL COMERCIO PRODUTOS LTDA</v>
          </cell>
          <cell r="H23" t="str">
            <v>B</v>
          </cell>
          <cell r="I23" t="str">
            <v>S</v>
          </cell>
          <cell r="J23" t="str">
            <v>138</v>
          </cell>
          <cell r="K23">
            <v>45240</v>
          </cell>
          <cell r="L23" t="str">
            <v>26231140819119000105550010000001381210071106</v>
          </cell>
          <cell r="M23" t="str">
            <v>26 -  Pernambuco</v>
          </cell>
          <cell r="N23">
            <v>1375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39543287000131</v>
          </cell>
          <cell r="G24" t="str">
            <v>ARCO COMERCIO E DISTRIBUICAO DE ACESSORIOS MEDICOS LTDA</v>
          </cell>
          <cell r="H24" t="str">
            <v>B</v>
          </cell>
          <cell r="I24" t="str">
            <v>S</v>
          </cell>
          <cell r="J24" t="str">
            <v>785</v>
          </cell>
          <cell r="K24">
            <v>45239</v>
          </cell>
          <cell r="L24" t="str">
            <v>29231139543287000131550010000007851900520605</v>
          </cell>
          <cell r="M24" t="str">
            <v>29 -  Bahia</v>
          </cell>
          <cell r="N24">
            <v>960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48495866000147</v>
          </cell>
          <cell r="G25" t="str">
            <v xml:space="preserve">BEMED COMERCIO ATACADISTA DE PRODUTOS DE HIGIENE PESSOAL </v>
          </cell>
          <cell r="H25" t="str">
            <v>B</v>
          </cell>
          <cell r="I25" t="str">
            <v>S</v>
          </cell>
          <cell r="J25" t="str">
            <v>667</v>
          </cell>
          <cell r="K25">
            <v>45238</v>
          </cell>
          <cell r="L25" t="str">
            <v>26231148495866000147550010000006671162435497</v>
          </cell>
          <cell r="M25" t="str">
            <v>26 -  Pernambuco</v>
          </cell>
          <cell r="N25">
            <v>966.66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61382</v>
          </cell>
          <cell r="K26">
            <v>45240</v>
          </cell>
          <cell r="L26" t="str">
            <v>26231103817043000152550010000613821200420326</v>
          </cell>
          <cell r="M26" t="str">
            <v>26 -  Pernambuco</v>
          </cell>
          <cell r="N26">
            <v>3506.36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61418042000131</v>
          </cell>
          <cell r="G27" t="str">
            <v>CIRURGICA FERNANDES LTDA</v>
          </cell>
          <cell r="H27" t="str">
            <v>B</v>
          </cell>
          <cell r="I27" t="str">
            <v>S</v>
          </cell>
          <cell r="J27" t="str">
            <v>1657997</v>
          </cell>
          <cell r="K27">
            <v>45240</v>
          </cell>
          <cell r="L27" t="str">
            <v>35231161418042000131550040016579971273370151</v>
          </cell>
          <cell r="M27" t="str">
            <v>35 -  São Paulo</v>
          </cell>
          <cell r="N27">
            <v>2769.77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11449180000290</v>
          </cell>
          <cell r="G28" t="str">
            <v>DPROSMED DIST PROD MED HOSPITALAR</v>
          </cell>
          <cell r="H28" t="str">
            <v>B</v>
          </cell>
          <cell r="I28" t="str">
            <v>S</v>
          </cell>
          <cell r="J28" t="str">
            <v>13508</v>
          </cell>
          <cell r="K28">
            <v>45247</v>
          </cell>
          <cell r="L28" t="str">
            <v>26231111449180000290550010000135081000284479</v>
          </cell>
          <cell r="M28" t="str">
            <v>26 -  Pernambuco</v>
          </cell>
          <cell r="N28">
            <v>411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7199135000177</v>
          </cell>
          <cell r="G29" t="str">
            <v>HOSPSETE DISTRIBUIDORA DE MAT.</v>
          </cell>
          <cell r="H29" t="str">
            <v>B</v>
          </cell>
          <cell r="I29" t="str">
            <v>S</v>
          </cell>
          <cell r="J29" t="str">
            <v>17605</v>
          </cell>
          <cell r="K29">
            <v>45251</v>
          </cell>
          <cell r="L29" t="str">
            <v>26231107199135000177550010000176051000196287</v>
          </cell>
          <cell r="M29" t="str">
            <v>26 -  Pernambuco</v>
          </cell>
          <cell r="N29">
            <v>330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67729178000653</v>
          </cell>
          <cell r="G30" t="str">
            <v>COMERCIAL CIRURGICA RIOCLARENSE LTDA</v>
          </cell>
          <cell r="H30" t="str">
            <v>B</v>
          </cell>
          <cell r="I30" t="str">
            <v>S</v>
          </cell>
          <cell r="J30" t="str">
            <v>61889</v>
          </cell>
          <cell r="K30">
            <v>45238</v>
          </cell>
          <cell r="L30" t="str">
            <v>26231167729178000653550010000618891869426341</v>
          </cell>
          <cell r="M30" t="str">
            <v>26 -  Pernambuco</v>
          </cell>
          <cell r="N30">
            <v>560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178940</v>
          </cell>
          <cell r="K31">
            <v>45239</v>
          </cell>
          <cell r="L31" t="str">
            <v>26231108674752000140550010001786401700653450</v>
          </cell>
          <cell r="M31" t="str">
            <v>26 -  Pernambuco</v>
          </cell>
          <cell r="N31">
            <v>572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8778201000126</v>
          </cell>
          <cell r="G32" t="str">
            <v>DROGA FONTE LTDA</v>
          </cell>
          <cell r="H32" t="str">
            <v>B</v>
          </cell>
          <cell r="I32" t="str">
            <v>S</v>
          </cell>
          <cell r="J32" t="str">
            <v>429310</v>
          </cell>
          <cell r="K32">
            <v>45238</v>
          </cell>
          <cell r="L32" t="str">
            <v>26231108778201000126550010004293101922807069</v>
          </cell>
          <cell r="M32" t="str">
            <v>26 -  Pernambuco</v>
          </cell>
          <cell r="N32">
            <v>5120.22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23993232000193</v>
          </cell>
          <cell r="G33" t="str">
            <v>MEDIAL SAUDE DIST DE PRODUTOS MEDICOS HOSP LTDA</v>
          </cell>
          <cell r="H33" t="str">
            <v>B</v>
          </cell>
          <cell r="I33" t="str">
            <v>S</v>
          </cell>
          <cell r="J33" t="str">
            <v>4234</v>
          </cell>
          <cell r="K33">
            <v>45238</v>
          </cell>
          <cell r="L33" t="str">
            <v>26231123993232000193550010000042341625700003</v>
          </cell>
          <cell r="M33" t="str">
            <v>26 -  Pernambuco</v>
          </cell>
          <cell r="N33">
            <v>577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9007162000126</v>
          </cell>
          <cell r="G34" t="str">
            <v>MAUES LOBATO COM E REP LTDA</v>
          </cell>
          <cell r="H34" t="str">
            <v>B</v>
          </cell>
          <cell r="I34" t="str">
            <v>S</v>
          </cell>
          <cell r="J34" t="str">
            <v>94707</v>
          </cell>
          <cell r="K34">
            <v>45239</v>
          </cell>
          <cell r="L34" t="str">
            <v>26231109007162000126550010000947071251734177</v>
          </cell>
          <cell r="M34" t="str">
            <v>26 -  Pernambuco</v>
          </cell>
          <cell r="N34">
            <v>355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8778201000126</v>
          </cell>
          <cell r="G35" t="str">
            <v>DROGA FONTE LTDA</v>
          </cell>
          <cell r="H35" t="str">
            <v>B</v>
          </cell>
          <cell r="I35" t="str">
            <v>S</v>
          </cell>
          <cell r="J35" t="str">
            <v>429484</v>
          </cell>
          <cell r="K35">
            <v>45240</v>
          </cell>
          <cell r="L35" t="str">
            <v>26231108778201000126550010004294841402747168</v>
          </cell>
          <cell r="M35" t="str">
            <v>26 -  Pernambuco</v>
          </cell>
          <cell r="N35">
            <v>833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8778201000126</v>
          </cell>
          <cell r="G36" t="str">
            <v>DROGA FONTE LTDA</v>
          </cell>
          <cell r="H36" t="str">
            <v>B</v>
          </cell>
          <cell r="I36" t="str">
            <v>S</v>
          </cell>
          <cell r="J36" t="str">
            <v>429397</v>
          </cell>
          <cell r="K36">
            <v>45239</v>
          </cell>
          <cell r="L36" t="str">
            <v>26231108778201000126550010004293971365390721</v>
          </cell>
          <cell r="M36" t="str">
            <v>26 -  Pernambuco</v>
          </cell>
          <cell r="N36">
            <v>17876.62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11449180000100</v>
          </cell>
          <cell r="G37" t="str">
            <v>DPROSMED DIST PROD MED HOSPITALAR</v>
          </cell>
          <cell r="H37" t="str">
            <v>B</v>
          </cell>
          <cell r="I37" t="str">
            <v>S</v>
          </cell>
          <cell r="J37" t="str">
            <v>63886</v>
          </cell>
          <cell r="K37">
            <v>45239</v>
          </cell>
          <cell r="L37" t="str">
            <v>26231111449180000100550010000638861000281186</v>
          </cell>
          <cell r="M37" t="str">
            <v>26 -  Pernambuco</v>
          </cell>
          <cell r="N37">
            <v>365.1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11449180000100</v>
          </cell>
          <cell r="G38" t="str">
            <v>DPROSMED DIST PROD MED HOSPITALAR</v>
          </cell>
          <cell r="H38" t="str">
            <v>B</v>
          </cell>
          <cell r="I38" t="str">
            <v>S</v>
          </cell>
          <cell r="J38" t="str">
            <v>63879</v>
          </cell>
          <cell r="K38">
            <v>45239</v>
          </cell>
          <cell r="L38" t="str">
            <v>262311114491800000100550010000638791000281068</v>
          </cell>
          <cell r="M38" t="str">
            <v>26 -  Pernambuco</v>
          </cell>
          <cell r="N38">
            <v>3360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22580510000118</v>
          </cell>
          <cell r="G39" t="str">
            <v>UNIFAR DISTRIBUIDORA DE MEDICAMENTOS LTDA</v>
          </cell>
          <cell r="H39" t="str">
            <v>B</v>
          </cell>
          <cell r="I39" t="str">
            <v>S</v>
          </cell>
          <cell r="J39" t="str">
            <v>57819</v>
          </cell>
          <cell r="K39">
            <v>45238</v>
          </cell>
          <cell r="L39" t="str">
            <v>26231122580510000118550010000578191000445973</v>
          </cell>
          <cell r="M39" t="str">
            <v>26 -  Pernambuco</v>
          </cell>
          <cell r="N39">
            <v>858.26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30553793000137</v>
          </cell>
          <cell r="G40" t="str">
            <v>JASMED DISTRIBUIDORA DE MED LTDA</v>
          </cell>
          <cell r="H40" t="str">
            <v>B</v>
          </cell>
          <cell r="I40" t="str">
            <v>S</v>
          </cell>
          <cell r="J40" t="str">
            <v>1819</v>
          </cell>
          <cell r="K40">
            <v>45239</v>
          </cell>
          <cell r="L40" t="str">
            <v>26231130553793000137550010000018191000004022</v>
          </cell>
          <cell r="M40" t="str">
            <v>26 -  Pernambuco</v>
          </cell>
          <cell r="N40">
            <v>18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15218561000139</v>
          </cell>
          <cell r="G41" t="str">
            <v>NNMED DIST IP E EXPORT DE MED</v>
          </cell>
          <cell r="H41" t="str">
            <v>B</v>
          </cell>
          <cell r="I41" t="str">
            <v>S</v>
          </cell>
          <cell r="J41" t="str">
            <v>112496</v>
          </cell>
          <cell r="K41">
            <v>45239</v>
          </cell>
          <cell r="L41" t="str">
            <v>25231115218561000139550010001124961004438619</v>
          </cell>
          <cell r="M41" t="str">
            <v>25 -  Paraíba</v>
          </cell>
          <cell r="N41">
            <v>2713.8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61935</v>
          </cell>
          <cell r="K42">
            <v>45239</v>
          </cell>
          <cell r="L42" t="str">
            <v>26231167729178000653550010000619351909784744</v>
          </cell>
          <cell r="M42" t="str">
            <v>26 -  Pernambuco</v>
          </cell>
          <cell r="N42">
            <v>7160.26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178993</v>
          </cell>
          <cell r="K43">
            <v>45243</v>
          </cell>
          <cell r="L43" t="str">
            <v>26231108674752000140550010001789931734382475</v>
          </cell>
          <cell r="M43" t="str">
            <v>26 -  Pernambuco</v>
          </cell>
          <cell r="N43">
            <v>863.79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61317</v>
          </cell>
          <cell r="K44">
            <v>45240</v>
          </cell>
          <cell r="L44" t="str">
            <v>26231103817043000152550010000613171145767236</v>
          </cell>
          <cell r="M44" t="str">
            <v>26 -  Pernambuco</v>
          </cell>
          <cell r="N44">
            <v>530.72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61309</v>
          </cell>
          <cell r="K45">
            <v>45240</v>
          </cell>
          <cell r="L45" t="str">
            <v>26231103817043000152550010000613091172012494</v>
          </cell>
          <cell r="M45" t="str">
            <v>26 -  Pernambuco</v>
          </cell>
          <cell r="N45">
            <v>1104.6400000000001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6628333000146</v>
          </cell>
          <cell r="G46" t="str">
            <v>FARMACE IND QUIM FARM CEARENSE</v>
          </cell>
          <cell r="H46" t="str">
            <v>B</v>
          </cell>
          <cell r="I46" t="str">
            <v>S</v>
          </cell>
          <cell r="J46" t="str">
            <v>316268</v>
          </cell>
          <cell r="K46">
            <v>45240</v>
          </cell>
          <cell r="L46" t="str">
            <v>23231106628333000146550000003162681181391665</v>
          </cell>
          <cell r="M46" t="str">
            <v>23 -  Ceará</v>
          </cell>
          <cell r="N46">
            <v>5508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61513</v>
          </cell>
          <cell r="K47">
            <v>45247</v>
          </cell>
          <cell r="L47" t="str">
            <v>26231103817043000152550010000615131211189802</v>
          </cell>
          <cell r="M47" t="str">
            <v>26 -  Pernambuco</v>
          </cell>
          <cell r="N47">
            <v>40.299999999999997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35753111000153</v>
          </cell>
          <cell r="G48" t="str">
            <v>NORDESTE PRODUTOS EM SAUDE</v>
          </cell>
          <cell r="H48" t="str">
            <v>B</v>
          </cell>
          <cell r="I48" t="str">
            <v>S</v>
          </cell>
          <cell r="J48" t="str">
            <v>19595</v>
          </cell>
          <cell r="K48">
            <v>45258</v>
          </cell>
          <cell r="L48" t="str">
            <v>26231135753111000153550010000195951000246705</v>
          </cell>
          <cell r="M48" t="str">
            <v>26 -  Pernambuco</v>
          </cell>
          <cell r="N48">
            <v>1041</v>
          </cell>
        </row>
        <row r="49">
          <cell r="C49" t="str">
            <v>UPA NOVA DESCOBERTA - CG Nº 008/2022</v>
          </cell>
          <cell r="E49" t="str">
            <v>3.5 - Material Odontológico</v>
          </cell>
          <cell r="F49">
            <v>22580510000118</v>
          </cell>
          <cell r="G49" t="str">
            <v>UNIFAR DISTRIBUIDORA DE MEDICAMENTOS LTDA</v>
          </cell>
          <cell r="H49" t="str">
            <v>B</v>
          </cell>
          <cell r="I49" t="str">
            <v>S</v>
          </cell>
          <cell r="J49" t="str">
            <v>57819</v>
          </cell>
          <cell r="K49">
            <v>45238</v>
          </cell>
          <cell r="L49" t="str">
            <v>26231122580510000118550010000578191000445973</v>
          </cell>
          <cell r="M49" t="str">
            <v>26 -  Pernambuco</v>
          </cell>
          <cell r="N49">
            <v>60</v>
          </cell>
        </row>
        <row r="50">
          <cell r="C50" t="str">
            <v>UPA NOVA DESCOBERTA - CG Nº 008/2022</v>
          </cell>
          <cell r="E50" t="str">
            <v>3.99 - Outras despesas com Material de Consumo</v>
          </cell>
          <cell r="F50">
            <v>33255787001325</v>
          </cell>
          <cell r="G50" t="str">
            <v>IBF INDUSTRIA BRASILEIRA DE FILMES S/A</v>
          </cell>
          <cell r="H50" t="str">
            <v>B</v>
          </cell>
          <cell r="I50" t="str">
            <v>S</v>
          </cell>
          <cell r="J50" t="str">
            <v>31627</v>
          </cell>
          <cell r="K50">
            <v>45238</v>
          </cell>
          <cell r="L50" t="str">
            <v>2623113325578700132555000316271319707646</v>
          </cell>
          <cell r="M50" t="str">
            <v>26 -  Pernambuco</v>
          </cell>
          <cell r="N50">
            <v>9741.9</v>
          </cell>
        </row>
        <row r="51">
          <cell r="C51" t="str">
            <v>UPA NOVA DESCOBERTA - CG Nº 008/2022</v>
          </cell>
          <cell r="E51" t="str">
            <v>3.99 - Outras despesas com Material de Consumo</v>
          </cell>
          <cell r="F51">
            <v>33255787001325</v>
          </cell>
          <cell r="G51" t="str">
            <v>IBF INDUSTRIA BRASILEIRA DE FILMES S/A</v>
          </cell>
          <cell r="H51" t="str">
            <v>B</v>
          </cell>
          <cell r="I51" t="str">
            <v>S</v>
          </cell>
          <cell r="J51" t="str">
            <v>31640</v>
          </cell>
          <cell r="K51">
            <v>45239</v>
          </cell>
          <cell r="L51" t="str">
            <v>26231133255787001325550050000316401228650350</v>
          </cell>
          <cell r="M51" t="str">
            <v>26 -  Pernambuco</v>
          </cell>
          <cell r="N51">
            <v>1625.1</v>
          </cell>
        </row>
        <row r="52">
          <cell r="C52" t="str">
            <v>UPA NOVA DESCOBERTA - CG Nº 008/2022</v>
          </cell>
          <cell r="E52" t="str">
            <v>3.99 - Outras despesas com Material de Consumo</v>
          </cell>
          <cell r="F52">
            <v>33255787001325</v>
          </cell>
          <cell r="G52" t="str">
            <v>IBF INDUSTRIA BRASILEIRA DE FILMES S/A</v>
          </cell>
          <cell r="H52" t="str">
            <v>B</v>
          </cell>
          <cell r="I52" t="str">
            <v>S</v>
          </cell>
          <cell r="J52" t="str">
            <v>31636</v>
          </cell>
          <cell r="K52">
            <v>45239</v>
          </cell>
          <cell r="L52" t="str">
            <v>26231133255787001325550050000316361686165811</v>
          </cell>
          <cell r="M52" t="str">
            <v>26 -  Pernambuco</v>
          </cell>
          <cell r="N52">
            <v>870</v>
          </cell>
        </row>
        <row r="53">
          <cell r="C53" t="str">
            <v>UPA NOVA DESCOBERTA - CG Nº 008/2022</v>
          </cell>
          <cell r="E53" t="str">
            <v>3.11 - Material Laboratorial</v>
          </cell>
          <cell r="F53">
            <v>18271934000123</v>
          </cell>
          <cell r="G53" t="str">
            <v>NOVA BIOMEDICAL DIAGNOSTICOS MEDICOS E BIO LTDA</v>
          </cell>
          <cell r="H53" t="str">
            <v>B</v>
          </cell>
          <cell r="I53" t="str">
            <v>S</v>
          </cell>
          <cell r="J53" t="str">
            <v>41522</v>
          </cell>
          <cell r="K53">
            <v>45236</v>
          </cell>
          <cell r="L53" t="str">
            <v>31231118271934000123550010000415221823646419</v>
          </cell>
          <cell r="M53" t="str">
            <v>31 -  Minas Gerais</v>
          </cell>
          <cell r="N53">
            <v>4500</v>
          </cell>
        </row>
        <row r="54">
          <cell r="C54" t="str">
            <v>UPA NOVA DESCOBERTA - CG Nº 008/2022</v>
          </cell>
          <cell r="E54" t="str">
            <v>3.14 - Alimentação Preparada</v>
          </cell>
          <cell r="F54">
            <v>1687725000162</v>
          </cell>
          <cell r="G54" t="str">
            <v>CENTRO ESPECIALIZADO EM NUTRICAO ENTERAL E PARENTERAL</v>
          </cell>
          <cell r="H54" t="str">
            <v>B</v>
          </cell>
          <cell r="I54" t="str">
            <v>S</v>
          </cell>
          <cell r="J54" t="str">
            <v>46394</v>
          </cell>
          <cell r="K54">
            <v>45238</v>
          </cell>
          <cell r="L54" t="str">
            <v>26231101687725000162550010000463941494170008</v>
          </cell>
          <cell r="M54" t="str">
            <v>26 -  Pernambuco</v>
          </cell>
          <cell r="N54">
            <v>372</v>
          </cell>
        </row>
        <row r="55">
          <cell r="C55" t="str">
            <v>UPA NOVA DESCOBERTA - CG Nº 008/2022</v>
          </cell>
          <cell r="E55" t="str">
            <v>3.7 - Material de Limpeza e Produtos de Hgienização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178668</v>
          </cell>
          <cell r="K55">
            <v>45239</v>
          </cell>
          <cell r="L55" t="str">
            <v>2623110867475200010550010001786681257752831</v>
          </cell>
          <cell r="M55" t="str">
            <v>26 -  Pernambuco</v>
          </cell>
          <cell r="N55">
            <v>343.49</v>
          </cell>
        </row>
        <row r="56">
          <cell r="C56" t="str">
            <v>UPA NOVA DESCOBERTA - CG Nº 008/2022</v>
          </cell>
          <cell r="E56" t="str">
            <v>3.7 - Material de Limpeza e Produtos de Hgienização</v>
          </cell>
          <cell r="F56">
            <v>10779833000156</v>
          </cell>
          <cell r="G56" t="str">
            <v>MEDICAL MERCANTIL DE APARELHAGEM MEDICAL LTDA</v>
          </cell>
          <cell r="H56" t="str">
            <v>B</v>
          </cell>
          <cell r="I56" t="str">
            <v>S</v>
          </cell>
          <cell r="J56" t="str">
            <v>589286</v>
          </cell>
          <cell r="K56">
            <v>45240</v>
          </cell>
          <cell r="L56" t="str">
            <v>26231110779833000156550010005892861591309005</v>
          </cell>
          <cell r="M56" t="str">
            <v>26 -  Pernambuco</v>
          </cell>
          <cell r="N56">
            <v>30.54</v>
          </cell>
        </row>
        <row r="57">
          <cell r="C57" t="str">
            <v>UPA NOVA DESCOBERTA - CG Nº 008/2022</v>
          </cell>
          <cell r="E57" t="str">
            <v>3.7 - Material de Limpeza e Produtos de Hgienização</v>
          </cell>
          <cell r="F57">
            <v>11449180000100</v>
          </cell>
          <cell r="G57" t="str">
            <v>DPROSMED DIST PROD MED HOSPITALAR</v>
          </cell>
          <cell r="H57" t="str">
            <v>B</v>
          </cell>
          <cell r="I57" t="str">
            <v>S</v>
          </cell>
          <cell r="J57" t="str">
            <v>63893</v>
          </cell>
          <cell r="K57">
            <v>45240</v>
          </cell>
          <cell r="L57" t="str">
            <v>2623111144918000010055001000638931000281326</v>
          </cell>
          <cell r="M57" t="str">
            <v>26 -  Pernambuco</v>
          </cell>
          <cell r="N57">
            <v>115.2</v>
          </cell>
        </row>
        <row r="58">
          <cell r="C58" t="str">
            <v>UPA NOVA DESCOBERTA - CG Nº 008/2022</v>
          </cell>
          <cell r="E58" t="str">
            <v>3.7 - Material de Limpeza e Produtos de Hgienização</v>
          </cell>
          <cell r="F58">
            <v>8674752000301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28267</v>
          </cell>
          <cell r="K58">
            <v>45239</v>
          </cell>
          <cell r="L58" t="str">
            <v>26231108674752000301550010000282671109493220</v>
          </cell>
          <cell r="M58" t="str">
            <v>26 -  Pernambuco</v>
          </cell>
          <cell r="N58">
            <v>906.44</v>
          </cell>
        </row>
        <row r="59">
          <cell r="C59" t="str">
            <v>UPA NOVA DESCOBERTA - CG Nº 008/2022</v>
          </cell>
          <cell r="E59" t="str">
            <v>3.7 - Material de Limpeza e Produtos de Hgienização</v>
          </cell>
          <cell r="F59">
            <v>61418042000131</v>
          </cell>
          <cell r="G59" t="str">
            <v>CIRURGICA FERNANDES LTDA</v>
          </cell>
          <cell r="H59" t="str">
            <v>B</v>
          </cell>
          <cell r="I59" t="str">
            <v>S</v>
          </cell>
          <cell r="J59" t="str">
            <v>1657997</v>
          </cell>
          <cell r="K59">
            <v>45240</v>
          </cell>
          <cell r="L59" t="str">
            <v>35231161418042000131550040016579971273370151</v>
          </cell>
          <cell r="M59" t="str">
            <v>35 -  São Paulo</v>
          </cell>
          <cell r="N59">
            <v>319.2</v>
          </cell>
        </row>
        <row r="60">
          <cell r="C60" t="str">
            <v>UPA NOVA DESCOBERTA - CG Nº 008/2022</v>
          </cell>
          <cell r="E60" t="str">
            <v>3.2 - Gás e Outros Materiais Engarrafados</v>
          </cell>
          <cell r="F60">
            <v>24380578002041</v>
          </cell>
          <cell r="G60" t="str">
            <v>WHITE MARTINS</v>
          </cell>
          <cell r="H60" t="str">
            <v>B</v>
          </cell>
          <cell r="I60" t="str">
            <v>S</v>
          </cell>
          <cell r="J60">
            <v>5794</v>
          </cell>
          <cell r="K60">
            <v>45245</v>
          </cell>
          <cell r="L60" t="str">
            <v>26231124380578002041556040000057941635885716</v>
          </cell>
          <cell r="M60" t="str">
            <v>26 -  Pernambuco</v>
          </cell>
          <cell r="N60">
            <v>450.38</v>
          </cell>
        </row>
        <row r="61">
          <cell r="C61" t="str">
            <v>UPA NOVA DESCOBERTA - CG Nº 008/2022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B</v>
          </cell>
          <cell r="I61" t="str">
            <v>S</v>
          </cell>
          <cell r="J61">
            <v>183</v>
          </cell>
          <cell r="K61">
            <v>45256</v>
          </cell>
          <cell r="L61" t="str">
            <v>26231124380578002203556200000001831188765432</v>
          </cell>
          <cell r="M61" t="str">
            <v>26 -  Pernambuco</v>
          </cell>
          <cell r="N61">
            <v>3580.84</v>
          </cell>
        </row>
        <row r="62">
          <cell r="C62" t="str">
            <v>UPA NOVA DESCOBERTA - CG Nº 008/2022</v>
          </cell>
          <cell r="E62" t="str">
            <v>3.2 - Gás e Outros Materiais Engarrafados</v>
          </cell>
          <cell r="F62">
            <v>24380578002041</v>
          </cell>
          <cell r="G62" t="str">
            <v>WHITE MARTINS</v>
          </cell>
          <cell r="H62" t="str">
            <v>B</v>
          </cell>
          <cell r="I62" t="str">
            <v>S</v>
          </cell>
          <cell r="J62">
            <v>5940</v>
          </cell>
          <cell r="K62">
            <v>45258</v>
          </cell>
          <cell r="L62" t="str">
            <v>26231124380578002041556040000059401590343731</v>
          </cell>
          <cell r="M62" t="str">
            <v>26 -  Pernambuco</v>
          </cell>
          <cell r="N62">
            <v>337.78</v>
          </cell>
        </row>
        <row r="63">
          <cell r="C63" t="str">
            <v>UPA NOVA DESCOBERTA - CG Nº 008/2022</v>
          </cell>
          <cell r="E63" t="str">
            <v>3.2 - Gás e Outros Materiais Engarrafados</v>
          </cell>
          <cell r="F63">
            <v>24380578002041</v>
          </cell>
          <cell r="G63" t="str">
            <v>WHITE MARTINS</v>
          </cell>
          <cell r="H63" t="str">
            <v>B</v>
          </cell>
          <cell r="I63" t="str">
            <v>S</v>
          </cell>
          <cell r="J63">
            <v>5953</v>
          </cell>
          <cell r="K63">
            <v>45259</v>
          </cell>
          <cell r="L63" t="str">
            <v>26231124380578002041556040000059531939805427</v>
          </cell>
          <cell r="M63" t="str">
            <v>26 -  Pernambuco</v>
          </cell>
          <cell r="N63">
            <v>225.18</v>
          </cell>
        </row>
        <row r="64">
          <cell r="C64" t="str">
            <v>UPA NOVA DESCOBERTA - CG Nº 008/2022</v>
          </cell>
          <cell r="E64" t="str">
            <v>3.7 - Material de Limpeza e Produtos de Hgienização</v>
          </cell>
          <cell r="F64">
            <v>8014460000180</v>
          </cell>
          <cell r="G64" t="str">
            <v>VANPEL</v>
          </cell>
          <cell r="H64" t="str">
            <v>B</v>
          </cell>
          <cell r="I64" t="str">
            <v>S</v>
          </cell>
          <cell r="J64">
            <v>57656</v>
          </cell>
          <cell r="K64">
            <v>45238</v>
          </cell>
          <cell r="L64" t="str">
            <v>26231108014460000180550010000576561001396713</v>
          </cell>
          <cell r="M64" t="str">
            <v>26 -  Pernambuco</v>
          </cell>
          <cell r="N64">
            <v>114.17</v>
          </cell>
        </row>
        <row r="65">
          <cell r="C65" t="str">
            <v>UPA NOVA DESCOBERTA - CG Nº 008/2022</v>
          </cell>
          <cell r="E65" t="str">
            <v>3.14 - Alimentação Preparada</v>
          </cell>
          <cell r="F65">
            <v>63310411003623</v>
          </cell>
          <cell r="G65" t="str">
            <v>TRES CORACOES</v>
          </cell>
          <cell r="H65" t="str">
            <v>B</v>
          </cell>
          <cell r="I65" t="str">
            <v>S</v>
          </cell>
          <cell r="J65">
            <v>259738</v>
          </cell>
          <cell r="K65">
            <v>45238</v>
          </cell>
          <cell r="L65" t="str">
            <v>26231163310411003623550000002597381518970585</v>
          </cell>
          <cell r="M65" t="str">
            <v>26 -  Pernambuco</v>
          </cell>
          <cell r="N65">
            <v>384</v>
          </cell>
        </row>
        <row r="66">
          <cell r="C66" t="str">
            <v>UPA NOVA DESCOBERTA - CG Nº 008/2022</v>
          </cell>
          <cell r="E66" t="str">
            <v>3.14 - Alimentação Preparada</v>
          </cell>
          <cell r="F66">
            <v>43330918000101</v>
          </cell>
          <cell r="G66" t="str">
            <v>DISTRBUIDORA JJ</v>
          </cell>
          <cell r="H66" t="str">
            <v>B</v>
          </cell>
          <cell r="I66" t="str">
            <v>S</v>
          </cell>
          <cell r="J66">
            <v>8948</v>
          </cell>
          <cell r="K66">
            <v>45238</v>
          </cell>
          <cell r="L66" t="str">
            <v>26231143330918000101550010000089481259075011</v>
          </cell>
          <cell r="M66" t="str">
            <v>26 -  Pernambuco</v>
          </cell>
          <cell r="N66">
            <v>909.5</v>
          </cell>
        </row>
        <row r="67">
          <cell r="C67" t="str">
            <v>UPA NOVA DESCOBERTA - CG Nº 008/2022</v>
          </cell>
          <cell r="E67" t="str">
            <v>3.14 - Alimentação Preparada</v>
          </cell>
          <cell r="F67">
            <v>70089974000179</v>
          </cell>
          <cell r="G67" t="str">
            <v>COMERCIALVITAL</v>
          </cell>
          <cell r="H67" t="str">
            <v>B</v>
          </cell>
          <cell r="I67" t="str">
            <v>S</v>
          </cell>
          <cell r="J67">
            <v>5006644</v>
          </cell>
          <cell r="K67">
            <v>45238</v>
          </cell>
          <cell r="L67" t="str">
            <v>26231170089974000179550010050066441862469642</v>
          </cell>
          <cell r="M67" t="str">
            <v>26 -  Pernambuco</v>
          </cell>
          <cell r="N67">
            <v>564.9</v>
          </cell>
        </row>
        <row r="68">
          <cell r="C68" t="str">
            <v>UPA NOVA DESCOBERTA - CG Nº 008/2022</v>
          </cell>
          <cell r="E68" t="str">
            <v>3.14 - Alimentação Preparada</v>
          </cell>
          <cell r="F68">
            <v>10891852000170</v>
          </cell>
          <cell r="G68" t="str">
            <v>SMART SUPRIMENTOS</v>
          </cell>
          <cell r="H68" t="str">
            <v>B</v>
          </cell>
          <cell r="I68" t="str">
            <v>S</v>
          </cell>
          <cell r="J68">
            <v>46472</v>
          </cell>
          <cell r="K68">
            <v>45237</v>
          </cell>
          <cell r="L68" t="str">
            <v>26231110891852000170550010000464721190464723</v>
          </cell>
          <cell r="M68" t="str">
            <v>26 -  Pernambuco</v>
          </cell>
          <cell r="N68">
            <v>612</v>
          </cell>
        </row>
        <row r="69">
          <cell r="C69" t="str">
            <v>UPA NOVA DESCOBERTA - CG Nº 008/2022</v>
          </cell>
          <cell r="E69" t="str">
            <v>3.14 - Alimentação Preparada</v>
          </cell>
          <cell r="F69">
            <v>8014460000180</v>
          </cell>
          <cell r="G69" t="str">
            <v>VANPEL</v>
          </cell>
          <cell r="H69" t="str">
            <v>B</v>
          </cell>
          <cell r="I69" t="str">
            <v>S</v>
          </cell>
          <cell r="J69">
            <v>57656</v>
          </cell>
          <cell r="K69">
            <v>45238</v>
          </cell>
          <cell r="L69" t="str">
            <v>26231108014460000180550010000576561001396713</v>
          </cell>
          <cell r="M69" t="str">
            <v>26 -  Pernambuco</v>
          </cell>
          <cell r="N69">
            <v>385.6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52215632000176</v>
          </cell>
          <cell r="G70" t="str">
            <v>CEREALISTA SANTO ANTONIO</v>
          </cell>
          <cell r="H70" t="str">
            <v>B</v>
          </cell>
          <cell r="I70" t="str">
            <v>S</v>
          </cell>
          <cell r="J70">
            <v>102</v>
          </cell>
          <cell r="K70">
            <v>45238</v>
          </cell>
          <cell r="L70" t="str">
            <v>26231152215632000176550010000001021523326294</v>
          </cell>
          <cell r="M70" t="str">
            <v>26 -  Pernambuco</v>
          </cell>
          <cell r="N70">
            <v>927.2</v>
          </cell>
        </row>
        <row r="71">
          <cell r="C71" t="str">
            <v>UPA NOVA DESCOBERTA - CG Nº 008/2022</v>
          </cell>
          <cell r="E71" t="str">
            <v>3.14 - Alimentação Preparada</v>
          </cell>
          <cell r="F71">
            <v>35361251000186</v>
          </cell>
          <cell r="G71" t="str">
            <v>B D L COMERCIO DE ALIMENTOS</v>
          </cell>
          <cell r="H71" t="str">
            <v>B</v>
          </cell>
          <cell r="I71" t="str">
            <v>S</v>
          </cell>
          <cell r="J71">
            <v>414</v>
          </cell>
          <cell r="K71">
            <v>45238</v>
          </cell>
          <cell r="L71" t="str">
            <v>26231135361251000186550010000004141466919284</v>
          </cell>
          <cell r="M71" t="str">
            <v>26 -  Pernambuco</v>
          </cell>
          <cell r="N71">
            <v>331</v>
          </cell>
        </row>
        <row r="72">
          <cell r="C72" t="str">
            <v>UPA NOVA DESCOBERTA - CG Nº 008/2022</v>
          </cell>
          <cell r="E72" t="str">
            <v>3.14 - Alimentação Preparada</v>
          </cell>
          <cell r="F72">
            <v>18650053000113</v>
          </cell>
          <cell r="G72" t="str">
            <v>F P S IND.E COM.DE AGUA</v>
          </cell>
          <cell r="H72" t="str">
            <v>B</v>
          </cell>
          <cell r="I72" t="str">
            <v>S</v>
          </cell>
          <cell r="J72">
            <v>38649</v>
          </cell>
          <cell r="K72">
            <v>45251</v>
          </cell>
          <cell r="L72" t="str">
            <v>26231118650053000113550010000386491046403272</v>
          </cell>
          <cell r="M72" t="str">
            <v>26 -  Pernambuco</v>
          </cell>
          <cell r="N72">
            <v>97.5</v>
          </cell>
        </row>
        <row r="73">
          <cell r="C73" t="str">
            <v>UPA NOVA DESCOBERTA - CG Nº 008/2022</v>
          </cell>
          <cell r="E73" t="str">
            <v>3.14 - Alimentação Preparada</v>
          </cell>
          <cell r="F73">
            <v>29342388000190</v>
          </cell>
          <cell r="G73" t="str">
            <v>EXPRESSO LOGISTICA</v>
          </cell>
          <cell r="H73" t="str">
            <v>B</v>
          </cell>
          <cell r="I73" t="str">
            <v>S</v>
          </cell>
          <cell r="J73">
            <v>156</v>
          </cell>
          <cell r="K73">
            <v>45246</v>
          </cell>
          <cell r="L73" t="str">
            <v>26231129342388000190550010000001561277277070</v>
          </cell>
          <cell r="M73" t="str">
            <v>26 -  Pernambuco</v>
          </cell>
          <cell r="N73">
            <v>108.4</v>
          </cell>
        </row>
        <row r="74">
          <cell r="C74" t="str">
            <v>UPA NOVA DESCOBERTA - CG Nº 008/2022</v>
          </cell>
          <cell r="E74" t="str">
            <v>3.14 - Alimentação Preparada</v>
          </cell>
          <cell r="F74">
            <v>28296399000119</v>
          </cell>
          <cell r="G74" t="str">
            <v>AVANNTE COMERCIO</v>
          </cell>
          <cell r="H74" t="str">
            <v>B</v>
          </cell>
          <cell r="I74" t="str">
            <v>S</v>
          </cell>
          <cell r="J74">
            <v>244</v>
          </cell>
          <cell r="K74">
            <v>45260</v>
          </cell>
          <cell r="L74" t="str">
            <v>26231128296399000119550010000002441000018474</v>
          </cell>
          <cell r="M74" t="str">
            <v>26 -  Pernambuco</v>
          </cell>
          <cell r="N74">
            <v>9712.5</v>
          </cell>
        </row>
        <row r="75">
          <cell r="C75" t="str">
            <v>UPA NOVA DESCOBERTA - CG Nº 008/2022</v>
          </cell>
          <cell r="E75" t="str">
            <v>3.6 - Material de Expediente</v>
          </cell>
          <cell r="F75">
            <v>24348443000136</v>
          </cell>
          <cell r="G75" t="str">
            <v>FRANCRIS LIVRARIA</v>
          </cell>
          <cell r="H75" t="str">
            <v>B</v>
          </cell>
          <cell r="I75" t="str">
            <v>S</v>
          </cell>
          <cell r="J75">
            <v>18675</v>
          </cell>
          <cell r="K75">
            <v>45238</v>
          </cell>
          <cell r="L75" t="str">
            <v>26231124348443000136550010000186751054568669</v>
          </cell>
          <cell r="M75" t="str">
            <v>26 -  Pernambuco</v>
          </cell>
          <cell r="N75">
            <v>248.55</v>
          </cell>
        </row>
        <row r="76">
          <cell r="C76" t="str">
            <v>UPA NOVA DESCOBERTA - CG Nº 008/2022</v>
          </cell>
          <cell r="E76" t="str">
            <v>3.6 - Material de Expediente</v>
          </cell>
          <cell r="F76">
            <v>24073694000155</v>
          </cell>
          <cell r="G76" t="str">
            <v>NAGEM</v>
          </cell>
          <cell r="H76" t="str">
            <v>B</v>
          </cell>
          <cell r="I76" t="str">
            <v>S</v>
          </cell>
          <cell r="J76">
            <v>11394</v>
          </cell>
          <cell r="K76">
            <v>45238</v>
          </cell>
          <cell r="L76" t="str">
            <v>26231124073694000155550020000113941000403115</v>
          </cell>
          <cell r="M76" t="str">
            <v>26 -  Pernambuco</v>
          </cell>
          <cell r="N76">
            <v>2395.56</v>
          </cell>
        </row>
        <row r="77">
          <cell r="C77" t="str">
            <v>UPA NOVA DESCOBERTA - CG Nº 008/2022</v>
          </cell>
          <cell r="E77" t="str">
            <v>3.6 - Material de Expediente</v>
          </cell>
          <cell r="F77">
            <v>8014460000180</v>
          </cell>
          <cell r="G77" t="str">
            <v>VANPEL</v>
          </cell>
          <cell r="H77" t="str">
            <v>B</v>
          </cell>
          <cell r="I77" t="str">
            <v>S</v>
          </cell>
          <cell r="J77">
            <v>57662</v>
          </cell>
          <cell r="K77">
            <v>45238</v>
          </cell>
          <cell r="L77" t="str">
            <v>26231108014460000180550010000576621001396729</v>
          </cell>
          <cell r="M77" t="str">
            <v>26 -  Pernambuco</v>
          </cell>
          <cell r="N77">
            <v>1123</v>
          </cell>
        </row>
        <row r="78">
          <cell r="C78" t="str">
            <v>UPA NOVA DESCOBERTA - CG Nº 008/2022</v>
          </cell>
          <cell r="E78" t="str">
            <v>3.6 - Material de Expediente</v>
          </cell>
          <cell r="F78">
            <v>46700220000129</v>
          </cell>
          <cell r="G78" t="str">
            <v>NOVA DISTRIBUIDORA</v>
          </cell>
          <cell r="H78" t="str">
            <v>B</v>
          </cell>
          <cell r="I78" t="str">
            <v>S</v>
          </cell>
          <cell r="J78">
            <v>11004</v>
          </cell>
          <cell r="K78">
            <v>45238</v>
          </cell>
          <cell r="L78" t="str">
            <v>26231146700220000129550010000110041966181843</v>
          </cell>
          <cell r="M78" t="str">
            <v>26 -  Pernambuco</v>
          </cell>
          <cell r="N78">
            <v>669.5</v>
          </cell>
        </row>
        <row r="79">
          <cell r="C79" t="str">
            <v>UPA NOVA DESCOBERTA - CG Nº 008/2022</v>
          </cell>
          <cell r="E79" t="str">
            <v>3.6 - Material de Expediente</v>
          </cell>
          <cell r="F79">
            <v>15610582000103</v>
          </cell>
          <cell r="G79" t="str">
            <v>M DE F M FRAGOSO</v>
          </cell>
          <cell r="H79" t="str">
            <v>B</v>
          </cell>
          <cell r="I79" t="str">
            <v>S</v>
          </cell>
          <cell r="J79">
            <v>801</v>
          </cell>
          <cell r="K79">
            <v>45243</v>
          </cell>
          <cell r="L79" t="str">
            <v>26231115610582000103550010000008011239982584</v>
          </cell>
          <cell r="M79" t="str">
            <v>26 -  Pernambuco</v>
          </cell>
          <cell r="N79">
            <v>2250</v>
          </cell>
        </row>
        <row r="80">
          <cell r="C80" t="str">
            <v>UPA NOVA DESCOBERTA - CG Nº 008/2022</v>
          </cell>
          <cell r="E80" t="str">
            <v>3.6 - Material de Expediente</v>
          </cell>
          <cell r="F80">
            <v>29342388000190</v>
          </cell>
          <cell r="G80" t="str">
            <v>EXPRESSO LOGISTICA</v>
          </cell>
          <cell r="H80" t="str">
            <v>B</v>
          </cell>
          <cell r="I80" t="str">
            <v>S</v>
          </cell>
          <cell r="J80">
            <v>157</v>
          </cell>
          <cell r="K80">
            <v>45246</v>
          </cell>
          <cell r="L80" t="str">
            <v>26231129342388000190550010000001571504083170</v>
          </cell>
          <cell r="M80" t="str">
            <v>26 -  Pernambuco</v>
          </cell>
          <cell r="N80">
            <v>371.5</v>
          </cell>
        </row>
        <row r="81">
          <cell r="C81" t="str">
            <v>UPA NOVA DESCOBERTA - CG Nº 008/2022</v>
          </cell>
          <cell r="E81" t="str">
            <v>3.6 - Material de Expediente</v>
          </cell>
          <cell r="F81">
            <v>11101202000146</v>
          </cell>
          <cell r="G81" t="str">
            <v>VGC ALVES COMERCIO E SERVI</v>
          </cell>
          <cell r="H81" t="str">
            <v>B</v>
          </cell>
          <cell r="I81" t="str">
            <v>S</v>
          </cell>
          <cell r="J81">
            <v>20064</v>
          </cell>
          <cell r="K81">
            <v>45253</v>
          </cell>
          <cell r="L81" t="str">
            <v>26231111101202000146550010000200641019290146</v>
          </cell>
          <cell r="M81" t="str">
            <v>26 -  Pernambuco</v>
          </cell>
          <cell r="N81">
            <v>521.6</v>
          </cell>
        </row>
        <row r="82">
          <cell r="C82" t="str">
            <v>UPA NOVA DESCOBERTA - CG Nº 008/2022</v>
          </cell>
          <cell r="E82" t="str">
            <v>3.1 - Combustíveis e Lubrificantes Automotivos</v>
          </cell>
          <cell r="F82">
            <v>12781233000409</v>
          </cell>
          <cell r="G82" t="str">
            <v>PETROCAL</v>
          </cell>
          <cell r="H82" t="str">
            <v>B</v>
          </cell>
          <cell r="I82" t="str">
            <v>S</v>
          </cell>
          <cell r="J82">
            <v>70862</v>
          </cell>
          <cell r="K82">
            <v>45231</v>
          </cell>
          <cell r="L82" t="str">
            <v>26231112781233000409650030000708621000738282</v>
          </cell>
          <cell r="M82" t="str">
            <v>26 -  Pernambuco</v>
          </cell>
          <cell r="N82">
            <v>200</v>
          </cell>
        </row>
        <row r="83">
          <cell r="C83" t="str">
            <v>UPA NOVA DESCOBERTA - CG Nº 008/2022</v>
          </cell>
          <cell r="E83" t="str">
            <v>3.1 - Combustíveis e Lubrificantes Automotivos</v>
          </cell>
          <cell r="F83">
            <v>12781233000409</v>
          </cell>
          <cell r="G83" t="str">
            <v>PETROCAL</v>
          </cell>
          <cell r="H83" t="str">
            <v>B</v>
          </cell>
          <cell r="I83" t="str">
            <v>S</v>
          </cell>
          <cell r="J83">
            <v>71376</v>
          </cell>
          <cell r="K83">
            <v>45233</v>
          </cell>
          <cell r="L83" t="str">
            <v>26231112781233000409650030000713761000743688</v>
          </cell>
          <cell r="M83" t="str">
            <v>26 -  Pernambuco</v>
          </cell>
          <cell r="N83">
            <v>368.92</v>
          </cell>
        </row>
        <row r="84">
          <cell r="C84" t="str">
            <v>UPA NOVA DESCOBERTA - CG Nº 008/2022</v>
          </cell>
          <cell r="E84" t="str">
            <v>3.1 - Combustíveis e Lubrificantes Automotivos</v>
          </cell>
          <cell r="F84">
            <v>12781233000409</v>
          </cell>
          <cell r="G84" t="str">
            <v>PETROCAL</v>
          </cell>
          <cell r="H84" t="str">
            <v>B</v>
          </cell>
          <cell r="I84" t="str">
            <v>S</v>
          </cell>
          <cell r="J84">
            <v>198347</v>
          </cell>
          <cell r="K84">
            <v>45235</v>
          </cell>
          <cell r="L84" t="str">
            <v>26231112781233000409650020001983471002097205</v>
          </cell>
          <cell r="M84" t="str">
            <v>26 -  Pernambuco</v>
          </cell>
          <cell r="N84">
            <v>150</v>
          </cell>
        </row>
        <row r="85">
          <cell r="C85" t="str">
            <v>UPA NOVA DESCOBERTA - CG Nº 008/2022</v>
          </cell>
          <cell r="E85" t="str">
            <v>3.1 - Combustíveis e Lubrificantes Automotivos</v>
          </cell>
          <cell r="F85">
            <v>12781233000409</v>
          </cell>
          <cell r="G85" t="str">
            <v>PETROCAL</v>
          </cell>
          <cell r="H85" t="str">
            <v>B</v>
          </cell>
          <cell r="I85" t="str">
            <v>S</v>
          </cell>
          <cell r="J85">
            <v>72230</v>
          </cell>
          <cell r="K85">
            <v>45236</v>
          </cell>
          <cell r="L85" t="str">
            <v>26231112781233000409650030000722301000752601</v>
          </cell>
          <cell r="M85" t="str">
            <v>26 -  Pernambuco</v>
          </cell>
          <cell r="N85">
            <v>130</v>
          </cell>
        </row>
        <row r="86">
          <cell r="C86" t="str">
            <v>UPA NOVA DESCOBERTA - CG Nº 008/2022</v>
          </cell>
          <cell r="E86" t="str">
            <v>3.1 - Combustíveis e Lubrificantes Automotivos</v>
          </cell>
          <cell r="F86">
            <v>12781233000409</v>
          </cell>
          <cell r="G86" t="str">
            <v>PETROCAL</v>
          </cell>
          <cell r="H86" t="str">
            <v>B</v>
          </cell>
          <cell r="I86" t="str">
            <v>S</v>
          </cell>
          <cell r="J86">
            <v>72442</v>
          </cell>
          <cell r="K86">
            <v>45237</v>
          </cell>
          <cell r="L86" t="str">
            <v>26231112781233000409650030000724421000754878</v>
          </cell>
          <cell r="M86" t="str">
            <v>26 -  Pernambuco</v>
          </cell>
          <cell r="N86">
            <v>214.92</v>
          </cell>
        </row>
        <row r="87">
          <cell r="C87" t="str">
            <v>UPA NOVA DESCOBERTA - CG Nº 008/2022</v>
          </cell>
          <cell r="E87" t="str">
            <v>3.1 - Combustíveis e Lubrificantes Automotivos</v>
          </cell>
          <cell r="F87">
            <v>12781233000409</v>
          </cell>
          <cell r="G87" t="str">
            <v>PETROCAL</v>
          </cell>
          <cell r="H87" t="str">
            <v>B</v>
          </cell>
          <cell r="I87" t="str">
            <v>S</v>
          </cell>
          <cell r="J87">
            <v>198883</v>
          </cell>
          <cell r="K87">
            <v>45239</v>
          </cell>
          <cell r="L87" t="str">
            <v>26231112781233000409650020001988831002102903</v>
          </cell>
          <cell r="M87" t="str">
            <v>26 -  Pernambuco</v>
          </cell>
          <cell r="N87">
            <v>250</v>
          </cell>
        </row>
        <row r="88">
          <cell r="C88" t="str">
            <v>UPA NOVA DESCOBERTA - CG Nº 008/2022</v>
          </cell>
          <cell r="E88" t="str">
            <v>3.1 - Combustíveis e Lubrificantes Automotivos</v>
          </cell>
          <cell r="F88">
            <v>12781233000409</v>
          </cell>
          <cell r="G88" t="str">
            <v>PETROCAL</v>
          </cell>
          <cell r="H88" t="str">
            <v>B</v>
          </cell>
          <cell r="I88" t="str">
            <v>S</v>
          </cell>
          <cell r="J88">
            <v>73273</v>
          </cell>
          <cell r="K88">
            <v>45240</v>
          </cell>
          <cell r="L88" t="str">
            <v>26231112781233000409650030000732731000763591</v>
          </cell>
          <cell r="M88" t="str">
            <v>26 -  Pernambuco</v>
          </cell>
          <cell r="N88">
            <v>200</v>
          </cell>
        </row>
        <row r="89">
          <cell r="C89" t="str">
            <v>UPA NOVA DESCOBERTA - CG Nº 008/2022</v>
          </cell>
          <cell r="E89" t="str">
            <v>3.1 - Combustíveis e Lubrificantes Automotivos</v>
          </cell>
          <cell r="F89">
            <v>3786763000106</v>
          </cell>
          <cell r="G89" t="str">
            <v>POSTO XINGU</v>
          </cell>
          <cell r="H89" t="str">
            <v>B</v>
          </cell>
          <cell r="I89" t="str">
            <v>S</v>
          </cell>
          <cell r="J89">
            <v>21633</v>
          </cell>
          <cell r="K89">
            <v>45241</v>
          </cell>
          <cell r="L89" t="str">
            <v>26231103786763000106650080000216331002436116</v>
          </cell>
          <cell r="M89" t="str">
            <v>26 -  Pernambuco</v>
          </cell>
          <cell r="N89">
            <v>300</v>
          </cell>
        </row>
        <row r="90">
          <cell r="C90" t="str">
            <v>UPA NOVA DESCOBERTA - CG Nº 008/2022</v>
          </cell>
          <cell r="E90" t="str">
            <v>3.1 - Combustíveis e Lubrificantes Automotivos</v>
          </cell>
          <cell r="F90">
            <v>12781233000409</v>
          </cell>
          <cell r="G90" t="str">
            <v>PETROCAL</v>
          </cell>
          <cell r="H90" t="str">
            <v>B</v>
          </cell>
          <cell r="I90" t="str">
            <v>S</v>
          </cell>
          <cell r="J90">
            <v>199572</v>
          </cell>
          <cell r="K90">
            <v>45243</v>
          </cell>
          <cell r="L90" t="str">
            <v>26231112781233000409650020001995721002110161</v>
          </cell>
          <cell r="M90" t="str">
            <v>26 -  Pernambuco</v>
          </cell>
          <cell r="N90">
            <v>150</v>
          </cell>
        </row>
        <row r="91">
          <cell r="C91" t="str">
            <v>UPA NOVA DESCOBERTA - CG Nº 008/2022</v>
          </cell>
          <cell r="E91" t="str">
            <v>3.1 - Combustíveis e Lubrificantes Automotivos</v>
          </cell>
          <cell r="F91">
            <v>12781233000409</v>
          </cell>
          <cell r="G91" t="str">
            <v>PETROCAL</v>
          </cell>
          <cell r="H91" t="str">
            <v>B</v>
          </cell>
          <cell r="I91" t="str">
            <v>S</v>
          </cell>
          <cell r="J91">
            <v>74388</v>
          </cell>
          <cell r="K91">
            <v>45244</v>
          </cell>
          <cell r="L91" t="str">
            <v>26231112781233000409650030000743881000775193</v>
          </cell>
          <cell r="M91" t="str">
            <v>26 -  Pernambuco</v>
          </cell>
          <cell r="N91">
            <v>200</v>
          </cell>
        </row>
        <row r="92">
          <cell r="C92" t="str">
            <v>UPA NOVA DESCOBERTA - CG Nº 008/2022</v>
          </cell>
          <cell r="E92" t="str">
            <v>3.1 - Combustíveis e Lubrificantes Automotivos</v>
          </cell>
          <cell r="F92">
            <v>12781233000409</v>
          </cell>
          <cell r="G92" t="str">
            <v>PETROCAL</v>
          </cell>
          <cell r="H92" t="str">
            <v>B</v>
          </cell>
          <cell r="I92" t="str">
            <v>S</v>
          </cell>
          <cell r="J92">
            <v>199819</v>
          </cell>
          <cell r="K92">
            <v>45245</v>
          </cell>
          <cell r="L92" t="str">
            <v>26231112781233000409650020001998191002112660</v>
          </cell>
          <cell r="M92" t="str">
            <v>26 -  Pernambuco</v>
          </cell>
          <cell r="N92">
            <v>100</v>
          </cell>
        </row>
        <row r="93">
          <cell r="C93" t="str">
            <v>UPA NOVA DESCOBERTA - CG Nº 008/2022</v>
          </cell>
          <cell r="E93" t="str">
            <v>3.1 - Combustíveis e Lubrificantes Automotivos</v>
          </cell>
          <cell r="F93">
            <v>12781233000409</v>
          </cell>
          <cell r="G93" t="str">
            <v>PETROCAL</v>
          </cell>
          <cell r="H93" t="str">
            <v>B</v>
          </cell>
          <cell r="I93" t="str">
            <v>S</v>
          </cell>
          <cell r="J93">
            <v>74972</v>
          </cell>
          <cell r="K93">
            <v>45246</v>
          </cell>
          <cell r="L93" t="str">
            <v>26231112781233000409650030000749721000781200</v>
          </cell>
          <cell r="M93" t="str">
            <v>26 -  Pernambuco</v>
          </cell>
          <cell r="N93">
            <v>200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12781233000409</v>
          </cell>
          <cell r="G94" t="str">
            <v>PETROCAL</v>
          </cell>
          <cell r="H94" t="str">
            <v>B</v>
          </cell>
          <cell r="I94" t="str">
            <v>S</v>
          </cell>
          <cell r="J94">
            <v>75159</v>
          </cell>
          <cell r="K94">
            <v>45247</v>
          </cell>
          <cell r="L94" t="str">
            <v>2623112781233000409650030000751591000783120</v>
          </cell>
          <cell r="M94" t="str">
            <v>26 -  Pernambuco</v>
          </cell>
          <cell r="N94">
            <v>100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12781233000409</v>
          </cell>
          <cell r="G95" t="str">
            <v>PETROCAL</v>
          </cell>
          <cell r="H95" t="str">
            <v>B</v>
          </cell>
          <cell r="I95" t="str">
            <v>S</v>
          </cell>
          <cell r="J95">
            <v>75718</v>
          </cell>
          <cell r="K95">
            <v>45249</v>
          </cell>
          <cell r="L95" t="str">
            <v>26231112781233000409650030000757181000788955</v>
          </cell>
          <cell r="M95" t="str">
            <v>26 -  Pernambuco</v>
          </cell>
          <cell r="N95">
            <v>130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75618</v>
          </cell>
          <cell r="K96">
            <v>45249</v>
          </cell>
          <cell r="L96" t="str">
            <v>26231112781233000409650030000756181000787910</v>
          </cell>
          <cell r="M96" t="str">
            <v>26 -  Pernambuco</v>
          </cell>
          <cell r="N96">
            <v>150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9571844000167</v>
          </cell>
          <cell r="G97" t="str">
            <v>OVJ DERIVADOS DE PETROLEO</v>
          </cell>
          <cell r="H97" t="str">
            <v>B</v>
          </cell>
          <cell r="I97" t="str">
            <v>S</v>
          </cell>
          <cell r="J97">
            <v>85050</v>
          </cell>
          <cell r="K97">
            <v>45253</v>
          </cell>
          <cell r="L97" t="str">
            <v>26231109571844000167650160000850501000915940</v>
          </cell>
          <cell r="M97" t="str">
            <v>26 -  Pernambuco</v>
          </cell>
          <cell r="N97">
            <v>300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76056</v>
          </cell>
          <cell r="K98">
            <v>45251</v>
          </cell>
          <cell r="L98" t="str">
            <v>26231112781233000409650030000760561000792500</v>
          </cell>
          <cell r="M98" t="str">
            <v>26 -  Pernambuco</v>
          </cell>
          <cell r="N98">
            <v>361.06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77108</v>
          </cell>
          <cell r="K99">
            <v>45255</v>
          </cell>
          <cell r="L99" t="str">
            <v>26231112781233000409650030000771081000803741</v>
          </cell>
          <cell r="M99" t="str">
            <v>26 -  Pernambuco</v>
          </cell>
          <cell r="N99">
            <v>292.02999999999997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12781233000409</v>
          </cell>
          <cell r="G100" t="str">
            <v>PETROCAL</v>
          </cell>
          <cell r="H100" t="str">
            <v>B</v>
          </cell>
          <cell r="I100" t="str">
            <v>S</v>
          </cell>
          <cell r="J100">
            <v>77373</v>
          </cell>
          <cell r="K100">
            <v>45256</v>
          </cell>
          <cell r="L100" t="str">
            <v>26231112781233000409650030000773731000806480</v>
          </cell>
          <cell r="M100" t="str">
            <v>26 -  Pernambuco</v>
          </cell>
          <cell r="N100">
            <v>150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12781233000409</v>
          </cell>
          <cell r="G101" t="str">
            <v>PETROCAL</v>
          </cell>
          <cell r="H101" t="str">
            <v>B</v>
          </cell>
          <cell r="I101" t="str">
            <v>S</v>
          </cell>
          <cell r="J101">
            <v>77560</v>
          </cell>
          <cell r="K101">
            <v>45257</v>
          </cell>
          <cell r="L101" t="str">
            <v>26231112781233000409650030000775601000808451</v>
          </cell>
          <cell r="M101" t="str">
            <v>26 -  Pernambuco</v>
          </cell>
          <cell r="N101">
            <v>267.52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12781233000409</v>
          </cell>
          <cell r="G102" t="str">
            <v>PETROCAL</v>
          </cell>
          <cell r="H102" t="str">
            <v>B</v>
          </cell>
          <cell r="I102" t="str">
            <v>S</v>
          </cell>
          <cell r="J102">
            <v>78007</v>
          </cell>
          <cell r="K102">
            <v>45259</v>
          </cell>
          <cell r="L102" t="str">
            <v>26231112781233000409650030000780071000813021</v>
          </cell>
          <cell r="M102" t="str">
            <v>26 -  Pernambuco</v>
          </cell>
          <cell r="N102">
            <v>322.77</v>
          </cell>
        </row>
        <row r="103">
          <cell r="C103" t="str">
            <v>UPA NOVA DESCOBERTA - CG Nº 008/2022</v>
          </cell>
          <cell r="E103" t="str">
            <v xml:space="preserve">3.10 - Material para Manutenção de Bens Móveis </v>
          </cell>
          <cell r="F103">
            <v>8587400000157</v>
          </cell>
          <cell r="G103" t="str">
            <v>ADRINO JOSE DE SOUSA</v>
          </cell>
          <cell r="H103" t="str">
            <v>B</v>
          </cell>
          <cell r="I103" t="str">
            <v>S</v>
          </cell>
          <cell r="J103">
            <v>23636</v>
          </cell>
          <cell r="K103">
            <v>45251</v>
          </cell>
          <cell r="L103" t="str">
            <v>26231108587400000157550010000236361719674367</v>
          </cell>
          <cell r="M103" t="str">
            <v>26 -  Pernambuco</v>
          </cell>
          <cell r="N103">
            <v>600</v>
          </cell>
        </row>
        <row r="104">
          <cell r="C104" t="str">
            <v>UPA NOVA DESCOBERTA - CG Nº 008/2022</v>
          </cell>
          <cell r="E104" t="str">
            <v xml:space="preserve">3.9 - Material para Manutenção de Bens Imóveis </v>
          </cell>
          <cell r="F104">
            <v>8809296000106</v>
          </cell>
          <cell r="G104" t="str">
            <v>THIAGO D MONTEIRO</v>
          </cell>
          <cell r="H104" t="str">
            <v>B</v>
          </cell>
          <cell r="I104" t="str">
            <v>S</v>
          </cell>
          <cell r="J104">
            <v>13730</v>
          </cell>
          <cell r="K104">
            <v>45257</v>
          </cell>
          <cell r="L104" t="str">
            <v>26231108809296000106650010000137301003454848</v>
          </cell>
          <cell r="M104" t="str">
            <v>26 -  Pernambuco</v>
          </cell>
          <cell r="N104">
            <v>64</v>
          </cell>
        </row>
        <row r="105">
          <cell r="C105" t="str">
            <v>UPA NOVA DESCOBERTA - CG Nº 008/2022</v>
          </cell>
          <cell r="E105" t="str">
            <v xml:space="preserve">3.9 - Material para Manutenção de Bens Imóveis </v>
          </cell>
          <cell r="F105">
            <v>8809296000106</v>
          </cell>
          <cell r="G105" t="str">
            <v>THIAGO D MONTEIRO</v>
          </cell>
          <cell r="H105" t="str">
            <v>B</v>
          </cell>
          <cell r="I105" t="str">
            <v>S</v>
          </cell>
          <cell r="J105">
            <v>13733</v>
          </cell>
          <cell r="K105">
            <v>45259</v>
          </cell>
          <cell r="L105" t="str">
            <v>26231108809296000106650010000137331003455820</v>
          </cell>
          <cell r="M105" t="str">
            <v>26 -  Pernambuco</v>
          </cell>
          <cell r="N105">
            <v>90</v>
          </cell>
        </row>
        <row r="106">
          <cell r="C106" t="str">
            <v>UPA NOVA DESCOBERTA - CG Nº 008/2022</v>
          </cell>
          <cell r="E106" t="str">
            <v xml:space="preserve">3.8 - Uniformes, Tecidos e Aviamentos </v>
          </cell>
          <cell r="F106">
            <v>8587400000157</v>
          </cell>
          <cell r="G106" t="str">
            <v>ADRIANO JOSE DE SOUSA</v>
          </cell>
          <cell r="H106" t="str">
            <v>B</v>
          </cell>
          <cell r="I106" t="str">
            <v>S</v>
          </cell>
          <cell r="J106">
            <v>23619</v>
          </cell>
          <cell r="K106">
            <v>45231</v>
          </cell>
          <cell r="L106" t="str">
            <v>26231108587400000157550010000236191174080811</v>
          </cell>
          <cell r="M106" t="str">
            <v>26 -  Pernambuco</v>
          </cell>
          <cell r="N106">
            <v>600</v>
          </cell>
        </row>
        <row r="107">
          <cell r="C107" t="str">
            <v>UPA NOVA DESCOBERTA - CG Nº 008/2022</v>
          </cell>
          <cell r="E107" t="str">
            <v xml:space="preserve">3.8 - Uniformes, Tecidos e Aviamentos </v>
          </cell>
          <cell r="F107">
            <v>8587400000157</v>
          </cell>
          <cell r="G107" t="str">
            <v>ADRIANO JOSE DE SOUSA</v>
          </cell>
          <cell r="H107" t="str">
            <v>B</v>
          </cell>
          <cell r="I107" t="str">
            <v>S</v>
          </cell>
          <cell r="J107">
            <v>23636</v>
          </cell>
          <cell r="K107">
            <v>45251</v>
          </cell>
          <cell r="L107" t="str">
            <v>26231108587400000157550010000236361719674367</v>
          </cell>
          <cell r="M107" t="str">
            <v>26 -  Pernambuco</v>
          </cell>
          <cell r="N107">
            <v>600</v>
          </cell>
        </row>
        <row r="108">
          <cell r="C108" t="str">
            <v>UPA NOVA DESCOBERTA - CG Nº 008/2022</v>
          </cell>
          <cell r="E108" t="str">
            <v>1.99 - Outras Despesas com Pessoal</v>
          </cell>
          <cell r="F108">
            <v>28296399000119</v>
          </cell>
          <cell r="G108" t="str">
            <v>AVANNTE COMERCIO</v>
          </cell>
          <cell r="H108" t="str">
            <v>B</v>
          </cell>
          <cell r="I108" t="str">
            <v>S</v>
          </cell>
          <cell r="J108">
            <v>245</v>
          </cell>
          <cell r="K108">
            <v>45260</v>
          </cell>
          <cell r="L108" t="str">
            <v>26231128296399000119550010000002451000018480</v>
          </cell>
          <cell r="M108" t="str">
            <v>26 -  Pernambuco</v>
          </cell>
          <cell r="N108">
            <v>40040</v>
          </cell>
        </row>
        <row r="109">
          <cell r="C109" t="str">
            <v>UPA NOVA DESCOBERTA - CG Nº 008/2022</v>
          </cell>
          <cell r="E109" t="str">
            <v>1.99 - Outras Despesas com Pessoal</v>
          </cell>
          <cell r="F109">
            <v>17197385000121</v>
          </cell>
          <cell r="G109" t="str">
            <v>ZURICH MINAS BRASIL SEGUROS S/A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765.59</v>
          </cell>
        </row>
        <row r="110">
          <cell r="C110" t="str">
            <v>UPA NOVA DESCOBERTA - CG Nº 008/2022</v>
          </cell>
          <cell r="E110" t="str">
            <v>1.99 - Outras Despesas com Pessoal</v>
          </cell>
          <cell r="F110">
            <v>9759606000180</v>
          </cell>
          <cell r="G110" t="str">
            <v>SIND CMP TRANSP. PASSAG. EST PE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15888.72</v>
          </cell>
        </row>
        <row r="111">
          <cell r="C111" t="str">
            <v>UPA NOVA DESCOBERTA - CG Nº 008/2022</v>
          </cell>
          <cell r="E111" t="str">
            <v xml:space="preserve">5.21 - Seguros em geral </v>
          </cell>
          <cell r="F111">
            <v>61198164000160</v>
          </cell>
          <cell r="G111" t="str">
            <v>PORTO SEGURO COMPANHIA DE SEGUROS GERAIS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211.3</v>
          </cell>
        </row>
        <row r="112">
          <cell r="C112" t="str">
            <v>UPA NOVA DESCOBERTA - CG Nº 008/2022</v>
          </cell>
          <cell r="E112" t="str">
            <v xml:space="preserve">5.21 - Seguros em geral </v>
          </cell>
          <cell r="F112">
            <v>61198164000160</v>
          </cell>
          <cell r="G112" t="str">
            <v>PORTO SEGURO COMPANHIA DE SEGUROS GERAIS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823.94</v>
          </cell>
        </row>
        <row r="113">
          <cell r="C113" t="str">
            <v>UPA NOVA DESCOBERTA - CG Nº 008/2022</v>
          </cell>
          <cell r="E113" t="str">
            <v xml:space="preserve">5.25 - Serviços Bancários </v>
          </cell>
          <cell r="F113">
            <v>90400888000142</v>
          </cell>
          <cell r="G113" t="str">
            <v>SANTANDER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340</v>
          </cell>
        </row>
        <row r="114">
          <cell r="C114" t="str">
            <v>UPA NOVA DESCOBERTA - CG Nº 008/2022</v>
          </cell>
          <cell r="E114" t="str">
            <v xml:space="preserve">5.25 - Serviços Bancários </v>
          </cell>
          <cell r="F114">
            <v>16916063000122</v>
          </cell>
          <cell r="G114" t="str">
            <v xml:space="preserve">CAIXA ECONOMICA FEDERAL 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169</v>
          </cell>
        </row>
        <row r="115">
          <cell r="C115" t="str">
            <v>UPA NOVA DESCOBERTA - CG Nº 008/2022</v>
          </cell>
          <cell r="E115" t="str">
            <v xml:space="preserve">5.25 - Serviços Bancários </v>
          </cell>
          <cell r="F115">
            <v>16916063000122</v>
          </cell>
          <cell r="G115" t="str">
            <v xml:space="preserve">CAIXA ECONOMICA FEDERAL 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66</v>
          </cell>
        </row>
        <row r="116">
          <cell r="C116" t="str">
            <v>UPA NOVA DESCOBERTA - CG Nº 008/2022</v>
          </cell>
          <cell r="E116" t="str">
            <v>5.9 - Telefonia Móvel</v>
          </cell>
          <cell r="F116">
            <v>40432544000147</v>
          </cell>
          <cell r="G116" t="str">
            <v xml:space="preserve">CLARO S/A 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278.94</v>
          </cell>
        </row>
        <row r="117">
          <cell r="C117" t="str">
            <v>UPA NOVA DESCOBERTA - CG Nº 008/2022</v>
          </cell>
          <cell r="E117" t="str">
            <v>5.18 - Teledonia Fixa</v>
          </cell>
          <cell r="F117">
            <v>3423730000193</v>
          </cell>
          <cell r="G117" t="str">
            <v>SMART TELECOMUNICAÇOES E SERVIÇOS LTDA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550</v>
          </cell>
        </row>
        <row r="118">
          <cell r="C118" t="str">
            <v>UPA NOVA DESCOBERTA - CG Nº 008/2022</v>
          </cell>
          <cell r="E118" t="str">
            <v>5.13 - Água e Esgoto</v>
          </cell>
          <cell r="F118">
            <v>9769035000164</v>
          </cell>
          <cell r="G118" t="str">
            <v>COMPESA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79.86</v>
          </cell>
        </row>
        <row r="119">
          <cell r="C119" t="str">
            <v>UPA NOVA DESCOBERTA - CG Nº 008/2022</v>
          </cell>
          <cell r="E119" t="str">
            <v>5.12 - Energia Elétrica</v>
          </cell>
          <cell r="F119">
            <v>10572048000128</v>
          </cell>
          <cell r="G119" t="str">
            <v xml:space="preserve">NEOENERGIA 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20411.41</v>
          </cell>
        </row>
        <row r="120">
          <cell r="C120" t="str">
            <v>UPA NOVA DESCOBERTA - CG Nº 008/2022</v>
          </cell>
          <cell r="E120" t="str">
            <v>5.3 - Locação de Máquinas e Equipamentos</v>
          </cell>
          <cell r="F120">
            <v>14543772000184</v>
          </cell>
          <cell r="G120" t="str">
            <v>BRAVO LOCAÇÃO DE MAQUINAS</v>
          </cell>
          <cell r="H120" t="str">
            <v>S</v>
          </cell>
          <cell r="I120" t="str">
            <v>S</v>
          </cell>
          <cell r="J120" t="str">
            <v>9890</v>
          </cell>
          <cell r="K120">
            <v>45261</v>
          </cell>
          <cell r="M120" t="str">
            <v>26 -  Pernambuco</v>
          </cell>
          <cell r="N120">
            <v>2000</v>
          </cell>
        </row>
        <row r="121">
          <cell r="C121" t="str">
            <v>UPA NOVA DESCOBERTA - CG Nº 008/2022</v>
          </cell>
          <cell r="E121" t="str">
            <v>5.3 - Locação de Máquinas e Equipamentos</v>
          </cell>
          <cell r="F121">
            <v>26081685000131</v>
          </cell>
          <cell r="G121" t="str">
            <v>CG REFRIGERAÇÕES</v>
          </cell>
          <cell r="H121" t="str">
            <v>S</v>
          </cell>
          <cell r="I121" t="str">
            <v>S</v>
          </cell>
          <cell r="J121" t="str">
            <v>9939</v>
          </cell>
          <cell r="K121">
            <v>45261</v>
          </cell>
          <cell r="M121" t="str">
            <v>26 -  Pernambuco</v>
          </cell>
          <cell r="N121">
            <v>3570.67</v>
          </cell>
        </row>
        <row r="122">
          <cell r="C122" t="str">
            <v>UPA NOVA DESCOBERTA - CG Nº 008/2022</v>
          </cell>
          <cell r="E122" t="str">
            <v>5.3 - Locação de Máquinas e Equipamentos</v>
          </cell>
          <cell r="F122">
            <v>7264015000106</v>
          </cell>
          <cell r="G122" t="str">
            <v>ALIOMAR DE GUSMÃO NERES ME</v>
          </cell>
          <cell r="H122" t="str">
            <v>S</v>
          </cell>
          <cell r="I122" t="str">
            <v>S</v>
          </cell>
          <cell r="J122" t="str">
            <v>20049</v>
          </cell>
          <cell r="K122">
            <v>45274</v>
          </cell>
          <cell r="M122" t="str">
            <v>26 -  Pernambuco</v>
          </cell>
          <cell r="N122">
            <v>3394.6</v>
          </cell>
        </row>
        <row r="123">
          <cell r="C123" t="str">
            <v>UPA NOVA DESCOBERTA - CG Nº 008/2022</v>
          </cell>
          <cell r="E123" t="str">
            <v>5.3 - Locação de Máquinas e Equipamentos</v>
          </cell>
          <cell r="F123">
            <v>7264015000106</v>
          </cell>
          <cell r="G123" t="str">
            <v>ALIOMAR DE GUSMÃO NERES ME</v>
          </cell>
          <cell r="H123" t="str">
            <v>S</v>
          </cell>
          <cell r="I123" t="str">
            <v>S</v>
          </cell>
          <cell r="J123" t="str">
            <v>20050</v>
          </cell>
          <cell r="K123">
            <v>45274</v>
          </cell>
          <cell r="M123" t="str">
            <v>26 -  Pernambuco</v>
          </cell>
          <cell r="N123">
            <v>2365.4</v>
          </cell>
        </row>
        <row r="124">
          <cell r="C124" t="str">
            <v>UPA NOVA DESCOBERTA - CG Nº 008/2022</v>
          </cell>
          <cell r="E124" t="str">
            <v>5.3 - Locação de Máquinas e Equipamentos</v>
          </cell>
          <cell r="F124">
            <v>43559107000187</v>
          </cell>
          <cell r="G124" t="str">
            <v>SARAH LIMA GUSMÃO NERES EPP</v>
          </cell>
          <cell r="H124" t="str">
            <v>S</v>
          </cell>
          <cell r="I124" t="str">
            <v>S</v>
          </cell>
          <cell r="J124" t="str">
            <v>1112</v>
          </cell>
          <cell r="K124">
            <v>45274</v>
          </cell>
          <cell r="M124" t="str">
            <v>26 -  Pernambuco</v>
          </cell>
          <cell r="N124">
            <v>1760</v>
          </cell>
        </row>
        <row r="125">
          <cell r="C125" t="str">
            <v>UPA NOVA DESCOBERTA - CG Nº 008/2022</v>
          </cell>
          <cell r="E125" t="str">
            <v>5.3 - Locação de Máquinas e Equipamentos</v>
          </cell>
          <cell r="F125">
            <v>22400267000109</v>
          </cell>
          <cell r="G125" t="str">
            <v>AÇÃO SERVIÇOS TELECOM</v>
          </cell>
          <cell r="H125" t="str">
            <v>S</v>
          </cell>
          <cell r="I125" t="str">
            <v>S</v>
          </cell>
          <cell r="J125" t="str">
            <v>13</v>
          </cell>
          <cell r="K125">
            <v>45264</v>
          </cell>
          <cell r="M125" t="str">
            <v>26 -  Pernambuco</v>
          </cell>
          <cell r="N125">
            <v>2150</v>
          </cell>
        </row>
        <row r="126">
          <cell r="C126" t="str">
            <v>UPA NOVA DESCOBERTA - CG Nº 008/2022</v>
          </cell>
          <cell r="E126" t="str">
            <v>5.3 - Locação de Máquinas e Equipamentos</v>
          </cell>
          <cell r="F126">
            <v>34070871000101</v>
          </cell>
          <cell r="G126" t="str">
            <v>MUNDO DA AGUA COMERCIA DE PURIFICADORES LTDA</v>
          </cell>
          <cell r="H126" t="str">
            <v>S</v>
          </cell>
          <cell r="I126" t="str">
            <v>S</v>
          </cell>
          <cell r="J126" t="str">
            <v>87308</v>
          </cell>
          <cell r="K126">
            <v>45261</v>
          </cell>
          <cell r="M126" t="str">
            <v>26 -  Pernambuco</v>
          </cell>
          <cell r="N126">
            <v>299.7</v>
          </cell>
        </row>
        <row r="127">
          <cell r="C127" t="str">
            <v>UPA NOVA DESCOBERTA - CG Nº 008/2022</v>
          </cell>
          <cell r="E127" t="str">
            <v>5.1 - Locação de Equipamentos Médicos-Hospitalares</v>
          </cell>
          <cell r="F127">
            <v>18271934000123</v>
          </cell>
          <cell r="G127" t="str">
            <v>NOVA BIOMEDICAL DIAGNOSTICOS MEDICOS E BIOTECNOLOGIA LTDA</v>
          </cell>
          <cell r="H127" t="str">
            <v>S</v>
          </cell>
          <cell r="I127" t="str">
            <v>S</v>
          </cell>
          <cell r="J127" t="str">
            <v>4</v>
          </cell>
          <cell r="K127">
            <v>45274</v>
          </cell>
          <cell r="M127" t="str">
            <v>26 -  Pernambuco</v>
          </cell>
          <cell r="N127">
            <v>1500</v>
          </cell>
        </row>
        <row r="128">
          <cell r="C128" t="str">
            <v>UPA NOVA DESCOBERTA - CG Nº 008/2022</v>
          </cell>
          <cell r="E128" t="str">
            <v>5.1 - Locação de Equipamentos Médicos-Hospitalares</v>
          </cell>
          <cell r="F128">
            <v>331788002405</v>
          </cell>
          <cell r="G128" t="str">
            <v>AIR LIQUIDE BRASIL LTDA</v>
          </cell>
          <cell r="H128" t="str">
            <v>S</v>
          </cell>
          <cell r="I128" t="str">
            <v>S</v>
          </cell>
          <cell r="J128" t="str">
            <v>50117</v>
          </cell>
          <cell r="K128">
            <v>45259</v>
          </cell>
          <cell r="M128" t="str">
            <v>26 -  Pernambuco</v>
          </cell>
          <cell r="N128">
            <v>5454.38</v>
          </cell>
        </row>
        <row r="129">
          <cell r="C129" t="str">
            <v>UPA NOVA DESCOBERTA - CG Nº 008/2022</v>
          </cell>
          <cell r="E129" t="str">
            <v>5.1 - Locação de Equipamentos Médicos-Hospitalares</v>
          </cell>
          <cell r="F129">
            <v>5011743000180</v>
          </cell>
          <cell r="G129" t="str">
            <v>ALMERI ANGELO SALVIANO DA SILVA</v>
          </cell>
          <cell r="H129" t="str">
            <v>S</v>
          </cell>
          <cell r="I129" t="str">
            <v>S</v>
          </cell>
          <cell r="J129" t="str">
            <v>6171</v>
          </cell>
          <cell r="K129">
            <v>45243</v>
          </cell>
          <cell r="M129" t="str">
            <v>26 -  Pernambuco</v>
          </cell>
          <cell r="N129">
            <v>2000</v>
          </cell>
        </row>
        <row r="130">
          <cell r="C130" t="str">
            <v>UPA NOVA DESCOBERTA - CG Nº 008/2022</v>
          </cell>
          <cell r="E130" t="str">
            <v>5.1 - Locação de Equipamentos Médicos-Hospitalares</v>
          </cell>
          <cell r="F130">
            <v>24380578002041</v>
          </cell>
          <cell r="G130" t="str">
            <v>WHITE MARTINS</v>
          </cell>
          <cell r="H130" t="str">
            <v>S</v>
          </cell>
          <cell r="I130" t="str">
            <v>S</v>
          </cell>
          <cell r="J130" t="str">
            <v>93927287</v>
          </cell>
          <cell r="K130">
            <v>45244</v>
          </cell>
          <cell r="M130" t="str">
            <v>26 -  Pernambuco</v>
          </cell>
          <cell r="N130">
            <v>3001.24</v>
          </cell>
        </row>
        <row r="131">
          <cell r="C131" t="str">
            <v>UPA NOVA DESCOBERTA - CG Nº 008/2022</v>
          </cell>
          <cell r="E131" t="str">
            <v>5.1 - Locação de Equipamentos Médicos-Hospitalares</v>
          </cell>
          <cell r="F131">
            <v>24380578002041</v>
          </cell>
          <cell r="G131" t="str">
            <v>WHITE MARTINS</v>
          </cell>
          <cell r="H131" t="str">
            <v>S</v>
          </cell>
          <cell r="I131" t="str">
            <v>S</v>
          </cell>
          <cell r="J131" t="str">
            <v>94068040</v>
          </cell>
          <cell r="K131">
            <v>45247</v>
          </cell>
          <cell r="M131" t="str">
            <v>26 -  Pernambuco</v>
          </cell>
          <cell r="N131">
            <v>3001.24</v>
          </cell>
        </row>
        <row r="132">
          <cell r="C132" t="str">
            <v>UPA NOVA DESCOBERTA - CG Nº 008/2022</v>
          </cell>
          <cell r="E132" t="str">
            <v>5.20 - Serviços Judicíarios e Cartoriais</v>
          </cell>
          <cell r="F132">
            <v>9767633000528</v>
          </cell>
          <cell r="G132" t="str">
            <v>FUNDAÇÃO MANOEL DA SILVA ALMEIDA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5868.82</v>
          </cell>
        </row>
        <row r="133">
          <cell r="C133" t="str">
            <v>UPA NOVA DESCOBERTA - CG Nº 008/2022</v>
          </cell>
          <cell r="E133" t="str">
            <v>5.19 - Serviços Gráficos, de Encadernação e de Emolduração</v>
          </cell>
          <cell r="F133">
            <v>23451343000178</v>
          </cell>
          <cell r="G133" t="str">
            <v xml:space="preserve">SAMUEEL CORREIA DE LIMA </v>
          </cell>
          <cell r="H133" t="str">
            <v>S</v>
          </cell>
          <cell r="I133" t="str">
            <v>S</v>
          </cell>
          <cell r="J133" t="str">
            <v>57</v>
          </cell>
          <cell r="K133">
            <v>45240</v>
          </cell>
          <cell r="M133" t="str">
            <v>26 -  Pernambuco</v>
          </cell>
          <cell r="N133">
            <v>165</v>
          </cell>
        </row>
        <row r="134">
          <cell r="C134" t="str">
            <v>UPA NOVA DESCOBERTA - CG Nº 008/2022</v>
          </cell>
          <cell r="E134" t="str">
            <v>5.99 - Outros Serviços de Terceiros Pessoa Jurídica</v>
          </cell>
          <cell r="F134">
            <v>27284516000161</v>
          </cell>
          <cell r="G134" t="str">
            <v>MAXIFROTA ERVIÇOS DE MANUTENÇÃO</v>
          </cell>
          <cell r="H134" t="str">
            <v>S</v>
          </cell>
          <cell r="I134" t="str">
            <v>S</v>
          </cell>
          <cell r="J134" t="str">
            <v>17057</v>
          </cell>
          <cell r="K134">
            <v>45238</v>
          </cell>
          <cell r="M134" t="str">
            <v>26 -  Pernambuco</v>
          </cell>
          <cell r="N134">
            <v>25.2</v>
          </cell>
        </row>
        <row r="135">
          <cell r="C135" t="str">
            <v>UPA NOVA DESCOBERTA - CG Nº 008/2022</v>
          </cell>
          <cell r="E135" t="str">
            <v>5.16 - Serviços Médico-Hospitalares, Odotonlogia e Laboratoriais</v>
          </cell>
          <cell r="F135">
            <v>46705567000164</v>
          </cell>
          <cell r="G135" t="str">
            <v>RESFISIO FISIOTERAPIA LTDA</v>
          </cell>
          <cell r="H135" t="str">
            <v>S</v>
          </cell>
          <cell r="I135" t="str">
            <v>S</v>
          </cell>
          <cell r="J135" t="str">
            <v>117</v>
          </cell>
          <cell r="K135">
            <v>45265</v>
          </cell>
          <cell r="M135" t="str">
            <v>26 -  Pernambuco</v>
          </cell>
          <cell r="N135">
            <v>22296</v>
          </cell>
        </row>
        <row r="136">
          <cell r="C136" t="str">
            <v>UPA NOVA DESCOBERTA - CG Nº 008/2022</v>
          </cell>
          <cell r="E136" t="str">
            <v>5.16 - Serviços Médico-Hospitalares, Odotonlogia e Laboratoriais</v>
          </cell>
          <cell r="F136">
            <v>35369111000154</v>
          </cell>
          <cell r="G136" t="str">
            <v>ASSOCIAÇÃO ADOLFO LUTZ DE PESQUISAS E DIAGNOSTICOS</v>
          </cell>
          <cell r="H136" t="str">
            <v>S</v>
          </cell>
          <cell r="I136" t="str">
            <v>S</v>
          </cell>
          <cell r="J136" t="str">
            <v>14</v>
          </cell>
          <cell r="K136">
            <v>45265</v>
          </cell>
          <cell r="M136" t="str">
            <v>26 -  Pernambuco</v>
          </cell>
          <cell r="N136">
            <v>36000</v>
          </cell>
        </row>
        <row r="137">
          <cell r="C137" t="str">
            <v>UPA NOVA DESCOBERTA - CG Nº 008/2022</v>
          </cell>
          <cell r="E137" t="str">
            <v>5.8 - Locação de Veículos Automotores</v>
          </cell>
          <cell r="F137">
            <v>24791300000102</v>
          </cell>
          <cell r="G137" t="str">
            <v>MILLENNIUM EMERGENCIAS MEDICAS LTDA</v>
          </cell>
          <cell r="H137" t="str">
            <v>S</v>
          </cell>
          <cell r="I137" t="str">
            <v>S</v>
          </cell>
          <cell r="J137" t="str">
            <v>677</v>
          </cell>
          <cell r="K137">
            <v>45264</v>
          </cell>
          <cell r="M137" t="str">
            <v>26 -  Pernambuco</v>
          </cell>
          <cell r="N137">
            <v>31500</v>
          </cell>
        </row>
        <row r="138">
          <cell r="C138" t="str">
            <v>UPA NOVA DESCOBERTA - CG Nº 008/2022</v>
          </cell>
          <cell r="E138" t="str">
            <v>5.15 - Serviços Domésticos</v>
          </cell>
          <cell r="F138">
            <v>31675417000188</v>
          </cell>
          <cell r="G138" t="str">
            <v>LAVECLIN LAVANDERIA HOSPITALAR LTDA</v>
          </cell>
          <cell r="H138" t="str">
            <v>S</v>
          </cell>
          <cell r="I138" t="str">
            <v>S</v>
          </cell>
          <cell r="J138" t="str">
            <v>608</v>
          </cell>
          <cell r="K138">
            <v>45261</v>
          </cell>
          <cell r="M138" t="str">
            <v>26 -  Pernambuco</v>
          </cell>
          <cell r="N138">
            <v>3120.22</v>
          </cell>
        </row>
        <row r="139">
          <cell r="C139" t="str">
            <v>UPA NOVA DESCOBERTA - CG Nº 008/2022</v>
          </cell>
          <cell r="E139" t="str">
            <v>5.10 - Detetização/Tratamento de Resíduos e Afins</v>
          </cell>
          <cell r="F139">
            <v>26893667000154</v>
          </cell>
          <cell r="G139" t="str">
            <v>AMBIPAR HEALTH WASTE SERVICES S.A</v>
          </cell>
          <cell r="H139" t="str">
            <v>S</v>
          </cell>
          <cell r="I139" t="str">
            <v>S</v>
          </cell>
          <cell r="J139" t="str">
            <v>35180</v>
          </cell>
          <cell r="K139">
            <v>45265</v>
          </cell>
          <cell r="M139" t="str">
            <v>26 -  Pernambuco</v>
          </cell>
          <cell r="N139">
            <v>2579.64</v>
          </cell>
        </row>
        <row r="140">
          <cell r="C140" t="str">
            <v>UPA NOVA DESCOBERTA - CG Nº 008/2022</v>
          </cell>
          <cell r="E140" t="str">
            <v>5.17 - Manutenção de Software, Certificação Digital e Microfilmagem</v>
          </cell>
          <cell r="F140">
            <v>3423683000188</v>
          </cell>
          <cell r="G140" t="str">
            <v>ADELTEC INFORMATICA E TECNOLOGIA  LTDA-ME</v>
          </cell>
          <cell r="H140" t="str">
            <v>S</v>
          </cell>
          <cell r="I140" t="str">
            <v>S</v>
          </cell>
          <cell r="J140" t="str">
            <v>18631</v>
          </cell>
          <cell r="K140">
            <v>45236</v>
          </cell>
          <cell r="M140" t="str">
            <v>26 -  Pernambuco</v>
          </cell>
          <cell r="N140">
            <v>264.49</v>
          </cell>
        </row>
        <row r="141">
          <cell r="C141" t="str">
            <v>UPA NOVA DESCOBERTA - CG Nº 008/2022</v>
          </cell>
          <cell r="E141" t="str">
            <v>5.17 - Manutenção de Software, Certificação Digital e Microfilmagem</v>
          </cell>
          <cell r="F141">
            <v>10891998000115</v>
          </cell>
          <cell r="G141" t="str">
            <v>ADVISERSIT SERVICOS EM INFORMATICA LTDA</v>
          </cell>
          <cell r="H141" t="str">
            <v>S</v>
          </cell>
          <cell r="I141" t="str">
            <v>S</v>
          </cell>
          <cell r="J141" t="str">
            <v>996</v>
          </cell>
          <cell r="K141">
            <v>45261</v>
          </cell>
          <cell r="M141" t="str">
            <v>26 -  Pernambuco</v>
          </cell>
          <cell r="N141">
            <v>1200</v>
          </cell>
        </row>
        <row r="142">
          <cell r="C142" t="str">
            <v>UPA NOVA DESCOBERTA - CG Nº 008/2022</v>
          </cell>
          <cell r="E142" t="str">
            <v>5.17 - Manutenção de Software, Certificação Digital e Microfilmagem</v>
          </cell>
          <cell r="F142">
            <v>4069709000102</v>
          </cell>
          <cell r="G142" t="str">
            <v>BIONEXO S. A</v>
          </cell>
          <cell r="H142" t="str">
            <v>S</v>
          </cell>
          <cell r="I142" t="str">
            <v>S</v>
          </cell>
          <cell r="J142" t="str">
            <v>417128</v>
          </cell>
          <cell r="K142">
            <v>45261</v>
          </cell>
          <cell r="M142" t="str">
            <v>26 -  Pernambuco</v>
          </cell>
          <cell r="N142">
            <v>934.11</v>
          </cell>
        </row>
        <row r="143">
          <cell r="C143" t="str">
            <v>UPA NOVA DESCOBERTA - CG Nº 008/2022</v>
          </cell>
          <cell r="E143" t="str">
            <v>5.17 - Manutenção de Software, Certificação Digital e Microfilmagem</v>
          </cell>
          <cell r="F143">
            <v>92306257000780</v>
          </cell>
          <cell r="G143" t="str">
            <v>MV INFORMATICA NORDESTE LTDA</v>
          </cell>
          <cell r="H143" t="str">
            <v>S</v>
          </cell>
          <cell r="I143" t="str">
            <v>S</v>
          </cell>
          <cell r="J143" t="str">
            <v>64983</v>
          </cell>
          <cell r="K143">
            <v>45247</v>
          </cell>
          <cell r="M143" t="str">
            <v>26 -  Pernambuco</v>
          </cell>
          <cell r="N143">
            <v>11831.35</v>
          </cell>
        </row>
        <row r="144">
          <cell r="C144" t="str">
            <v>UPA NOVA DESCOBERTA - CG Nº 008/2022</v>
          </cell>
          <cell r="E144" t="str">
            <v>5.17 - Manutenção de Software, Certificação Digital e Microfilmagem</v>
          </cell>
          <cell r="F144">
            <v>5633849000116</v>
          </cell>
          <cell r="G144" t="str">
            <v>GCINET SERVICOS DE INFORMATICA LTCA</v>
          </cell>
          <cell r="H144" t="str">
            <v>S</v>
          </cell>
          <cell r="I144" t="str">
            <v>S</v>
          </cell>
          <cell r="J144" t="str">
            <v>82128</v>
          </cell>
          <cell r="K144">
            <v>45264</v>
          </cell>
          <cell r="M144" t="str">
            <v>26 -  Pernambuco</v>
          </cell>
          <cell r="N144">
            <v>1443.8</v>
          </cell>
        </row>
        <row r="145">
          <cell r="C145" t="str">
            <v>UPA NOVA DESCOBERTA - CG Nº 008/2022</v>
          </cell>
          <cell r="E145" t="str">
            <v>5.17 - Manutenção de Software, Certificação Digital e Microfilmagem</v>
          </cell>
          <cell r="F145">
            <v>7333111000169</v>
          </cell>
          <cell r="G145" t="str">
            <v>SAFETEC INFORMATICA LTDA</v>
          </cell>
          <cell r="H145" t="str">
            <v>S</v>
          </cell>
          <cell r="I145" t="str">
            <v>S</v>
          </cell>
          <cell r="J145" t="str">
            <v>105754</v>
          </cell>
          <cell r="K145">
            <v>45231</v>
          </cell>
          <cell r="M145" t="str">
            <v>26 -  Pernambuco</v>
          </cell>
          <cell r="N145">
            <v>242.96</v>
          </cell>
        </row>
        <row r="146">
          <cell r="C146" t="str">
            <v>UPA NOVA DESCOBERTA - CG Nº 008/2022</v>
          </cell>
          <cell r="E146" t="str">
            <v>5.17 - Manutenção de Software, Certificação Digital e Microfilmagem</v>
          </cell>
          <cell r="F146">
            <v>6312868000103</v>
          </cell>
          <cell r="G146" t="str">
            <v>TASCOM INFORMATICA LTDA</v>
          </cell>
          <cell r="H146" t="str">
            <v>S</v>
          </cell>
          <cell r="I146" t="str">
            <v>S</v>
          </cell>
          <cell r="J146" t="str">
            <v>1028</v>
          </cell>
          <cell r="K146">
            <v>45231</v>
          </cell>
          <cell r="M146" t="str">
            <v>26 -  Pernambuco</v>
          </cell>
          <cell r="N146">
            <v>1434.31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18630942000119</v>
          </cell>
          <cell r="G147" t="str">
            <v>PROVTEL TECNOLOGIA SERVICOS GERENCIADOS LTDA</v>
          </cell>
          <cell r="H147" t="str">
            <v>S</v>
          </cell>
          <cell r="I147" t="str">
            <v>S</v>
          </cell>
          <cell r="J147" t="str">
            <v>3165</v>
          </cell>
          <cell r="K147">
            <v>45261</v>
          </cell>
          <cell r="M147" t="str">
            <v>26 -  Pernambuco</v>
          </cell>
          <cell r="N147">
            <v>5550.13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23412408000176</v>
          </cell>
          <cell r="G148" t="str">
            <v>WEK TECHNOLOGY IN BUSINESS LTDA - ME</v>
          </cell>
          <cell r="H148" t="str">
            <v>S</v>
          </cell>
          <cell r="I148" t="str">
            <v>S</v>
          </cell>
          <cell r="J148" t="str">
            <v>9232</v>
          </cell>
          <cell r="K148">
            <v>45236</v>
          </cell>
          <cell r="M148" t="str">
            <v>26 -  Pernambuco</v>
          </cell>
          <cell r="N148">
            <v>1080</v>
          </cell>
        </row>
        <row r="149">
          <cell r="C149" t="str">
            <v>UPA NOVA DESCOBERTA - CG Nº 008/2022</v>
          </cell>
          <cell r="E149" t="str">
            <v>5.17 - Manutenção de Software, Certificação Digital e Microfilmagem</v>
          </cell>
          <cell r="F149">
            <v>23412408000176</v>
          </cell>
          <cell r="G149" t="str">
            <v>WEK TECHNOLOGY IN BUSINESS LTDA - ME</v>
          </cell>
          <cell r="H149" t="str">
            <v>S</v>
          </cell>
          <cell r="I149" t="str">
            <v>S</v>
          </cell>
          <cell r="J149" t="str">
            <v>9179</v>
          </cell>
          <cell r="K149">
            <v>45236</v>
          </cell>
          <cell r="M149" t="str">
            <v>26 -  Pernambuco</v>
          </cell>
          <cell r="N149">
            <v>197.04</v>
          </cell>
        </row>
        <row r="150">
          <cell r="C150" t="str">
            <v>UPA NOVA DESCOBERTA - CG Nº 008/2022</v>
          </cell>
          <cell r="E150" t="str">
            <v>5.22 - Vigilância Ostensiva / Monitorada</v>
          </cell>
          <cell r="F150">
            <v>11572781000105</v>
          </cell>
          <cell r="G150" t="str">
            <v>SOSERVI VIGILANCIA LTDA</v>
          </cell>
          <cell r="H150" t="str">
            <v>S</v>
          </cell>
          <cell r="I150" t="str">
            <v>S</v>
          </cell>
          <cell r="J150" t="str">
            <v>9625</v>
          </cell>
          <cell r="K150">
            <v>45246</v>
          </cell>
          <cell r="M150" t="str">
            <v>26 -  Pernambuco</v>
          </cell>
          <cell r="N150">
            <v>21490.66</v>
          </cell>
        </row>
        <row r="151">
          <cell r="C151" t="str">
            <v>UPA NOVA DESCOBERTA - CG Nº 008/2022</v>
          </cell>
          <cell r="E151" t="str">
            <v>5.22 - Vigilância Ostensiva / Monitorada</v>
          </cell>
          <cell r="F151">
            <v>7360290000123</v>
          </cell>
          <cell r="G151" t="str">
            <v>SERVAL SERVIÇOS E LIMPEZA LTDA</v>
          </cell>
          <cell r="H151" t="str">
            <v>S</v>
          </cell>
          <cell r="I151" t="str">
            <v>S</v>
          </cell>
          <cell r="J151" t="str">
            <v>51480</v>
          </cell>
          <cell r="K151">
            <v>45264</v>
          </cell>
          <cell r="M151" t="str">
            <v>26 -  Pernambuco</v>
          </cell>
          <cell r="N151">
            <v>87.53</v>
          </cell>
        </row>
        <row r="152">
          <cell r="C152" t="str">
            <v>UPA NOVA DESCOBERTA - CG Nº 008/2022</v>
          </cell>
          <cell r="E152" t="str">
            <v>5.2 - Serviços Técnicos Profissionais</v>
          </cell>
          <cell r="F152">
            <v>7523792000128</v>
          </cell>
          <cell r="G152" t="str">
            <v>FARIAS E ROCHA ADVOCACIA ME</v>
          </cell>
          <cell r="H152" t="str">
            <v>S</v>
          </cell>
          <cell r="I152" t="str">
            <v>S</v>
          </cell>
          <cell r="J152" t="str">
            <v>1148</v>
          </cell>
          <cell r="K152">
            <v>45261</v>
          </cell>
          <cell r="M152" t="str">
            <v>26 -  Pernambuco</v>
          </cell>
          <cell r="N152">
            <v>2233.5100000000002</v>
          </cell>
        </row>
        <row r="153">
          <cell r="C153" t="str">
            <v>UPA NOVA DESCOBERTA - CG Nº 008/2022</v>
          </cell>
          <cell r="E153" t="str">
            <v>5.2 - Serviços Técnicos Profissionais</v>
          </cell>
          <cell r="F153">
            <v>8654123000158</v>
          </cell>
          <cell r="G153" t="str">
            <v>AUDISIA - AUDITORES ASSOCIADOS</v>
          </cell>
          <cell r="H153" t="str">
            <v>S</v>
          </cell>
          <cell r="I153" t="str">
            <v>S</v>
          </cell>
          <cell r="J153" t="str">
            <v>20967</v>
          </cell>
          <cell r="K153">
            <v>45231</v>
          </cell>
          <cell r="M153" t="str">
            <v>26 -  Pernambuco</v>
          </cell>
          <cell r="N153">
            <v>962.38</v>
          </cell>
        </row>
        <row r="154">
          <cell r="C154" t="str">
            <v>UPA NOVA DESCOBERTA - CG Nº 008/2022</v>
          </cell>
          <cell r="E154" t="str">
            <v>5.2 - Serviços Técnicos Profissionais</v>
          </cell>
          <cell r="F154">
            <v>45671533000133</v>
          </cell>
          <cell r="G154" t="str">
            <v>VITORINO E MAIA ADVOGADOS</v>
          </cell>
          <cell r="H154" t="str">
            <v>S</v>
          </cell>
          <cell r="I154" t="str">
            <v>S</v>
          </cell>
          <cell r="J154" t="str">
            <v>216</v>
          </cell>
          <cell r="K154">
            <v>45261</v>
          </cell>
          <cell r="M154" t="str">
            <v>26 -  Pernambuco</v>
          </cell>
          <cell r="N154">
            <v>2233.5100000000002</v>
          </cell>
        </row>
        <row r="155">
          <cell r="C155" t="str">
            <v>UPA NOVA DESCOBERTA - CG Nº 008/2022</v>
          </cell>
          <cell r="E155" t="str">
            <v>5.10 - Detetização/Tratamento de Resíduos e Afins</v>
          </cell>
          <cell r="F155">
            <v>35474980000149</v>
          </cell>
          <cell r="G155" t="str">
            <v>LIMPSERVICE LTDA</v>
          </cell>
          <cell r="H155" t="str">
            <v>S</v>
          </cell>
          <cell r="I155" t="str">
            <v>S</v>
          </cell>
          <cell r="J155" t="str">
            <v>5070</v>
          </cell>
          <cell r="K155">
            <v>45237</v>
          </cell>
          <cell r="M155" t="str">
            <v>26 -  Pernambuco</v>
          </cell>
          <cell r="N155">
            <v>342.51</v>
          </cell>
        </row>
        <row r="156">
          <cell r="C156" t="str">
            <v>UPA NOVA DESCOBERTA - CG Nº 008/2022</v>
          </cell>
          <cell r="E156" t="str">
            <v>5.23 - Limpeza e Conservação</v>
          </cell>
          <cell r="F156">
            <v>9863853000121</v>
          </cell>
          <cell r="G156" t="str">
            <v>SOSERVI SOCIEDADE DE SERVICOS GERAIS LTDA</v>
          </cell>
          <cell r="H156" t="str">
            <v>S</v>
          </cell>
          <cell r="I156" t="str">
            <v>S</v>
          </cell>
          <cell r="J156" t="str">
            <v>73655</v>
          </cell>
          <cell r="K156">
            <v>45233</v>
          </cell>
          <cell r="M156" t="str">
            <v>26 -  Pernambuco</v>
          </cell>
          <cell r="N156">
            <v>49861.303</v>
          </cell>
        </row>
        <row r="157">
          <cell r="C157" t="str">
            <v>UPA NOVA DESCOBERTA - CG Nº 008/2022</v>
          </cell>
          <cell r="E157" t="str">
            <v>5.99 - Outros Serviços de Terceiros Pessoa Jurídica</v>
          </cell>
          <cell r="F157">
            <v>35343136000189</v>
          </cell>
          <cell r="G157" t="str">
            <v>EMBRAESTER EMPRES BRASILEIRA DE ESTERILIZADOS EIREL</v>
          </cell>
          <cell r="H157" t="str">
            <v>S</v>
          </cell>
          <cell r="I157" t="str">
            <v>S</v>
          </cell>
          <cell r="J157" t="str">
            <v>12597</v>
          </cell>
          <cell r="K157">
            <v>45261</v>
          </cell>
          <cell r="M157" t="str">
            <v>26 -  Pernambuco</v>
          </cell>
          <cell r="N157">
            <v>3801.6</v>
          </cell>
        </row>
        <row r="158">
          <cell r="C158" t="str">
            <v>UPA NOVA DESCOBERTA - CG Nº 008/2022</v>
          </cell>
          <cell r="E158" t="str">
            <v>5.99 - Outros Serviços de Terceiros Pessoa Jurídica</v>
          </cell>
          <cell r="F158">
            <v>2668797000125</v>
          </cell>
          <cell r="G158" t="str">
            <v>BRASIL GESTAO DE DADOS INFORMACOES E DOCUMENTOS LTDA</v>
          </cell>
          <cell r="H158" t="str">
            <v>S</v>
          </cell>
          <cell r="I158" t="str">
            <v>S</v>
          </cell>
          <cell r="J158" t="str">
            <v>3551</v>
          </cell>
          <cell r="K158">
            <v>45261</v>
          </cell>
          <cell r="M158" t="str">
            <v>26 -  Pernambuco</v>
          </cell>
          <cell r="N158">
            <v>2717.66</v>
          </cell>
        </row>
        <row r="159">
          <cell r="C159" t="str">
            <v>UPA NOVA DESCOBERTA - CG Nº 008/2022</v>
          </cell>
          <cell r="E159" t="str">
            <v>5.99 - Outros Serviços de Terceiros Pessoa Jurídica</v>
          </cell>
          <cell r="F159">
            <v>21794062000192</v>
          </cell>
          <cell r="G159" t="str">
            <v>ASOS OCUPACIONAL LTDA</v>
          </cell>
          <cell r="H159" t="str">
            <v>S</v>
          </cell>
          <cell r="I159" t="str">
            <v>S</v>
          </cell>
          <cell r="J159" t="str">
            <v>690</v>
          </cell>
          <cell r="K159">
            <v>45264</v>
          </cell>
          <cell r="M159" t="str">
            <v>26 -  Pernambuco</v>
          </cell>
          <cell r="N159">
            <v>3200</v>
          </cell>
        </row>
        <row r="160">
          <cell r="C160" t="str">
            <v>UPA NOVA DESCOBERTA - CG Nº 008/2022</v>
          </cell>
          <cell r="E160" t="str">
            <v>5.99 - Outros Serviços de Terceiros Pessoa Jurídica</v>
          </cell>
          <cell r="F160">
            <v>9024660000187</v>
          </cell>
          <cell r="G160" t="str">
            <v>A SAE SERVICOS DE ENTREGA RAPIDA DE DOCUMENTOS E TERCEI</v>
          </cell>
          <cell r="H160" t="str">
            <v>S</v>
          </cell>
          <cell r="I160" t="str">
            <v>S</v>
          </cell>
          <cell r="J160" t="str">
            <v>13007</v>
          </cell>
          <cell r="K160">
            <v>45264</v>
          </cell>
          <cell r="M160" t="str">
            <v>26 -  Pernambuco</v>
          </cell>
          <cell r="N160">
            <v>730</v>
          </cell>
        </row>
        <row r="161">
          <cell r="C161" t="str">
            <v>UPA NOVA DESCOBERTA - CG Nº 008/2022</v>
          </cell>
          <cell r="E161" t="str">
            <v>5.99 - Outros Serviços de Terceiros Pessoa Jurídica</v>
          </cell>
          <cell r="F161">
            <v>10816775000274</v>
          </cell>
          <cell r="G161" t="str">
            <v>INSPETORIA SALESIANA DO NORDESTE DO BRASIL</v>
          </cell>
          <cell r="H161" t="str">
            <v>S</v>
          </cell>
          <cell r="I161" t="str">
            <v>S</v>
          </cell>
          <cell r="J161" t="str">
            <v>18935</v>
          </cell>
          <cell r="K161">
            <v>45233</v>
          </cell>
          <cell r="M161" t="str">
            <v>26 -  Pernambuco</v>
          </cell>
          <cell r="N161">
            <v>440</v>
          </cell>
        </row>
        <row r="162">
          <cell r="C162" t="str">
            <v>UPA NOVA DESCOBERTA - CG Nº 008/2022</v>
          </cell>
          <cell r="E162" t="str">
            <v>5.99 - Outros Serviços de Terceiros Pessoa Jurídica</v>
          </cell>
          <cell r="F162">
            <v>24380578002041</v>
          </cell>
          <cell r="G162" t="str">
            <v>WHITE MARTINS</v>
          </cell>
          <cell r="H162" t="str">
            <v>S</v>
          </cell>
          <cell r="I162" t="str">
            <v>S</v>
          </cell>
          <cell r="J162" t="str">
            <v>15825</v>
          </cell>
          <cell r="K162">
            <v>45243</v>
          </cell>
          <cell r="M162" t="str">
            <v>26 -  Pernambuco</v>
          </cell>
          <cell r="N162">
            <v>1355.5</v>
          </cell>
        </row>
        <row r="163">
          <cell r="C163" t="str">
            <v>UPA NOVA DESCOBERTA - CG Nº 008/2022</v>
          </cell>
          <cell r="E163" t="str">
            <v>5.99 - Outros Serviços de Terceiros Pessoa Jurídica</v>
          </cell>
          <cell r="F163">
            <v>41382855000101</v>
          </cell>
          <cell r="G163" t="str">
            <v>TAMYRES FERNANDA ALVES CHALEGRE</v>
          </cell>
          <cell r="H163" t="str">
            <v>S</v>
          </cell>
          <cell r="I163" t="str">
            <v>S</v>
          </cell>
          <cell r="J163" t="str">
            <v>155</v>
          </cell>
          <cell r="K163">
            <v>45265</v>
          </cell>
          <cell r="M163" t="str">
            <v>26 -  Pernambuco</v>
          </cell>
          <cell r="N163">
            <v>2500</v>
          </cell>
        </row>
        <row r="164">
          <cell r="C164" t="str">
            <v>UPA NOVA DESCOBERTA - CG Nº 008/2022</v>
          </cell>
          <cell r="E164" t="str">
            <v>5.99 - Outros Serviços de Terceiros Pessoa Jurídica</v>
          </cell>
          <cell r="F164">
            <v>1699696000159</v>
          </cell>
          <cell r="G164" t="str">
            <v>QUALIAGUA LABORATORIO E CONSULTORIO LTDA</v>
          </cell>
          <cell r="H164" t="str">
            <v>S</v>
          </cell>
          <cell r="I164" t="str">
            <v>S</v>
          </cell>
          <cell r="J164" t="str">
            <v>67448</v>
          </cell>
          <cell r="K164">
            <v>45261</v>
          </cell>
          <cell r="M164" t="str">
            <v>26 -  Pernambuco</v>
          </cell>
          <cell r="N164">
            <v>272.89</v>
          </cell>
        </row>
        <row r="165">
          <cell r="C165" t="str">
            <v>UPA NOVA DESCOBERTA - CG Nº 008/2022</v>
          </cell>
          <cell r="E165" t="str">
            <v>5.5 - Reparo e Manutenção de Máquinas e Equipamentos</v>
          </cell>
          <cell r="F165">
            <v>12067307000199</v>
          </cell>
          <cell r="G165" t="str">
            <v xml:space="preserve">CAETANO ALVES DA SILVA </v>
          </cell>
          <cell r="H165" t="str">
            <v>S</v>
          </cell>
          <cell r="I165" t="str">
            <v>S</v>
          </cell>
          <cell r="J165" t="str">
            <v>27</v>
          </cell>
          <cell r="K165">
            <v>45263</v>
          </cell>
          <cell r="M165" t="str">
            <v>26 -  Pernambuco</v>
          </cell>
          <cell r="N165">
            <v>900</v>
          </cell>
        </row>
        <row r="166">
          <cell r="C166" t="str">
            <v>UPA NOVA DESCOBERTA - CG Nº 008/2022</v>
          </cell>
          <cell r="E166" t="str">
            <v>5.5 - Reparo e Manutenção de Máquinas e Equipamentos</v>
          </cell>
          <cell r="F166">
            <v>1141468000169</v>
          </cell>
          <cell r="G166" t="str">
            <v>MEDCALL COMERCIO E SERVIÇOS DE EQUIPAMENTOS MED LTDA</v>
          </cell>
          <cell r="H166" t="str">
            <v>S</v>
          </cell>
          <cell r="I166" t="str">
            <v>S</v>
          </cell>
          <cell r="J166" t="str">
            <v>3870</v>
          </cell>
          <cell r="K166">
            <v>45260</v>
          </cell>
          <cell r="M166" t="str">
            <v>26 -  Pernambuco</v>
          </cell>
          <cell r="N166">
            <v>1100</v>
          </cell>
        </row>
        <row r="167">
          <cell r="C167" t="str">
            <v>UPA NOVA DESCOBERTA - CG Nº 008/2022</v>
          </cell>
          <cell r="E167" t="str">
            <v>5.5 - Reparo e Manutenção de Máquinas e Equipamentos</v>
          </cell>
          <cell r="F167">
            <v>1141468000169</v>
          </cell>
          <cell r="G167" t="str">
            <v>MEDCALL COMERCIO E SERVIÇOS DE EQUIPAMENTOS MED LTDA</v>
          </cell>
          <cell r="H167" t="str">
            <v>S</v>
          </cell>
          <cell r="I167" t="str">
            <v>S</v>
          </cell>
          <cell r="J167" t="str">
            <v>3871</v>
          </cell>
          <cell r="K167">
            <v>45260</v>
          </cell>
          <cell r="M167" t="str">
            <v>26 -  Pernambuco</v>
          </cell>
          <cell r="N167">
            <v>2800</v>
          </cell>
        </row>
        <row r="168">
          <cell r="C168" t="str">
            <v>UPA NOVA DESCOBERTA - CG Nº 008/2022</v>
          </cell>
          <cell r="E168" t="str">
            <v>5.5 - Reparo e Manutenção de Máquinas e Equipamentos</v>
          </cell>
          <cell r="F168">
            <v>18204483000101</v>
          </cell>
          <cell r="G168" t="str">
            <v>WAGNER FERNANDES SALES DA SILVA &amp; CIA LTDA</v>
          </cell>
          <cell r="H168" t="str">
            <v>S</v>
          </cell>
          <cell r="I168" t="str">
            <v>S</v>
          </cell>
          <cell r="J168" t="str">
            <v>4557</v>
          </cell>
          <cell r="K168">
            <v>45261</v>
          </cell>
          <cell r="M168" t="str">
            <v>26 -  Pernambuco</v>
          </cell>
          <cell r="N168">
            <v>2880</v>
          </cell>
        </row>
        <row r="169">
          <cell r="C169" t="str">
            <v>UPA NOVA DESCOBERTA - CG Nº 008/2022</v>
          </cell>
          <cell r="E169" t="str">
            <v>5.4 - Reparo e Manutenção de Bens Imóveis</v>
          </cell>
          <cell r="F169">
            <v>40893042000113</v>
          </cell>
          <cell r="G169" t="str">
            <v>GERASTEP GERADORES ASSISTENCIA TECNICA E PECAS LTDA</v>
          </cell>
          <cell r="H169" t="str">
            <v>S</v>
          </cell>
          <cell r="I169" t="str">
            <v>S</v>
          </cell>
          <cell r="J169" t="str">
            <v>45463</v>
          </cell>
          <cell r="K169">
            <v>45243</v>
          </cell>
          <cell r="M169" t="str">
            <v>26 -  Pernambuco</v>
          </cell>
          <cell r="N169">
            <v>365</v>
          </cell>
        </row>
        <row r="170">
          <cell r="C170" t="str">
            <v>UPA NOVA DESCOBERTA - CG Nº 008/2022</v>
          </cell>
          <cell r="E170" t="str">
            <v>5.4 - Reparo e Manutenção de Bens Imóveis</v>
          </cell>
          <cell r="F170">
            <v>7221834000176</v>
          </cell>
          <cell r="G170" t="str">
            <v>C2 COMERCIO E SERVICOS LTDA</v>
          </cell>
          <cell r="H170" t="str">
            <v>S</v>
          </cell>
          <cell r="I170" t="str">
            <v>S</v>
          </cell>
          <cell r="J170" t="str">
            <v>88</v>
          </cell>
          <cell r="K170">
            <v>45258</v>
          </cell>
          <cell r="M170" t="str">
            <v>26 -  Pernambuco</v>
          </cell>
          <cell r="N170">
            <v>2780</v>
          </cell>
        </row>
        <row r="171">
          <cell r="C171" t="str">
            <v>UPA NOVA DESCOBERTA - CG Nº 008/2022</v>
          </cell>
          <cell r="E171" t="str">
            <v>5.4 - Reparo e Manutenção de Bens Imóveis</v>
          </cell>
          <cell r="F171">
            <v>21854632000192</v>
          </cell>
          <cell r="G171" t="str">
            <v>G M DANTAS ELEVAÇÃO  GERAÇÃO ME</v>
          </cell>
          <cell r="H171" t="str">
            <v>S</v>
          </cell>
          <cell r="I171" t="str">
            <v>S</v>
          </cell>
          <cell r="J171" t="str">
            <v>1439</v>
          </cell>
          <cell r="K171">
            <v>45262</v>
          </cell>
          <cell r="M171" t="str">
            <v>26 -  Pernambuco</v>
          </cell>
          <cell r="N171">
            <v>450</v>
          </cell>
        </row>
        <row r="172">
          <cell r="C172" t="str">
            <v>UPA NOVA DESCOBERTA - CG Nº 008/2022</v>
          </cell>
          <cell r="E172" t="str">
            <v>5.4 - Reparo e Manutenção de Bens Imóveis</v>
          </cell>
          <cell r="F172">
            <v>32237433000151</v>
          </cell>
          <cell r="G172" t="str">
            <v>CLEUDSON FIELIS DE MENEZES</v>
          </cell>
          <cell r="H172" t="str">
            <v>S</v>
          </cell>
          <cell r="I172" t="str">
            <v>S</v>
          </cell>
          <cell r="J172" t="str">
            <v>3</v>
          </cell>
          <cell r="K172">
            <v>45240</v>
          </cell>
          <cell r="M172" t="str">
            <v>26 -  Pernambuco</v>
          </cell>
          <cell r="N172">
            <v>350</v>
          </cell>
        </row>
        <row r="173">
          <cell r="C173" t="str">
            <v>UPA NOVA DESCOBERTA - CG Nº 008/2022</v>
          </cell>
          <cell r="E173" t="str">
            <v>4.6 - Serviços de Profissionais de Saúde</v>
          </cell>
          <cell r="F173">
            <v>1671983432</v>
          </cell>
          <cell r="G173" t="str">
            <v>KAYO D LUCCA DA SILVA SILVEIRA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2096.89</v>
          </cell>
        </row>
        <row r="174">
          <cell r="C174" t="str">
            <v>UPA NOVA DESCOBERTA - CG Nº 008/2022</v>
          </cell>
          <cell r="E174" t="str">
            <v>4.6 - Serviços de Profissionais de Saúde</v>
          </cell>
          <cell r="F174">
            <v>69452369434</v>
          </cell>
          <cell r="G174" t="str">
            <v xml:space="preserve">MARCIO DA SILVA MONTEIRO 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1238.8</v>
          </cell>
        </row>
        <row r="175">
          <cell r="C175" t="str">
            <v>UPA NOVA DESCOBERTA - CG Nº 008/2022</v>
          </cell>
          <cell r="E175" t="str">
            <v>4.6 - Serviços de Profissionais de Saúde</v>
          </cell>
          <cell r="F175">
            <v>4006581432</v>
          </cell>
          <cell r="G175" t="str">
            <v>MARIA DA CONCCEIÇÃO FERREIRA DE MELO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1286.4000000000001</v>
          </cell>
        </row>
        <row r="176">
          <cell r="C176" t="str">
            <v>UPA NOVA DESCOBERTA - CG Nº 008/2022</v>
          </cell>
          <cell r="E176" t="str">
            <v>4.6 - Serviços de Profissionais de Saúde</v>
          </cell>
          <cell r="F176">
            <v>2034775457</v>
          </cell>
          <cell r="G176" t="str">
            <v xml:space="preserve">ROSILDA MARIA DE LUNA SILVA 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3529.67</v>
          </cell>
        </row>
        <row r="177">
          <cell r="C177" t="str">
            <v>UPA NOVA DESCOBERTA - CG Nº 008/2022</v>
          </cell>
          <cell r="E177" t="str">
            <v>4.6 - Serviços de Profissionais de Saúde</v>
          </cell>
          <cell r="F177">
            <v>6473949445</v>
          </cell>
          <cell r="G177" t="str">
            <v>THALIA ARIADNA SILVA DE PAIVA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4979.74</v>
          </cell>
        </row>
        <row r="178">
          <cell r="C178" t="str">
            <v>UPA NOVA DESCOBERTA - CG Nº 008/2022</v>
          </cell>
          <cell r="E178" t="str">
            <v>4.7 - Apoio Administrativo, Técnico e Operacional</v>
          </cell>
          <cell r="F178">
            <v>7894029475</v>
          </cell>
          <cell r="G178" t="str">
            <v>ANADILZA MARIA DE ALMEIDA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1238.8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 t="str">
            <v>45.262.263/0001-07</v>
          </cell>
          <cell r="G179" t="str">
            <v>ESMAELLA NAHAMA LACERDA SABINO</v>
          </cell>
          <cell r="H179" t="str">
            <v>S</v>
          </cell>
          <cell r="I179" t="str">
            <v>S</v>
          </cell>
          <cell r="J179">
            <v>67</v>
          </cell>
          <cell r="K179">
            <v>45264</v>
          </cell>
          <cell r="M179" t="str">
            <v>26 -  Pernambuco</v>
          </cell>
          <cell r="N179">
            <v>15300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 t="str">
            <v>49.329.688/0001-47</v>
          </cell>
          <cell r="G180" t="str">
            <v>FM MONTEIRO MEDICOS E PSICOLOGIA LTDA</v>
          </cell>
          <cell r="H180" t="str">
            <v>S</v>
          </cell>
          <cell r="I180" t="str">
            <v>S</v>
          </cell>
          <cell r="J180">
            <v>16</v>
          </cell>
          <cell r="K180">
            <v>45261</v>
          </cell>
          <cell r="M180" t="str">
            <v>26 -  Pernambuco</v>
          </cell>
          <cell r="N180">
            <v>5000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 t="str">
            <v>45.935.690/0001-09</v>
          </cell>
          <cell r="G181" t="str">
            <v>CAROLINA CARLSSON DELAMBERT BERENSTEIN</v>
          </cell>
          <cell r="H181" t="str">
            <v>S</v>
          </cell>
          <cell r="I181" t="str">
            <v>S</v>
          </cell>
          <cell r="J181">
            <v>49</v>
          </cell>
          <cell r="K181">
            <v>45261</v>
          </cell>
          <cell r="M181" t="str">
            <v>26 -  Pernambuco</v>
          </cell>
          <cell r="N181">
            <v>3750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 t="str">
            <v>49.017.227/0001-39</v>
          </cell>
          <cell r="G182" t="str">
            <v>ITMC SERVIÇOS MEDICOS LTDA</v>
          </cell>
          <cell r="H182" t="str">
            <v>S</v>
          </cell>
          <cell r="I182" t="str">
            <v>S</v>
          </cell>
          <cell r="J182">
            <v>25</v>
          </cell>
          <cell r="K182">
            <v>45261</v>
          </cell>
          <cell r="M182" t="str">
            <v>26 -  Pernambuco</v>
          </cell>
          <cell r="N182">
            <v>10650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 t="str">
            <v>49.429.461/0001-73</v>
          </cell>
          <cell r="G183" t="str">
            <v>DANTONASAUDE LTDA</v>
          </cell>
          <cell r="H183" t="str">
            <v>S</v>
          </cell>
          <cell r="I183" t="str">
            <v>S</v>
          </cell>
          <cell r="J183">
            <v>18</v>
          </cell>
          <cell r="K183">
            <v>45265</v>
          </cell>
          <cell r="M183" t="str">
            <v>26 -  Pernambuco</v>
          </cell>
          <cell r="N183">
            <v>3750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 t="str">
            <v>46.544.701/0001-92</v>
          </cell>
          <cell r="G184" t="str">
            <v>ANNDRA VICTORIA ATIVIDADES MEDICAS LTDA</v>
          </cell>
          <cell r="H184" t="str">
            <v>S</v>
          </cell>
          <cell r="I184" t="str">
            <v>S</v>
          </cell>
          <cell r="J184">
            <v>52</v>
          </cell>
          <cell r="K184">
            <v>45264</v>
          </cell>
          <cell r="M184" t="str">
            <v>26 -  Pernambuco</v>
          </cell>
          <cell r="N184">
            <v>16500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 t="str">
            <v>49.452.768/0001-95</v>
          </cell>
          <cell r="G185" t="str">
            <v>BEM SERVICOS MEDICOS LTDA</v>
          </cell>
          <cell r="H185" t="str">
            <v>S</v>
          </cell>
          <cell r="I185" t="str">
            <v>S</v>
          </cell>
          <cell r="J185">
            <v>12</v>
          </cell>
          <cell r="K185">
            <v>45264</v>
          </cell>
          <cell r="M185" t="str">
            <v>26 -  Pernambuco</v>
          </cell>
          <cell r="N185">
            <v>6100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 t="str">
            <v>48.983.942/0001-63</v>
          </cell>
          <cell r="G186" t="str">
            <v>ELQ SERVIÇOS MEDICOS</v>
          </cell>
          <cell r="H186" t="str">
            <v>S</v>
          </cell>
          <cell r="I186" t="str">
            <v>S</v>
          </cell>
          <cell r="J186">
            <v>22</v>
          </cell>
          <cell r="K186">
            <v>45264</v>
          </cell>
          <cell r="M186" t="str">
            <v>26 -  Pernambuco</v>
          </cell>
          <cell r="N186">
            <v>3750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 t="str">
            <v>51.309.350/0001-75</v>
          </cell>
          <cell r="G187" t="str">
            <v>BERNAL AMORIM SERVICOS MEDICOS LTDA</v>
          </cell>
          <cell r="H187" t="str">
            <v>S</v>
          </cell>
          <cell r="I187" t="str">
            <v>S</v>
          </cell>
          <cell r="J187">
            <v>12</v>
          </cell>
          <cell r="K187">
            <v>45261</v>
          </cell>
          <cell r="M187" t="str">
            <v>26 -  Pernambuco</v>
          </cell>
          <cell r="N187">
            <v>5650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 t="str">
            <v>46.543.243/0001-77</v>
          </cell>
          <cell r="G188" t="str">
            <v>DRA ANA LUIZA NOGUEIRA GONCALVES SERVICOS MEDICOS LTDA</v>
          </cell>
          <cell r="H188" t="str">
            <v>S</v>
          </cell>
          <cell r="I188" t="str">
            <v>S</v>
          </cell>
          <cell r="J188">
            <v>15</v>
          </cell>
          <cell r="K188">
            <v>45264</v>
          </cell>
          <cell r="M188" t="str">
            <v>26 -  Pernambuco</v>
          </cell>
          <cell r="N188">
            <v>2700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 t="str">
            <v>46.476.486/0001-30</v>
          </cell>
          <cell r="G189" t="str">
            <v>G5MED SOLUÇOES EM SAUDE LTDA</v>
          </cell>
          <cell r="H189" t="str">
            <v>S</v>
          </cell>
          <cell r="I189" t="str">
            <v>S</v>
          </cell>
          <cell r="J189">
            <v>615</v>
          </cell>
          <cell r="K189">
            <v>45264</v>
          </cell>
          <cell r="M189" t="str">
            <v>26 -  Pernambuco</v>
          </cell>
          <cell r="N189">
            <v>4400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 t="str">
            <v>52.506.963/0001-65</v>
          </cell>
          <cell r="G190" t="str">
            <v>RAMOS DE OLIVEIRA SERVICOS MEDICOS LTDA</v>
          </cell>
          <cell r="H190" t="str">
            <v>S</v>
          </cell>
          <cell r="I190" t="str">
            <v>S</v>
          </cell>
          <cell r="J190">
            <v>6</v>
          </cell>
          <cell r="K190">
            <v>45265</v>
          </cell>
          <cell r="M190" t="str">
            <v>26 -  Pernambuco</v>
          </cell>
          <cell r="N190">
            <v>1250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 t="str">
            <v>31.249.285/0001-22</v>
          </cell>
          <cell r="G191" t="str">
            <v>SILTONN TORRES SERVICOS DE PRESTACAO MEDICAS E HOSPITALA</v>
          </cell>
          <cell r="H191" t="str">
            <v>S</v>
          </cell>
          <cell r="I191" t="str">
            <v>S</v>
          </cell>
          <cell r="J191">
            <v>307</v>
          </cell>
          <cell r="K191">
            <v>45265</v>
          </cell>
          <cell r="M191" t="str">
            <v>26 -  Pernambuco</v>
          </cell>
          <cell r="N191">
            <v>3450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 t="str">
            <v>52.271.404/0001-13</v>
          </cell>
          <cell r="G192" t="str">
            <v>VL SERVIÇOS MEDICOS AMBULATORIAIS LTDA</v>
          </cell>
          <cell r="H192" t="str">
            <v>S</v>
          </cell>
          <cell r="I192" t="str">
            <v>S</v>
          </cell>
          <cell r="J192">
            <v>7</v>
          </cell>
          <cell r="K192">
            <v>45261</v>
          </cell>
          <cell r="M192" t="str">
            <v>26 -  Pernambuco</v>
          </cell>
          <cell r="N192">
            <v>1250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49.355.580/0001-29</v>
          </cell>
          <cell r="G193" t="str">
            <v>VMC GESTAO EM SAUDE LTDA</v>
          </cell>
          <cell r="H193" t="str">
            <v>S</v>
          </cell>
          <cell r="I193" t="str">
            <v>S</v>
          </cell>
          <cell r="J193">
            <v>1000043</v>
          </cell>
          <cell r="K193">
            <v>45265</v>
          </cell>
          <cell r="M193" t="str">
            <v>26 -  Pernambuco</v>
          </cell>
          <cell r="N193">
            <v>4850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49.355.580/0001-29</v>
          </cell>
          <cell r="G194" t="str">
            <v>VMC GESTAO EM SAUDE LTDA</v>
          </cell>
          <cell r="H194" t="str">
            <v>S</v>
          </cell>
          <cell r="I194" t="str">
            <v>S</v>
          </cell>
          <cell r="J194">
            <v>1000041</v>
          </cell>
          <cell r="K194">
            <v>45266</v>
          </cell>
          <cell r="M194" t="str">
            <v>26 -  Pernambuco</v>
          </cell>
          <cell r="N194">
            <v>9900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48.790.921/0001-21</v>
          </cell>
          <cell r="G195" t="str">
            <v xml:space="preserve">LOPES DE OLIVEIRA </v>
          </cell>
          <cell r="H195" t="str">
            <v>S</v>
          </cell>
          <cell r="I195" t="str">
            <v>S</v>
          </cell>
          <cell r="J195">
            <v>62</v>
          </cell>
          <cell r="K195">
            <v>45261</v>
          </cell>
          <cell r="M195" t="str">
            <v>26 -  Pernambuco</v>
          </cell>
          <cell r="N195">
            <v>550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34.033.631/0002-00</v>
          </cell>
          <cell r="G196" t="str">
            <v>PRIMEMED SERVIÇOS MEDICOS HOSPITALARES LTDA</v>
          </cell>
          <cell r="H196" t="str">
            <v>S</v>
          </cell>
          <cell r="I196" t="str">
            <v>S</v>
          </cell>
          <cell r="J196">
            <v>69</v>
          </cell>
          <cell r="K196">
            <v>45261</v>
          </cell>
          <cell r="M196" t="str">
            <v>26 -  Pernambuco</v>
          </cell>
          <cell r="N196">
            <v>3600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52706005000138</v>
          </cell>
          <cell r="G197" t="str">
            <v>MARINA GABINIO DE ARAUJO PONTES SERVICOS MEDICOS LTDA</v>
          </cell>
          <cell r="H197" t="str">
            <v>S</v>
          </cell>
          <cell r="I197" t="str">
            <v>S</v>
          </cell>
          <cell r="J197">
            <v>9</v>
          </cell>
          <cell r="K197">
            <v>45265</v>
          </cell>
          <cell r="M197" t="str">
            <v>26 -  Pernambuco</v>
          </cell>
          <cell r="N197">
            <v>8850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52.366.816/0001-37</v>
          </cell>
          <cell r="G198" t="str">
            <v>CRERES SERVIÇOS MEDICOS LTDA</v>
          </cell>
          <cell r="H198" t="str">
            <v>S</v>
          </cell>
          <cell r="I198" t="str">
            <v>S</v>
          </cell>
          <cell r="J198">
            <v>1</v>
          </cell>
          <cell r="K198">
            <v>45261</v>
          </cell>
          <cell r="M198" t="str">
            <v>26 -  Pernambuco</v>
          </cell>
          <cell r="N198">
            <v>3300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51.498.348/0001-91</v>
          </cell>
          <cell r="G199" t="str">
            <v>RAISSA DIAS LOPES FARIAS LTDA</v>
          </cell>
          <cell r="H199" t="str">
            <v>S</v>
          </cell>
          <cell r="I199" t="str">
            <v>S</v>
          </cell>
          <cell r="J199">
            <v>5</v>
          </cell>
          <cell r="K199">
            <v>45264</v>
          </cell>
          <cell r="M199" t="str">
            <v>26 -  Pernambuco</v>
          </cell>
          <cell r="N199">
            <v>7300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52.051.303/0001-37</v>
          </cell>
          <cell r="G200" t="str">
            <v>MPL ROCHA</v>
          </cell>
          <cell r="H200" t="str">
            <v>S</v>
          </cell>
          <cell r="I200" t="str">
            <v>S</v>
          </cell>
          <cell r="J200">
            <v>7</v>
          </cell>
          <cell r="K200">
            <v>45261</v>
          </cell>
          <cell r="M200" t="str">
            <v>26 -  Pernambuco</v>
          </cell>
          <cell r="N200">
            <v>8600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45.397.939/0001-70</v>
          </cell>
          <cell r="G201" t="str">
            <v>ARAUJO E GUIMARAES SERVICOS MEDICOS LTDA</v>
          </cell>
          <cell r="H201" t="str">
            <v>S</v>
          </cell>
          <cell r="I201" t="str">
            <v>S</v>
          </cell>
          <cell r="J201">
            <v>1000073</v>
          </cell>
          <cell r="K201">
            <v>45264</v>
          </cell>
          <cell r="M201" t="str">
            <v>26 -  Pernambuco</v>
          </cell>
          <cell r="N201">
            <v>3050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49.159.899/0001-89</v>
          </cell>
          <cell r="G202" t="str">
            <v>49.159.899 LTDA</v>
          </cell>
          <cell r="H202" t="str">
            <v>S</v>
          </cell>
          <cell r="I202" t="str">
            <v>S</v>
          </cell>
          <cell r="J202">
            <v>13</v>
          </cell>
          <cell r="K202">
            <v>45264</v>
          </cell>
          <cell r="M202" t="str">
            <v>26 -  Pernambuco</v>
          </cell>
          <cell r="N202">
            <v>9900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46424732000100</v>
          </cell>
          <cell r="G203" t="str">
            <v>ACIOLI SERVIÇOS DE SAUDE LTDA</v>
          </cell>
          <cell r="H203" t="str">
            <v>S</v>
          </cell>
          <cell r="I203" t="str">
            <v>S</v>
          </cell>
          <cell r="J203">
            <v>41</v>
          </cell>
          <cell r="K203">
            <v>45261</v>
          </cell>
          <cell r="M203" t="str">
            <v>26 -  Pernambuco</v>
          </cell>
          <cell r="N203">
            <v>2350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50.951.619/0001-50</v>
          </cell>
          <cell r="G204" t="str">
            <v>BRENDO KEDSON O DE S MARTINS</v>
          </cell>
          <cell r="H204" t="str">
            <v>S</v>
          </cell>
          <cell r="I204" t="str">
            <v>S</v>
          </cell>
          <cell r="J204">
            <v>22</v>
          </cell>
          <cell r="K204">
            <v>45265</v>
          </cell>
          <cell r="M204" t="str">
            <v>26 -  Pernambuco</v>
          </cell>
          <cell r="N204">
            <v>1250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48.540.152/0001-03</v>
          </cell>
          <cell r="G205" t="str">
            <v>KFME MED SERVICOS MEDICOS LTDA</v>
          </cell>
          <cell r="H205" t="str">
            <v>S</v>
          </cell>
          <cell r="I205" t="str">
            <v>S</v>
          </cell>
          <cell r="J205">
            <v>115</v>
          </cell>
          <cell r="K205">
            <v>45267</v>
          </cell>
          <cell r="M205" t="str">
            <v>26 -  Pernambuco</v>
          </cell>
          <cell r="N205">
            <v>1350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52.581.286/0001-40</v>
          </cell>
          <cell r="G206" t="str">
            <v>FERNANDO FERREIRA SERVICOS MEDICOS LTDA</v>
          </cell>
          <cell r="H206" t="str">
            <v>S</v>
          </cell>
          <cell r="I206" t="str">
            <v>S</v>
          </cell>
          <cell r="J206">
            <v>9</v>
          </cell>
          <cell r="K206">
            <v>45266</v>
          </cell>
          <cell r="M206" t="str">
            <v>26 -  Pernambuco</v>
          </cell>
          <cell r="N206">
            <v>3600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30.370.434/0001-44</v>
          </cell>
          <cell r="G207" t="str">
            <v>CARMEM JATOBA  PRESTACAO DE SERVICO HOSPITALARES LTDA</v>
          </cell>
          <cell r="H207" t="str">
            <v>S</v>
          </cell>
          <cell r="I207" t="str">
            <v>S</v>
          </cell>
          <cell r="J207">
            <v>64</v>
          </cell>
          <cell r="K207">
            <v>45264</v>
          </cell>
          <cell r="M207" t="str">
            <v>26 -  Pernambuco</v>
          </cell>
          <cell r="N207">
            <v>4400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07.411.531/0001-16</v>
          </cell>
          <cell r="G208" t="str">
            <v>WILSON TIBURCIO DE MORAIS</v>
          </cell>
          <cell r="H208" t="str">
            <v>S</v>
          </cell>
          <cell r="I208" t="str">
            <v>S</v>
          </cell>
          <cell r="J208">
            <v>20</v>
          </cell>
          <cell r="K208">
            <v>45271</v>
          </cell>
          <cell r="M208" t="str">
            <v>26 -  Pernambuco</v>
          </cell>
          <cell r="N208">
            <v>1250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50.484.540/0001-66</v>
          </cell>
          <cell r="G209" t="str">
            <v>MARIANA VALOIS DE AQUINO KRAUSE SERVICOS MEDICOS LTDA</v>
          </cell>
          <cell r="H209" t="str">
            <v>S</v>
          </cell>
          <cell r="I209" t="str">
            <v>S</v>
          </cell>
          <cell r="J209">
            <v>16</v>
          </cell>
          <cell r="K209">
            <v>45269</v>
          </cell>
          <cell r="M209" t="str">
            <v>26 -  Pernambuco</v>
          </cell>
          <cell r="N209">
            <v>1350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48.960.537/0001-20</v>
          </cell>
          <cell r="G210" t="str">
            <v>N &amp; G CONSULTORIO CONSULTORIO MEDICO LTDA</v>
          </cell>
          <cell r="H210" t="str">
            <v>S</v>
          </cell>
          <cell r="I210" t="str">
            <v>S</v>
          </cell>
          <cell r="J210">
            <v>15</v>
          </cell>
          <cell r="K210">
            <v>45268</v>
          </cell>
          <cell r="M210" t="str">
            <v>26 -  Pernambuco</v>
          </cell>
          <cell r="N210">
            <v>4650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45.735.127/0001-97</v>
          </cell>
          <cell r="G211" t="str">
            <v>GLOBALMED ATIVIDADES MEDICAS LTDA</v>
          </cell>
          <cell r="H211" t="str">
            <v>S</v>
          </cell>
          <cell r="I211" t="str">
            <v>S</v>
          </cell>
          <cell r="J211">
            <v>935</v>
          </cell>
          <cell r="K211">
            <v>45267</v>
          </cell>
          <cell r="M211" t="str">
            <v>26 -  Pernambuco</v>
          </cell>
          <cell r="N211">
            <v>15450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49.158.209/0001-77</v>
          </cell>
          <cell r="G212" t="str">
            <v>PAMED ATIVIDADES MEDICAS LTDA</v>
          </cell>
          <cell r="H212" t="str">
            <v>S</v>
          </cell>
          <cell r="I212" t="str">
            <v>S</v>
          </cell>
          <cell r="J212">
            <v>435</v>
          </cell>
          <cell r="K212">
            <v>45267</v>
          </cell>
          <cell r="M212" t="str">
            <v>26 -  Pernambuco</v>
          </cell>
          <cell r="N212">
            <v>12850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40.440.176/0001-89</v>
          </cell>
          <cell r="G213" t="str">
            <v>PODIUMED ATIVIDADES MEDICAS LTDA</v>
          </cell>
          <cell r="H213" t="str">
            <v>S</v>
          </cell>
          <cell r="I213" t="str">
            <v>S</v>
          </cell>
          <cell r="J213">
            <v>520</v>
          </cell>
          <cell r="K213">
            <v>45267</v>
          </cell>
          <cell r="M213" t="str">
            <v>26 -  Pernambuco</v>
          </cell>
          <cell r="N213">
            <v>8950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43.644.880/0001-41</v>
          </cell>
          <cell r="G214" t="str">
            <v>PORTALMED ATIVIDADES MEDICAS LTDA</v>
          </cell>
          <cell r="H214" t="str">
            <v>S</v>
          </cell>
          <cell r="I214" t="str">
            <v>S</v>
          </cell>
          <cell r="J214">
            <v>653</v>
          </cell>
          <cell r="K214">
            <v>45267</v>
          </cell>
          <cell r="M214" t="str">
            <v>26 -  Pernambuco</v>
          </cell>
          <cell r="N214">
            <v>15800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45.969.705/0001-50</v>
          </cell>
          <cell r="G215" t="str">
            <v>MEDMAIS ATIVIDADES MEDICAS LTDA</v>
          </cell>
          <cell r="H215" t="str">
            <v>S</v>
          </cell>
          <cell r="I215" t="str">
            <v>S</v>
          </cell>
          <cell r="J215">
            <v>1017</v>
          </cell>
          <cell r="K215">
            <v>45267</v>
          </cell>
          <cell r="M215" t="str">
            <v>26 -  Pernambuco</v>
          </cell>
          <cell r="N215">
            <v>11400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43.843.356/0001-08</v>
          </cell>
          <cell r="G216" t="str">
            <v>SAUDEMED ATIVIDADES MEDICAS LTDA</v>
          </cell>
          <cell r="H216" t="str">
            <v>S</v>
          </cell>
          <cell r="I216" t="str">
            <v>S</v>
          </cell>
          <cell r="J216">
            <v>2620</v>
          </cell>
          <cell r="K216">
            <v>45267</v>
          </cell>
          <cell r="M216" t="str">
            <v>26 -  Pernambuco</v>
          </cell>
          <cell r="N216">
            <v>37750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45.018.032/0001-52</v>
          </cell>
          <cell r="G217" t="str">
            <v>VIVAMED ATIVIDADES MEDICVAS LTDA</v>
          </cell>
          <cell r="H217" t="str">
            <v>S</v>
          </cell>
          <cell r="I217" t="str">
            <v>S</v>
          </cell>
          <cell r="J217">
            <v>478</v>
          </cell>
          <cell r="K217">
            <v>45267</v>
          </cell>
          <cell r="M217" t="str">
            <v>26 -  Pernambuco</v>
          </cell>
          <cell r="N217">
            <v>1250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50.707.873/0001-07</v>
          </cell>
          <cell r="G218" t="str">
            <v>BRENDA CAROLINE R M DE OLIVEIRA SERVOCOS MEDICOS LTDA</v>
          </cell>
          <cell r="H218" t="str">
            <v>S</v>
          </cell>
          <cell r="I218" t="str">
            <v>S</v>
          </cell>
          <cell r="J218">
            <v>13</v>
          </cell>
          <cell r="K218">
            <v>45264</v>
          </cell>
          <cell r="M218" t="str">
            <v>26 -  Pernambuco</v>
          </cell>
          <cell r="N218">
            <v>2200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46.843.757/0001-48</v>
          </cell>
          <cell r="G219" t="str">
            <v>LS ATENDIMENTO MEDICO LTDA</v>
          </cell>
          <cell r="H219" t="str">
            <v>S</v>
          </cell>
          <cell r="I219" t="str">
            <v>S</v>
          </cell>
          <cell r="J219">
            <v>24</v>
          </cell>
          <cell r="K219">
            <v>45266</v>
          </cell>
          <cell r="M219" t="str">
            <v>26 -  Pernambuco</v>
          </cell>
          <cell r="N219">
            <v>4400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52.585.150/0001-08</v>
          </cell>
          <cell r="G220" t="str">
            <v>CM HOLANDA SERVICOS MEDICOS LTDA</v>
          </cell>
          <cell r="H220" t="str">
            <v>S</v>
          </cell>
          <cell r="I220" t="str">
            <v>S</v>
          </cell>
          <cell r="J220">
            <v>2</v>
          </cell>
          <cell r="K220">
            <v>45261</v>
          </cell>
          <cell r="M220" t="str">
            <v>26 -  Pernambuco</v>
          </cell>
          <cell r="N220">
            <v>2600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50.159.803/0001-61</v>
          </cell>
          <cell r="G221" t="str">
            <v>IZABELA DO S SIQUEIRA NUNES</v>
          </cell>
          <cell r="H221" t="str">
            <v>S</v>
          </cell>
          <cell r="I221" t="str">
            <v>S</v>
          </cell>
          <cell r="J221">
            <v>10</v>
          </cell>
          <cell r="K221">
            <v>45264</v>
          </cell>
          <cell r="M221" t="str">
            <v>26 -  Pernambuco</v>
          </cell>
          <cell r="N221">
            <v>3300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23.331.386/0001-10</v>
          </cell>
          <cell r="G222" t="str">
            <v>CLINICA INTENSIVA SERVICOS MEDICOS LTDA</v>
          </cell>
          <cell r="H222" t="str">
            <v>S</v>
          </cell>
          <cell r="I222" t="str">
            <v>S</v>
          </cell>
          <cell r="J222">
            <v>1808</v>
          </cell>
          <cell r="K222">
            <v>45267</v>
          </cell>
          <cell r="M222" t="str">
            <v>26 -  Pernambuco</v>
          </cell>
          <cell r="N222">
            <v>4400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45.554.568/0001-92</v>
          </cell>
          <cell r="G223" t="str">
            <v>FORTMED ATIVIDADES MEDICAS LTDA</v>
          </cell>
          <cell r="H223" t="str">
            <v>S</v>
          </cell>
          <cell r="I223" t="str">
            <v>S</v>
          </cell>
          <cell r="J223">
            <v>294</v>
          </cell>
          <cell r="K223">
            <v>45267</v>
          </cell>
          <cell r="M223" t="str">
            <v>26 -  Pernambuco</v>
          </cell>
          <cell r="N223">
            <v>11150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48.817.961/0001-10</v>
          </cell>
          <cell r="G224" t="str">
            <v>NEW MAISMED SERVICOS MEDICOS LTDA</v>
          </cell>
          <cell r="H224" t="str">
            <v>S</v>
          </cell>
          <cell r="I224" t="str">
            <v>S</v>
          </cell>
          <cell r="J224">
            <v>96</v>
          </cell>
          <cell r="K224">
            <v>45267</v>
          </cell>
          <cell r="M224" t="str">
            <v>26 -  Pernambuco</v>
          </cell>
          <cell r="N224">
            <v>9400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45.637.249/0001-40</v>
          </cell>
          <cell r="G225" t="str">
            <v>STARMED ATIVIDADES MEDICAS LTDA</v>
          </cell>
          <cell r="H225" t="str">
            <v>S</v>
          </cell>
          <cell r="I225" t="str">
            <v>S</v>
          </cell>
          <cell r="J225">
            <v>990</v>
          </cell>
          <cell r="K225">
            <v>45267</v>
          </cell>
          <cell r="M225" t="str">
            <v>26 -  Pernambuco</v>
          </cell>
          <cell r="N225">
            <v>19400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38.823.495/0001-21</v>
          </cell>
          <cell r="G226" t="str">
            <v>CENTRALMED ATIVIDADES MEDICAS LTDA</v>
          </cell>
          <cell r="H226" t="str">
            <v>S</v>
          </cell>
          <cell r="I226" t="str">
            <v>S</v>
          </cell>
          <cell r="J226">
            <v>556</v>
          </cell>
          <cell r="K226">
            <v>45267</v>
          </cell>
          <cell r="M226" t="str">
            <v>26 -  Pernambuco</v>
          </cell>
          <cell r="N226">
            <v>1100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41.066.484/0001-59</v>
          </cell>
          <cell r="G227" t="str">
            <v>SUPERMED ATIVIDADES MEDICAS LTDA</v>
          </cell>
          <cell r="H227" t="str">
            <v>S</v>
          </cell>
          <cell r="I227" t="str">
            <v>S</v>
          </cell>
          <cell r="J227">
            <v>614</v>
          </cell>
          <cell r="K227">
            <v>45267</v>
          </cell>
          <cell r="M227" t="str">
            <v>26 -  Pernambuco</v>
          </cell>
          <cell r="N227">
            <v>5000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40.924.886/0001-84</v>
          </cell>
          <cell r="G228" t="str">
            <v>PREVENTMED ATIVIDADES MEDICAS LTDA</v>
          </cell>
          <cell r="H228" t="str">
            <v>S</v>
          </cell>
          <cell r="I228" t="str">
            <v>S</v>
          </cell>
          <cell r="J228">
            <v>862</v>
          </cell>
          <cell r="K228">
            <v>45267</v>
          </cell>
          <cell r="M228" t="str">
            <v>26 -  Pernambuco</v>
          </cell>
          <cell r="N228">
            <v>5400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31.977.693/0001-09</v>
          </cell>
          <cell r="G229" t="str">
            <v>LS SAUDE ASSISTENCIA MEDICA E CONSULTORIA</v>
          </cell>
          <cell r="H229" t="str">
            <v>S</v>
          </cell>
          <cell r="I229" t="str">
            <v>S</v>
          </cell>
          <cell r="J229">
            <v>4886</v>
          </cell>
          <cell r="K229">
            <v>45271</v>
          </cell>
          <cell r="M229" t="str">
            <v>26 -  Pernambuco</v>
          </cell>
          <cell r="N229">
            <v>2350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49.763.942/0001-10</v>
          </cell>
          <cell r="G230" t="str">
            <v>PBA SERVICOS LTDA</v>
          </cell>
          <cell r="H230" t="str">
            <v>S</v>
          </cell>
          <cell r="I230" t="str">
            <v>S</v>
          </cell>
          <cell r="J230">
            <v>4</v>
          </cell>
          <cell r="K230">
            <v>45271</v>
          </cell>
          <cell r="M230" t="str">
            <v>26 -  Pernambuco</v>
          </cell>
          <cell r="N230">
            <v>1350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43.049.082/0001-71</v>
          </cell>
          <cell r="G231" t="str">
            <v>TRAT SERVIÇOS MEDICOS LTDA</v>
          </cell>
          <cell r="H231" t="str">
            <v>S</v>
          </cell>
          <cell r="I231" t="str">
            <v>S</v>
          </cell>
          <cell r="J231">
            <v>106</v>
          </cell>
          <cell r="K231">
            <v>45272</v>
          </cell>
          <cell r="M231" t="str">
            <v>26 -  Pernambuco</v>
          </cell>
          <cell r="N231">
            <v>4400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26.332.878/0001-18</v>
          </cell>
          <cell r="G232" t="str">
            <v>MEDICAL SERVICOS MEDICOS LTDA</v>
          </cell>
          <cell r="H232" t="str">
            <v>S</v>
          </cell>
          <cell r="I232" t="str">
            <v>S</v>
          </cell>
          <cell r="J232">
            <v>5943</v>
          </cell>
          <cell r="K232">
            <v>45272</v>
          </cell>
          <cell r="M232" t="str">
            <v>26 -  Pernambuco</v>
          </cell>
          <cell r="N232">
            <v>3750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42.719.975/0001-14</v>
          </cell>
          <cell r="G233" t="str">
            <v>CLINICA VIVERY MEDICA INTEGRATIVA E ORTOMOLECULAR LTDA</v>
          </cell>
          <cell r="H233" t="str">
            <v>S</v>
          </cell>
          <cell r="I233" t="str">
            <v>S</v>
          </cell>
          <cell r="J233">
            <v>44</v>
          </cell>
          <cell r="K233">
            <v>45272</v>
          </cell>
          <cell r="M233" t="str">
            <v>26 -  Pernambuco</v>
          </cell>
          <cell r="N233">
            <v>1100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50.978.854/0001-15</v>
          </cell>
          <cell r="G234" t="str">
            <v>CLA MEDICA LTDA</v>
          </cell>
          <cell r="H234" t="str">
            <v>S</v>
          </cell>
          <cell r="I234" t="str">
            <v>S</v>
          </cell>
          <cell r="J234">
            <v>29</v>
          </cell>
          <cell r="K234">
            <v>45262</v>
          </cell>
          <cell r="M234" t="str">
            <v>26 -  Pernambuco</v>
          </cell>
          <cell r="N234">
            <v>4400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52.355.127/0001-27</v>
          </cell>
          <cell r="G235" t="str">
            <v>ASS OLIVEIRA SERVICOS MEDICOS LTDA</v>
          </cell>
          <cell r="H235" t="str">
            <v>S</v>
          </cell>
          <cell r="I235" t="str">
            <v>S</v>
          </cell>
          <cell r="J235">
            <v>8</v>
          </cell>
          <cell r="K235">
            <v>45271</v>
          </cell>
          <cell r="M235" t="str">
            <v>26 -  Pernambuco</v>
          </cell>
          <cell r="N235">
            <v>1350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37.488.672/0001-06</v>
          </cell>
          <cell r="G236" t="str">
            <v>CONSULTORIO DE NUTROLOGIA DYEGO AUGUSTO LTDA</v>
          </cell>
          <cell r="H236" t="str">
            <v>S</v>
          </cell>
          <cell r="I236" t="str">
            <v>S</v>
          </cell>
          <cell r="J236">
            <v>1249</v>
          </cell>
          <cell r="K236">
            <v>45267</v>
          </cell>
          <cell r="M236" t="str">
            <v>26 -  Pernambuco</v>
          </cell>
          <cell r="N236">
            <v>5400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46.560.147/0001-37</v>
          </cell>
          <cell r="G237" t="str">
            <v>MEDICALMED ATIVIDADES MEDICAS LTDA</v>
          </cell>
          <cell r="H237" t="str">
            <v>S</v>
          </cell>
          <cell r="I237" t="str">
            <v>S</v>
          </cell>
          <cell r="J237">
            <v>990</v>
          </cell>
          <cell r="K237">
            <v>45271</v>
          </cell>
          <cell r="M237" t="str">
            <v>26 -  Pernambuco</v>
          </cell>
          <cell r="N237">
            <v>7500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46.560.469/0001-86</v>
          </cell>
          <cell r="G238" t="str">
            <v>BARBARA TEIXEIRA MORATO BORGES SERVIÇOS MEDICOS</v>
          </cell>
          <cell r="H238" t="str">
            <v>S</v>
          </cell>
          <cell r="I238" t="str">
            <v>S</v>
          </cell>
          <cell r="J238">
            <v>20</v>
          </cell>
          <cell r="K238">
            <v>45272</v>
          </cell>
          <cell r="M238" t="str">
            <v>26 -  Pernambuco</v>
          </cell>
          <cell r="N238">
            <v>11150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44.767.462/0001-04</v>
          </cell>
          <cell r="G239" t="str">
            <v>ANDRADE E VASCONCELOS SERVIÇOS MEDICOS LTDA</v>
          </cell>
          <cell r="H239" t="str">
            <v>S</v>
          </cell>
          <cell r="I239" t="str">
            <v>S</v>
          </cell>
          <cell r="J239">
            <v>107</v>
          </cell>
          <cell r="K239">
            <v>45271</v>
          </cell>
          <cell r="M239" t="str">
            <v>26 -  Pernambuco</v>
          </cell>
          <cell r="N239">
            <v>4400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45.864.268/0001-00</v>
          </cell>
          <cell r="G240" t="str">
            <v>CESAR MONTEIRO MEDICINA SERVIÇOS MEDICOS LTDA</v>
          </cell>
          <cell r="H240" t="str">
            <v>S</v>
          </cell>
          <cell r="I240" t="str">
            <v>S</v>
          </cell>
          <cell r="J240">
            <v>262</v>
          </cell>
          <cell r="K240">
            <v>45273</v>
          </cell>
          <cell r="M240" t="str">
            <v>26 -  Pernambuco</v>
          </cell>
          <cell r="N240">
            <v>3750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48.755.793/0001-85</v>
          </cell>
          <cell r="G241" t="str">
            <v>PAMELA CRISTINA GURJAO DA SILVA</v>
          </cell>
          <cell r="H241" t="str">
            <v>S</v>
          </cell>
          <cell r="I241" t="str">
            <v>S</v>
          </cell>
          <cell r="J241">
            <v>1</v>
          </cell>
          <cell r="K241">
            <v>45275</v>
          </cell>
          <cell r="M241" t="str">
            <v>26 -  Pernambuco</v>
          </cell>
          <cell r="N241">
            <v>2700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48421797000127</v>
          </cell>
          <cell r="G242" t="str">
            <v>DR JOAO RIETRA SERVIÇOS MEDICOS LTDA</v>
          </cell>
          <cell r="H242" t="str">
            <v>S</v>
          </cell>
          <cell r="I242" t="str">
            <v>S</v>
          </cell>
          <cell r="J242">
            <v>22</v>
          </cell>
          <cell r="K242">
            <v>45278</v>
          </cell>
          <cell r="M242" t="str">
            <v>26 -  Pernambuco</v>
          </cell>
          <cell r="N242">
            <v>7900</v>
          </cell>
        </row>
        <row r="243">
          <cell r="C243" t="str">
            <v>UPA NOVA DESCOBERTA - CG Nº 008/2022</v>
          </cell>
          <cell r="E243" t="str">
            <v>5.99 - Outros Serviços de Terceiros Pessoa Jurídica</v>
          </cell>
          <cell r="F243">
            <v>90400888000142</v>
          </cell>
          <cell r="G243" t="str">
            <v>SANTANDER</v>
          </cell>
          <cell r="H243" t="str">
            <v>S</v>
          </cell>
          <cell r="I243" t="str">
            <v>N</v>
          </cell>
          <cell r="M243" t="str">
            <v>26 -  Pernambuco</v>
          </cell>
          <cell r="N243">
            <v>139.83000000000001</v>
          </cell>
        </row>
        <row r="244">
          <cell r="C244" t="str">
            <v>UPA NOVA DESCOBERTA - CG Nº 008/2022</v>
          </cell>
          <cell r="E244" t="str">
            <v>5.17 - Manutenção de Software, Certificação Digital e Microfilmagem</v>
          </cell>
          <cell r="F244">
            <v>92306257000780</v>
          </cell>
          <cell r="G244" t="str">
            <v>MV INFORMATICA NORDESTE LTDA</v>
          </cell>
          <cell r="H244" t="str">
            <v>S</v>
          </cell>
          <cell r="I244" t="str">
            <v>S</v>
          </cell>
          <cell r="J244" t="str">
            <v>64984</v>
          </cell>
          <cell r="K244">
            <v>45247</v>
          </cell>
          <cell r="M244" t="str">
            <v>26 -  Pernambuco</v>
          </cell>
          <cell r="N244">
            <v>3450.8</v>
          </cell>
        </row>
        <row r="245">
          <cell r="C245" t="str">
            <v>UPA NOVA DESCOBERTA - CG Nº 008/2022</v>
          </cell>
          <cell r="E245" t="str">
            <v>5.99 - Outros Serviços de Terceiros Pessoa Jurídica</v>
          </cell>
          <cell r="F245">
            <v>27284516000161</v>
          </cell>
          <cell r="G245" t="str">
            <v>MAXIFROTA ERVIÇOS DE MANUTENÇÃO</v>
          </cell>
          <cell r="H245" t="str">
            <v>S</v>
          </cell>
          <cell r="I245" t="str">
            <v>S</v>
          </cell>
          <cell r="J245" t="str">
            <v>171986</v>
          </cell>
          <cell r="K245">
            <v>45259</v>
          </cell>
          <cell r="M245" t="str">
            <v>26 -  Pernambuco</v>
          </cell>
          <cell r="N245">
            <v>25.2</v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  <cell r="G329" t="str">
            <v xml:space="preserve">FORTEMED ATIVIDADES MEDICAS LTDA </v>
          </cell>
        </row>
        <row r="330">
          <cell r="E330" t="str">
            <v/>
          </cell>
          <cell r="G330" t="str">
            <v xml:space="preserve">NEW MAISMED SERVICOS MEDICOS LTDA </v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A615-A3E3-475C-8031-F20C0D26514A}">
  <sheetPr>
    <tabColor rgb="FF92D050"/>
  </sheetPr>
  <dimension ref="A1:Z1992"/>
  <sheetViews>
    <sheetView showGridLines="0" tabSelected="1" workbookViewId="0"/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589084</v>
      </c>
      <c r="I2" s="7">
        <f>IF('[1]TCE - ANEXO IV - Preencher'!K11="","",'[1]TCE - ANEXO IV - Preencher'!K11)</f>
        <v>45238</v>
      </c>
      <c r="J2" s="6" t="str">
        <f>'[1]TCE - ANEXO IV - Preencher'!L11</f>
        <v>26231110779833000156550010005890841591107008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433.29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APARELHAGEM MEDICAL LTDA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588999</v>
      </c>
      <c r="I3" s="7">
        <f>IF('[1]TCE - ANEXO IV - Preencher'!K12="","",'[1]TCE - ANEXO IV - Preencher'!K12)</f>
        <v>45238</v>
      </c>
      <c r="J3" s="6" t="str">
        <f>'[1]TCE - ANEXO IV - Preencher'!L12</f>
        <v>26231110779833000156550010005889991591022000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2640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24028351000179</v>
      </c>
      <c r="E4" s="5" t="str">
        <f>'[1]TCE - ANEXO IV - Preencher'!G13</f>
        <v>SOL E MAR CONFECCAO EIRELI ME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1023</v>
      </c>
      <c r="I4" s="7">
        <f>IF('[1]TCE - ANEXO IV - Preencher'!K13="","",'[1]TCE - ANEXO IV - Preencher'!K13)</f>
        <v>45238</v>
      </c>
      <c r="J4" s="6" t="str">
        <f>'[1]TCE - ANEXO IV - Preencher'!L13</f>
        <v>26231124028351000179550010000010231875465816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600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ECOMED COMERCIO DE PRODUTOS MEDICOS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262422</v>
      </c>
      <c r="I5" s="7">
        <f>IF('[1]TCE - ANEXO IV - Preencher'!K14="","",'[1]TCE - ANEXO IV - Preencher'!K14)</f>
        <v>45238</v>
      </c>
      <c r="J5" s="6" t="str">
        <f>'[1]TCE - ANEXO IV - Preencher'!L14</f>
        <v>33231129992682000148550550002624221129960999</v>
      </c>
      <c r="K5" s="5" t="str">
        <f>IF(F5="B",LEFT('[1]TCE - ANEXO IV - Preencher'!M14,2),IF(F5="S",LEFT('[1]TCE - ANEXO IV - Preencher'!M14,7),IF('[1]TCE - ANEXO IV - Preencher'!H14="","")))</f>
        <v>33</v>
      </c>
      <c r="L5" s="8">
        <f>'[1]TCE - ANEXO IV - Preencher'!N14</f>
        <v>900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58426628000990</v>
      </c>
      <c r="E6" s="5" t="str">
        <f>'[1]TCE - ANEXO IV - Preencher'!G15</f>
        <v xml:space="preserve">SAMTRONIC INDUSTRIA E COMERCIO 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2590</v>
      </c>
      <c r="I6" s="7">
        <f>IF('[1]TCE - ANEXO IV - Preencher'!K15="","",'[1]TCE - ANEXO IV - Preencher'!K15)</f>
        <v>45238</v>
      </c>
      <c r="J6" s="6" t="str">
        <f>'[1]TCE - ANEXO IV - Preencher'!L15</f>
        <v>2623115842662800099055001000002590175822108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915.5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37844417000140</v>
      </c>
      <c r="E7" s="5" t="str">
        <f>'[1]TCE - ANEXO IV - Preencher'!G16</f>
        <v xml:space="preserve">LOG DISTRIBUIDORA DE PRODUTOS HOSPITALAR E HIGIENE PESSOAL 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2552</v>
      </c>
      <c r="I7" s="7">
        <f>IF('[1]TCE - ANEXO IV - Preencher'!K16="","",'[1]TCE - ANEXO IV - Preencher'!K16)</f>
        <v>45239</v>
      </c>
      <c r="J7" s="6" t="str">
        <f>'[1]TCE - ANEXO IV - Preencher'!L16</f>
        <v>26231137844417000140550010000025521333920132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529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178668</v>
      </c>
      <c r="I8" s="7">
        <f>IF('[1]TCE - ANEXO IV - Preencher'!K17="","",'[1]TCE - ANEXO IV - Preencher'!K17)</f>
        <v>45239</v>
      </c>
      <c r="J8" s="6" t="str">
        <f>'[1]TCE - ANEXO IV - Preencher'!L17</f>
        <v>26231108674752000140550010001786681257752831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7821.82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PROD MED HOSPITALAR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63893</v>
      </c>
      <c r="I9" s="7">
        <f>IF('[1]TCE - ANEXO IV - Preencher'!K18="","",'[1]TCE - ANEXO IV - Preencher'!K18)</f>
        <v>45240</v>
      </c>
      <c r="J9" s="6" t="str">
        <f>'[1]TCE - ANEXO IV - Preencher'!L18</f>
        <v>26231111449180000100550010000638931000281326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78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30553793000137</v>
      </c>
      <c r="E10" s="5" t="str">
        <f>'[1]TCE - ANEXO IV - Preencher'!G19</f>
        <v>JASMED DISTRIBUIDORA DE MED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1819</v>
      </c>
      <c r="I10" s="7">
        <f>IF('[1]TCE - ANEXO IV - Preencher'!K19="","",'[1]TCE - ANEXO IV - Preencher'!K19)</f>
        <v>45239</v>
      </c>
      <c r="J10" s="6" t="str">
        <f>'[1]TCE - ANEXO IV - Preencher'!L19</f>
        <v>2623113055373000137550010000018191000004022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3840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28267</v>
      </c>
      <c r="I11" s="7">
        <f>IF('[1]TCE - ANEXO IV - Preencher'!K20="","",'[1]TCE - ANEXO IV - Preencher'!K20)</f>
        <v>45239</v>
      </c>
      <c r="J11" s="6" t="str">
        <f>'[1]TCE - ANEXO IV - Preencher'!L20</f>
        <v>26231108674752000301550010000282671109493220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745.85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 PROD MED HOSPITALAR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13378</v>
      </c>
      <c r="I12" s="7">
        <f>IF('[1]TCE - ANEXO IV - Preencher'!K21="","",'[1]TCE - ANEXO IV - Preencher'!K21)</f>
        <v>45240</v>
      </c>
      <c r="J12" s="6" t="str">
        <f>'[1]TCE - ANEXO IV - Preencher'!L21</f>
        <v>26231111449180000290550010000133781000281317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185.74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7584</v>
      </c>
      <c r="I13" s="7">
        <f>IF('[1]TCE - ANEXO IV - Preencher'!K22="","",'[1]TCE - ANEXO IV - Preencher'!K22)</f>
        <v>45240</v>
      </c>
      <c r="J13" s="6" t="str">
        <f>'[1]TCE - ANEXO IV - Preencher'!L22</f>
        <v>26231104614288000145550010000075841914597926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8032.75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40819119000105</v>
      </c>
      <c r="E14" s="5" t="str">
        <f>'[1]TCE - ANEXO IV - Preencher'!G23</f>
        <v>XP MEDICAL COMERCIO PRODUTOS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138</v>
      </c>
      <c r="I14" s="7">
        <f>IF('[1]TCE - ANEXO IV - Preencher'!K23="","",'[1]TCE - ANEXO IV - Preencher'!K23)</f>
        <v>45240</v>
      </c>
      <c r="J14" s="6" t="str">
        <f>'[1]TCE - ANEXO IV - Preencher'!L23</f>
        <v>26231140819119000105550010000001381210071106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1375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39543287000131</v>
      </c>
      <c r="E15" s="5" t="str">
        <f>'[1]TCE - ANEXO IV - Preencher'!G24</f>
        <v>ARCO COMERCIO E DISTRIBUICAO DE ACESSORIOS MEDICOS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785</v>
      </c>
      <c r="I15" s="7">
        <f>IF('[1]TCE - ANEXO IV - Preencher'!K24="","",'[1]TCE - ANEXO IV - Preencher'!K24)</f>
        <v>45239</v>
      </c>
      <c r="J15" s="6" t="str">
        <f>'[1]TCE - ANEXO IV - Preencher'!L24</f>
        <v>29231139543287000131550010000007851900520605</v>
      </c>
      <c r="K15" s="5" t="str">
        <f>IF(F15="B",LEFT('[1]TCE - ANEXO IV - Preencher'!M24,2),IF(F15="S",LEFT('[1]TCE - ANEXO IV - Preencher'!M24,7),IF('[1]TCE - ANEXO IV - Preencher'!H24="","")))</f>
        <v>29</v>
      </c>
      <c r="L15" s="8">
        <f>'[1]TCE - ANEXO IV - Preencher'!N24</f>
        <v>960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48495866000147</v>
      </c>
      <c r="E16" s="5" t="str">
        <f>'[1]TCE - ANEXO IV - Preencher'!G25</f>
        <v xml:space="preserve">BEMED COMERCIO ATACADISTA DE PRODUTOS DE HIGIENE PESSOAL 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667</v>
      </c>
      <c r="I16" s="7">
        <f>IF('[1]TCE - ANEXO IV - Preencher'!K25="","",'[1]TCE - ANEXO IV - Preencher'!K25)</f>
        <v>45238</v>
      </c>
      <c r="J16" s="6" t="str">
        <f>'[1]TCE - ANEXO IV - Preencher'!L25</f>
        <v>26231148495866000147550010000006671162435497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966.66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61382</v>
      </c>
      <c r="I17" s="7">
        <f>IF('[1]TCE - ANEXO IV - Preencher'!K26="","",'[1]TCE - ANEXO IV - Preencher'!K26)</f>
        <v>45240</v>
      </c>
      <c r="J17" s="6" t="str">
        <f>'[1]TCE - ANEXO IV - Preencher'!L26</f>
        <v>26231103817043000152550010000613821200420326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3506.36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1657997</v>
      </c>
      <c r="I18" s="7">
        <f>IF('[1]TCE - ANEXO IV - Preencher'!K27="","",'[1]TCE - ANEXO IV - Preencher'!K27)</f>
        <v>45240</v>
      </c>
      <c r="J18" s="6" t="str">
        <f>'[1]TCE - ANEXO IV - Preencher'!L27</f>
        <v>35231161418042000131550040016579971273370151</v>
      </c>
      <c r="K18" s="5" t="str">
        <f>IF(F18="B",LEFT('[1]TCE - ANEXO IV - Preencher'!M27,2),IF(F18="S",LEFT('[1]TCE - ANEXO IV - Preencher'!M27,7),IF('[1]TCE - ANEXO IV - Preencher'!H27="","")))</f>
        <v>35</v>
      </c>
      <c r="L18" s="8">
        <f>'[1]TCE - ANEXO IV - Preencher'!N27</f>
        <v>2769.77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11449180000290</v>
      </c>
      <c r="E19" s="5" t="str">
        <f>'[1]TCE - ANEXO IV - Preencher'!G28</f>
        <v>DPROSMED DIST PROD MED HOSPITALAR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13508</v>
      </c>
      <c r="I19" s="7">
        <f>IF('[1]TCE - ANEXO IV - Preencher'!K28="","",'[1]TCE - ANEXO IV - Preencher'!K28)</f>
        <v>45247</v>
      </c>
      <c r="J19" s="6" t="str">
        <f>'[1]TCE - ANEXO IV - Preencher'!L28</f>
        <v>26231111449180000290550010000135081000284479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411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7199135000177</v>
      </c>
      <c r="E20" s="5" t="str">
        <f>'[1]TCE - ANEXO IV - Preencher'!G29</f>
        <v>HOSPSETE DISTRIBUIDORA DE MAT.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17605</v>
      </c>
      <c r="I20" s="7">
        <f>IF('[1]TCE - ANEXO IV - Preencher'!K29="","",'[1]TCE - ANEXO IV - Preencher'!K29)</f>
        <v>45251</v>
      </c>
      <c r="J20" s="6" t="str">
        <f>'[1]TCE - ANEXO IV - Preencher'!L29</f>
        <v>26231107199135000177550010000176051000196287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330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67729178000653</v>
      </c>
      <c r="E21" s="5" t="str">
        <f>'[1]TCE - ANEXO IV - Preencher'!G30</f>
        <v>COMERCIAL CIRURGICA RIOCLARENSE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61889</v>
      </c>
      <c r="I21" s="7">
        <f>IF('[1]TCE - ANEXO IV - Preencher'!K30="","",'[1]TCE - ANEXO IV - Preencher'!K30)</f>
        <v>45238</v>
      </c>
      <c r="J21" s="6" t="str">
        <f>'[1]TCE - ANEXO IV - Preencher'!L30</f>
        <v>26231167729178000653550010000618891869426341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560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178940</v>
      </c>
      <c r="I22" s="7">
        <f>IF('[1]TCE - ANEXO IV - Preencher'!K31="","",'[1]TCE - ANEXO IV - Preencher'!K31)</f>
        <v>45239</v>
      </c>
      <c r="J22" s="6" t="str">
        <f>'[1]TCE - ANEXO IV - Preencher'!L31</f>
        <v>26231108674752000140550010001786401700653450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572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8778201000126</v>
      </c>
      <c r="E23" s="5" t="str">
        <f>'[1]TCE - ANEXO IV - Preencher'!G32</f>
        <v>DROGA FONTE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429310</v>
      </c>
      <c r="I23" s="7">
        <f>IF('[1]TCE - ANEXO IV - Preencher'!K32="","",'[1]TCE - ANEXO IV - Preencher'!K32)</f>
        <v>45238</v>
      </c>
      <c r="J23" s="6" t="str">
        <f>'[1]TCE - ANEXO IV - Preencher'!L32</f>
        <v>26231108778201000126550010004293101922807069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5120.22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23993232000193</v>
      </c>
      <c r="E24" s="5" t="str">
        <f>'[1]TCE - ANEXO IV - Preencher'!G33</f>
        <v>MEDIAL SAUDE DIST DE PRODUTOS MEDICOS HOSP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4234</v>
      </c>
      <c r="I24" s="7">
        <f>IF('[1]TCE - ANEXO IV - Preencher'!K33="","",'[1]TCE - ANEXO IV - Preencher'!K33)</f>
        <v>45238</v>
      </c>
      <c r="J24" s="6" t="str">
        <f>'[1]TCE - ANEXO IV - Preencher'!L33</f>
        <v>26231123993232000193550010000042341625700003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577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9007162000126</v>
      </c>
      <c r="E25" s="5" t="str">
        <f>'[1]TCE - ANEXO IV - Preencher'!G34</f>
        <v>MAUES LOBATO COM E REP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94707</v>
      </c>
      <c r="I25" s="7">
        <f>IF('[1]TCE - ANEXO IV - Preencher'!K34="","",'[1]TCE - ANEXO IV - Preencher'!K34)</f>
        <v>45239</v>
      </c>
      <c r="J25" s="6" t="str">
        <f>'[1]TCE - ANEXO IV - Preencher'!L34</f>
        <v>26231109007162000126550010000947071251734177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355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 FONTE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429484</v>
      </c>
      <c r="I26" s="7">
        <f>IF('[1]TCE - ANEXO IV - Preencher'!K35="","",'[1]TCE - ANEXO IV - Preencher'!K35)</f>
        <v>45240</v>
      </c>
      <c r="J26" s="6" t="str">
        <f>'[1]TCE - ANEXO IV - Preencher'!L35</f>
        <v>26231108778201000126550010004294841402747168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833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8778201000126</v>
      </c>
      <c r="E27" s="5" t="str">
        <f>'[1]TCE - ANEXO IV - Preencher'!G36</f>
        <v>DROGA FONTE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429397</v>
      </c>
      <c r="I27" s="7">
        <f>IF('[1]TCE - ANEXO IV - Preencher'!K36="","",'[1]TCE - ANEXO IV - Preencher'!K36)</f>
        <v>45239</v>
      </c>
      <c r="J27" s="6" t="str">
        <f>'[1]TCE - ANEXO IV - Preencher'!L36</f>
        <v>26231108778201000126550010004293971365390721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17876.62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11449180000100</v>
      </c>
      <c r="E28" s="5" t="str">
        <f>'[1]TCE - ANEXO IV - Preencher'!G37</f>
        <v>DPROSMED DIST PROD MED HOSPITALAR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63886</v>
      </c>
      <c r="I28" s="7">
        <f>IF('[1]TCE - ANEXO IV - Preencher'!K37="","",'[1]TCE - ANEXO IV - Preencher'!K37)</f>
        <v>45239</v>
      </c>
      <c r="J28" s="6" t="str">
        <f>'[1]TCE - ANEXO IV - Preencher'!L37</f>
        <v>26231111449180000100550010000638861000281186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365.1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11449180000100</v>
      </c>
      <c r="E29" s="5" t="str">
        <f>'[1]TCE - ANEXO IV - Preencher'!G38</f>
        <v>DPROSMED DIST PROD MED HOSPITALAR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63879</v>
      </c>
      <c r="I29" s="7">
        <f>IF('[1]TCE - ANEXO IV - Preencher'!K38="","",'[1]TCE - ANEXO IV - Preencher'!K38)</f>
        <v>45239</v>
      </c>
      <c r="J29" s="6" t="str">
        <f>'[1]TCE - ANEXO IV - Preencher'!L38</f>
        <v>262311114491800000100550010000638791000281068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3360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22580510000118</v>
      </c>
      <c r="E30" s="5" t="str">
        <f>'[1]TCE - ANEXO IV - Preencher'!G39</f>
        <v>UNIFAR DISTRIBUIDORA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57819</v>
      </c>
      <c r="I30" s="7">
        <f>IF('[1]TCE - ANEXO IV - Preencher'!K39="","",'[1]TCE - ANEXO IV - Preencher'!K39)</f>
        <v>45238</v>
      </c>
      <c r="J30" s="6" t="str">
        <f>'[1]TCE - ANEXO IV - Preencher'!L39</f>
        <v>26231122580510000118550010000578191000445973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858.26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30553793000137</v>
      </c>
      <c r="E31" s="5" t="str">
        <f>'[1]TCE - ANEXO IV - Preencher'!G40</f>
        <v>JASMED DISTRIBUIDORA DE MED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1819</v>
      </c>
      <c r="I31" s="7">
        <f>IF('[1]TCE - ANEXO IV - Preencher'!K40="","",'[1]TCE - ANEXO IV - Preencher'!K40)</f>
        <v>45239</v>
      </c>
      <c r="J31" s="6" t="str">
        <f>'[1]TCE - ANEXO IV - Preencher'!L40</f>
        <v>26231130553793000137550010000018191000004022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18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15218561000139</v>
      </c>
      <c r="E32" s="5" t="str">
        <f>'[1]TCE - ANEXO IV - Preencher'!G41</f>
        <v>NNMED DIST IP E EXPORT DE MED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112496</v>
      </c>
      <c r="I32" s="7">
        <f>IF('[1]TCE - ANEXO IV - Preencher'!K41="","",'[1]TCE - ANEXO IV - Preencher'!K41)</f>
        <v>45239</v>
      </c>
      <c r="J32" s="6" t="str">
        <f>'[1]TCE - ANEXO IV - Preencher'!L41</f>
        <v>25231115218561000139550010001124961004438619</v>
      </c>
      <c r="K32" s="5" t="str">
        <f>IF(F32="B",LEFT('[1]TCE - ANEXO IV - Preencher'!M41,2),IF(F32="S",LEFT('[1]TCE - ANEXO IV - Preencher'!M41,7),IF('[1]TCE - ANEXO IV - Preencher'!H41="","")))</f>
        <v>25</v>
      </c>
      <c r="L32" s="8">
        <f>'[1]TCE - ANEXO IV - Preencher'!N41</f>
        <v>2713.8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61935</v>
      </c>
      <c r="I33" s="7">
        <f>IF('[1]TCE - ANEXO IV - Preencher'!K42="","",'[1]TCE - ANEXO IV - Preencher'!K42)</f>
        <v>45239</v>
      </c>
      <c r="J33" s="6" t="str">
        <f>'[1]TCE - ANEXO IV - Preencher'!L42</f>
        <v>26231167729178000653550010000619351909784744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7160.26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178993</v>
      </c>
      <c r="I34" s="7">
        <f>IF('[1]TCE - ANEXO IV - Preencher'!K43="","",'[1]TCE - ANEXO IV - Preencher'!K43)</f>
        <v>45243</v>
      </c>
      <c r="J34" s="6" t="str">
        <f>'[1]TCE - ANEXO IV - Preencher'!L43</f>
        <v>26231108674752000140550010001789931734382475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863.79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61317</v>
      </c>
      <c r="I35" s="7">
        <f>IF('[1]TCE - ANEXO IV - Preencher'!K44="","",'[1]TCE - ANEXO IV - Preencher'!K44)</f>
        <v>45240</v>
      </c>
      <c r="J35" s="6" t="str">
        <f>'[1]TCE - ANEXO IV - Preencher'!L44</f>
        <v>26231103817043000152550010000613171145767236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530.72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61309</v>
      </c>
      <c r="I36" s="7">
        <f>IF('[1]TCE - ANEXO IV - Preencher'!K45="","",'[1]TCE - ANEXO IV - Preencher'!K45)</f>
        <v>45240</v>
      </c>
      <c r="J36" s="6" t="str">
        <f>'[1]TCE - ANEXO IV - Preencher'!L45</f>
        <v>26231103817043000152550010000613091172012494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1104.6400000000001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6628333000146</v>
      </c>
      <c r="E37" s="5" t="str">
        <f>'[1]TCE - ANEXO IV - Preencher'!G46</f>
        <v>FARMACE IND QUIM FARM CEARENSE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316268</v>
      </c>
      <c r="I37" s="7">
        <f>IF('[1]TCE - ANEXO IV - Preencher'!K46="","",'[1]TCE - ANEXO IV - Preencher'!K46)</f>
        <v>45240</v>
      </c>
      <c r="J37" s="6" t="str">
        <f>'[1]TCE - ANEXO IV - Preencher'!L46</f>
        <v>23231106628333000146550000003162681181391665</v>
      </c>
      <c r="K37" s="5" t="str">
        <f>IF(F37="B",LEFT('[1]TCE - ANEXO IV - Preencher'!M46,2),IF(F37="S",LEFT('[1]TCE - ANEXO IV - Preencher'!M46,7),IF('[1]TCE - ANEXO IV - Preencher'!H46="","")))</f>
        <v>23</v>
      </c>
      <c r="L37" s="8">
        <f>'[1]TCE - ANEXO IV - Preencher'!N46</f>
        <v>5508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61513</v>
      </c>
      <c r="I38" s="7">
        <f>IF('[1]TCE - ANEXO IV - Preencher'!K47="","",'[1]TCE - ANEXO IV - Preencher'!K47)</f>
        <v>45247</v>
      </c>
      <c r="J38" s="6" t="str">
        <f>'[1]TCE - ANEXO IV - Preencher'!L47</f>
        <v>26231103817043000152550010000615131211189802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40.299999999999997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35753111000153</v>
      </c>
      <c r="E39" s="5" t="str">
        <f>'[1]TCE - ANEXO IV - Preencher'!G48</f>
        <v>NORDESTE PRODUTOS EM SAUDE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19595</v>
      </c>
      <c r="I39" s="7">
        <f>IF('[1]TCE - ANEXO IV - Preencher'!K48="","",'[1]TCE - ANEXO IV - Preencher'!K48)</f>
        <v>45258</v>
      </c>
      <c r="J39" s="6" t="str">
        <f>'[1]TCE - ANEXO IV - Preencher'!L48</f>
        <v>26231135753111000153550010000195951000246705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1041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3.5 - Material Odontológico</v>
      </c>
      <c r="D40" s="3">
        <f>'[1]TCE - ANEXO IV - Preencher'!F49</f>
        <v>22580510000118</v>
      </c>
      <c r="E40" s="5" t="str">
        <f>'[1]TCE - ANEXO IV - Preencher'!G49</f>
        <v>UNIFAR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57819</v>
      </c>
      <c r="I40" s="7">
        <f>IF('[1]TCE - ANEXO IV - Preencher'!K49="","",'[1]TCE - ANEXO IV - Preencher'!K49)</f>
        <v>45238</v>
      </c>
      <c r="J40" s="6" t="str">
        <f>'[1]TCE - ANEXO IV - Preencher'!L49</f>
        <v>26231122580510000118550010000578191000445973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60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3.99 - Outras despesas com Material de Consumo</v>
      </c>
      <c r="D41" s="3">
        <f>'[1]TCE - ANEXO IV - Preencher'!F50</f>
        <v>33255787001325</v>
      </c>
      <c r="E41" s="5" t="str">
        <f>'[1]TCE - ANEXO IV - Preencher'!G50</f>
        <v>IBF INDUSTRIA BRASILEIRA DE FILMES S/A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31627</v>
      </c>
      <c r="I41" s="7">
        <f>IF('[1]TCE - ANEXO IV - Preencher'!K50="","",'[1]TCE - ANEXO IV - Preencher'!K50)</f>
        <v>45238</v>
      </c>
      <c r="J41" s="6" t="str">
        <f>'[1]TCE - ANEXO IV - Preencher'!L50</f>
        <v>2623113325578700132555000316271319707646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9741.9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3.99 - Outras despesas com Material de Consumo</v>
      </c>
      <c r="D42" s="3">
        <f>'[1]TCE - ANEXO IV - Preencher'!F51</f>
        <v>33255787001325</v>
      </c>
      <c r="E42" s="5" t="str">
        <f>'[1]TCE - ANEXO IV - Preencher'!G51</f>
        <v>IBF INDUSTRIA BRASILEIRA DE FILMES S/A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31640</v>
      </c>
      <c r="I42" s="7">
        <f>IF('[1]TCE - ANEXO IV - Preencher'!K51="","",'[1]TCE - ANEXO IV - Preencher'!K51)</f>
        <v>45239</v>
      </c>
      <c r="J42" s="6" t="str">
        <f>'[1]TCE - ANEXO IV - Preencher'!L51</f>
        <v>26231133255787001325550050000316401228650350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1625.1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3.99 - Outras despesas com Material de Consumo</v>
      </c>
      <c r="D43" s="3">
        <f>'[1]TCE - ANEXO IV - Preencher'!F52</f>
        <v>33255787001325</v>
      </c>
      <c r="E43" s="5" t="str">
        <f>'[1]TCE - ANEXO IV - Preencher'!G52</f>
        <v>IBF INDUSTRIA BRASILEIRA DE FILMES S/A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31636</v>
      </c>
      <c r="I43" s="7">
        <f>IF('[1]TCE - ANEXO IV - Preencher'!K52="","",'[1]TCE - ANEXO IV - Preencher'!K52)</f>
        <v>45239</v>
      </c>
      <c r="J43" s="6" t="str">
        <f>'[1]TCE - ANEXO IV - Preencher'!L52</f>
        <v>26231133255787001325550050000316361686165811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870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3.11 - Material Laboratorial</v>
      </c>
      <c r="D44" s="3">
        <f>'[1]TCE - ANEXO IV - Preencher'!F53</f>
        <v>18271934000123</v>
      </c>
      <c r="E44" s="5" t="str">
        <f>'[1]TCE - ANEXO IV - Preencher'!G53</f>
        <v>NOVA BIOMEDICAL DIAGNOSTICOS MEDICOS E BIO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41522</v>
      </c>
      <c r="I44" s="7">
        <f>IF('[1]TCE - ANEXO IV - Preencher'!K53="","",'[1]TCE - ANEXO IV - Preencher'!K53)</f>
        <v>45236</v>
      </c>
      <c r="J44" s="6" t="str">
        <f>'[1]TCE - ANEXO IV - Preencher'!L53</f>
        <v>31231118271934000123550010000415221823646419</v>
      </c>
      <c r="K44" s="5" t="str">
        <f>IF(F44="B",LEFT('[1]TCE - ANEXO IV - Preencher'!M53,2),IF(F44="S",LEFT('[1]TCE - ANEXO IV - Preencher'!M53,7),IF('[1]TCE - ANEXO IV - Preencher'!H53="","")))</f>
        <v>31</v>
      </c>
      <c r="L44" s="8">
        <f>'[1]TCE - ANEXO IV - Preencher'!N53</f>
        <v>4500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3.14 - Alimentação Preparada</v>
      </c>
      <c r="D45" s="3">
        <f>'[1]TCE - ANEXO IV - Preencher'!F54</f>
        <v>1687725000162</v>
      </c>
      <c r="E45" s="5" t="str">
        <f>'[1]TCE - ANEXO IV - Preencher'!G54</f>
        <v>CENTRO ESPECIALIZADO EM NUTRICAO ENTERAL E PARENTERAL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46394</v>
      </c>
      <c r="I45" s="7">
        <f>IF('[1]TCE - ANEXO IV - Preencher'!K54="","",'[1]TCE - ANEXO IV - Preencher'!K54)</f>
        <v>45238</v>
      </c>
      <c r="J45" s="6" t="str">
        <f>'[1]TCE - ANEXO IV - Preencher'!L54</f>
        <v>26231101687725000162550010000463941494170008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372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3.7 - Material de Limpeza e Produtos de Hgienização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178668</v>
      </c>
      <c r="I46" s="7">
        <f>IF('[1]TCE - ANEXO IV - Preencher'!K55="","",'[1]TCE - ANEXO IV - Preencher'!K55)</f>
        <v>45239</v>
      </c>
      <c r="J46" s="6" t="str">
        <f>'[1]TCE - ANEXO IV - Preencher'!L55</f>
        <v>2623110867475200010550010001786681257752831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343.49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3.7 - Material de Limpeza e Produtos de Hgienização</v>
      </c>
      <c r="D47" s="3">
        <f>'[1]TCE - ANEXO IV - Preencher'!F56</f>
        <v>10779833000156</v>
      </c>
      <c r="E47" s="5" t="str">
        <f>'[1]TCE - ANEXO IV - Preencher'!G56</f>
        <v>MEDICAL MERCANTIL DE APARELHAGEM MEDICAL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589286</v>
      </c>
      <c r="I47" s="7">
        <f>IF('[1]TCE - ANEXO IV - Preencher'!K56="","",'[1]TCE - ANEXO IV - Preencher'!K56)</f>
        <v>45240</v>
      </c>
      <c r="J47" s="6" t="str">
        <f>'[1]TCE - ANEXO IV - Preencher'!L56</f>
        <v>26231110779833000156550010005892861591309005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30.54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3.7 - Material de Limpeza e Produtos de Hgienização</v>
      </c>
      <c r="D48" s="3">
        <f>'[1]TCE - ANEXO IV - Preencher'!F57</f>
        <v>11449180000100</v>
      </c>
      <c r="E48" s="5" t="str">
        <f>'[1]TCE - ANEXO IV - Preencher'!G57</f>
        <v>DPROSMED DIST PROD MED HOSPITALAR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63893</v>
      </c>
      <c r="I48" s="7">
        <f>IF('[1]TCE - ANEXO IV - Preencher'!K57="","",'[1]TCE - ANEXO IV - Preencher'!K57)</f>
        <v>45240</v>
      </c>
      <c r="J48" s="6" t="str">
        <f>'[1]TCE - ANEXO IV - Preencher'!L57</f>
        <v>2623111144918000010055001000638931000281326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115.2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3.7 - Material de Limpeza e Produtos de Hgienização</v>
      </c>
      <c r="D49" s="3">
        <f>'[1]TCE - ANEXO IV - Preencher'!F58</f>
        <v>8674752000301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28267</v>
      </c>
      <c r="I49" s="7">
        <f>IF('[1]TCE - ANEXO IV - Preencher'!K58="","",'[1]TCE - ANEXO IV - Preencher'!K58)</f>
        <v>45239</v>
      </c>
      <c r="J49" s="6" t="str">
        <f>'[1]TCE - ANEXO IV - Preencher'!L58</f>
        <v>26231108674752000301550010000282671109493220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906.44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3.7 - Material de Limpeza e Produtos de Hgienização</v>
      </c>
      <c r="D50" s="3">
        <f>'[1]TCE - ANEXO IV - Preencher'!F59</f>
        <v>61418042000131</v>
      </c>
      <c r="E50" s="5" t="str">
        <f>'[1]TCE - ANEXO IV - Preencher'!G59</f>
        <v>CIRURGICA FERNANDES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1657997</v>
      </c>
      <c r="I50" s="7">
        <f>IF('[1]TCE - ANEXO IV - Preencher'!K59="","",'[1]TCE - ANEXO IV - Preencher'!K59)</f>
        <v>45240</v>
      </c>
      <c r="J50" s="6" t="str">
        <f>'[1]TCE - ANEXO IV - Preencher'!L59</f>
        <v>35231161418042000131550040016579971273370151</v>
      </c>
      <c r="K50" s="5" t="str">
        <f>IF(F50="B",LEFT('[1]TCE - ANEXO IV - Preencher'!M59,2),IF(F50="S",LEFT('[1]TCE - ANEXO IV - Preencher'!M59,7),IF('[1]TCE - ANEXO IV - Preencher'!H59="","")))</f>
        <v>35</v>
      </c>
      <c r="L50" s="8">
        <f>'[1]TCE - ANEXO IV - Preencher'!N59</f>
        <v>319.2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</v>
      </c>
      <c r="F51" s="5" t="str">
        <f>'[1]TCE - ANEXO IV - Preencher'!H60</f>
        <v>B</v>
      </c>
      <c r="G51" s="5" t="str">
        <f>'[1]TCE - ANEXO IV - Preencher'!I60</f>
        <v>S</v>
      </c>
      <c r="H51" s="6">
        <f>'[1]TCE - ANEXO IV - Preencher'!J60</f>
        <v>5794</v>
      </c>
      <c r="I51" s="7">
        <f>IF('[1]TCE - ANEXO IV - Preencher'!K60="","",'[1]TCE - ANEXO IV - Preencher'!K60)</f>
        <v>45245</v>
      </c>
      <c r="J51" s="6" t="str">
        <f>'[1]TCE - ANEXO IV - Preencher'!L60</f>
        <v>26231124380578002041556040000057941635885716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450.38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B</v>
      </c>
      <c r="G52" s="5" t="str">
        <f>'[1]TCE - ANEXO IV - Preencher'!I61</f>
        <v>S</v>
      </c>
      <c r="H52" s="6">
        <f>'[1]TCE - ANEXO IV - Preencher'!J61</f>
        <v>183</v>
      </c>
      <c r="I52" s="7">
        <f>IF('[1]TCE - ANEXO IV - Preencher'!K61="","",'[1]TCE - ANEXO IV - Preencher'!K61)</f>
        <v>45256</v>
      </c>
      <c r="J52" s="6" t="str">
        <f>'[1]TCE - ANEXO IV - Preencher'!L61</f>
        <v>26231124380578002203556200000001831188765432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3580.84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</v>
      </c>
      <c r="F53" s="5" t="str">
        <f>'[1]TCE - ANEXO IV - Preencher'!H62</f>
        <v>B</v>
      </c>
      <c r="G53" s="5" t="str">
        <f>'[1]TCE - ANEXO IV - Preencher'!I62</f>
        <v>S</v>
      </c>
      <c r="H53" s="6">
        <f>'[1]TCE - ANEXO IV - Preencher'!J62</f>
        <v>5940</v>
      </c>
      <c r="I53" s="7">
        <f>IF('[1]TCE - ANEXO IV - Preencher'!K62="","",'[1]TCE - ANEXO IV - Preencher'!K62)</f>
        <v>45258</v>
      </c>
      <c r="J53" s="6" t="str">
        <f>'[1]TCE - ANEXO IV - Preencher'!L62</f>
        <v>26231124380578002041556040000059401590343731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337.78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</v>
      </c>
      <c r="F54" s="5" t="str">
        <f>'[1]TCE - ANEXO IV - Preencher'!H63</f>
        <v>B</v>
      </c>
      <c r="G54" s="5" t="str">
        <f>'[1]TCE - ANEXO IV - Preencher'!I63</f>
        <v>S</v>
      </c>
      <c r="H54" s="6">
        <f>'[1]TCE - ANEXO IV - Preencher'!J63</f>
        <v>5953</v>
      </c>
      <c r="I54" s="7">
        <f>IF('[1]TCE - ANEXO IV - Preencher'!K63="","",'[1]TCE - ANEXO IV - Preencher'!K63)</f>
        <v>45259</v>
      </c>
      <c r="J54" s="6" t="str">
        <f>'[1]TCE - ANEXO IV - Preencher'!L63</f>
        <v>26231124380578002041556040000059531939805427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225.18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3.7 - Material de Limpeza e Produtos de Hgienização</v>
      </c>
      <c r="D55" s="3">
        <f>'[1]TCE - ANEXO IV - Preencher'!F64</f>
        <v>8014460000180</v>
      </c>
      <c r="E55" s="5" t="str">
        <f>'[1]TCE - ANEXO IV - Preencher'!G64</f>
        <v>VANPEL</v>
      </c>
      <c r="F55" s="5" t="str">
        <f>'[1]TCE - ANEXO IV - Preencher'!H64</f>
        <v>B</v>
      </c>
      <c r="G55" s="5" t="str">
        <f>'[1]TCE - ANEXO IV - Preencher'!I64</f>
        <v>S</v>
      </c>
      <c r="H55" s="6">
        <f>'[1]TCE - ANEXO IV - Preencher'!J64</f>
        <v>57656</v>
      </c>
      <c r="I55" s="7">
        <f>IF('[1]TCE - ANEXO IV - Preencher'!K64="","",'[1]TCE - ANEXO IV - Preencher'!K64)</f>
        <v>45238</v>
      </c>
      <c r="J55" s="6" t="str">
        <f>'[1]TCE - ANEXO IV - Preencher'!L64</f>
        <v>26231108014460000180550010000576561001396713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114.17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3.14 - Alimentação Preparada</v>
      </c>
      <c r="D56" s="3">
        <f>'[1]TCE - ANEXO IV - Preencher'!F65</f>
        <v>63310411003623</v>
      </c>
      <c r="E56" s="5" t="str">
        <f>'[1]TCE - ANEXO IV - Preencher'!G65</f>
        <v>TRES CORACOES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259738</v>
      </c>
      <c r="I56" s="7">
        <f>IF('[1]TCE - ANEXO IV - Preencher'!K65="","",'[1]TCE - ANEXO IV - Preencher'!K65)</f>
        <v>45238</v>
      </c>
      <c r="J56" s="6" t="str">
        <f>'[1]TCE - ANEXO IV - Preencher'!L65</f>
        <v>26231163310411003623550000002597381518970585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384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3.14 - Alimentação Preparada</v>
      </c>
      <c r="D57" s="3">
        <f>'[1]TCE - ANEXO IV - Preencher'!F66</f>
        <v>43330918000101</v>
      </c>
      <c r="E57" s="5" t="str">
        <f>'[1]TCE - ANEXO IV - Preencher'!G66</f>
        <v>DISTRBUIDORA JJ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8948</v>
      </c>
      <c r="I57" s="7">
        <f>IF('[1]TCE - ANEXO IV - Preencher'!K66="","",'[1]TCE - ANEXO IV - Preencher'!K66)</f>
        <v>45238</v>
      </c>
      <c r="J57" s="6" t="str">
        <f>'[1]TCE - ANEXO IV - Preencher'!L66</f>
        <v>26231143330918000101550010000089481259075011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909.5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3.14 - Alimentação Preparada</v>
      </c>
      <c r="D58" s="3">
        <f>'[1]TCE - ANEXO IV - Preencher'!F67</f>
        <v>70089974000179</v>
      </c>
      <c r="E58" s="5" t="str">
        <f>'[1]TCE - ANEXO IV - Preencher'!G67</f>
        <v>COMERCIALVITAL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5006644</v>
      </c>
      <c r="I58" s="7">
        <f>IF('[1]TCE - ANEXO IV - Preencher'!K67="","",'[1]TCE - ANEXO IV - Preencher'!K67)</f>
        <v>45238</v>
      </c>
      <c r="J58" s="6" t="str">
        <f>'[1]TCE - ANEXO IV - Preencher'!L67</f>
        <v>26231170089974000179550010050066441862469642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564.9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3.14 - Alimentação Preparada</v>
      </c>
      <c r="D59" s="3">
        <f>'[1]TCE - ANEXO IV - Preencher'!F68</f>
        <v>10891852000170</v>
      </c>
      <c r="E59" s="5" t="str">
        <f>'[1]TCE - ANEXO IV - Preencher'!G68</f>
        <v>SMART SUPRIMENTOS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46472</v>
      </c>
      <c r="I59" s="7">
        <f>IF('[1]TCE - ANEXO IV - Preencher'!K68="","",'[1]TCE - ANEXO IV - Preencher'!K68)</f>
        <v>45237</v>
      </c>
      <c r="J59" s="6" t="str">
        <f>'[1]TCE - ANEXO IV - Preencher'!L68</f>
        <v>26231110891852000170550010000464721190464723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612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3.14 - Alimentação Preparada</v>
      </c>
      <c r="D60" s="3">
        <f>'[1]TCE - ANEXO IV - Preencher'!F69</f>
        <v>8014460000180</v>
      </c>
      <c r="E60" s="5" t="str">
        <f>'[1]TCE - ANEXO IV - Preencher'!G69</f>
        <v>VANPEL</v>
      </c>
      <c r="F60" s="5" t="str">
        <f>'[1]TCE - ANEXO IV - Preencher'!H69</f>
        <v>B</v>
      </c>
      <c r="G60" s="5" t="str">
        <f>'[1]TCE - ANEXO IV - Preencher'!I69</f>
        <v>S</v>
      </c>
      <c r="H60" s="6">
        <f>'[1]TCE - ANEXO IV - Preencher'!J69</f>
        <v>57656</v>
      </c>
      <c r="I60" s="7">
        <f>IF('[1]TCE - ANEXO IV - Preencher'!K69="","",'[1]TCE - ANEXO IV - Preencher'!K69)</f>
        <v>45238</v>
      </c>
      <c r="J60" s="6" t="str">
        <f>'[1]TCE - ANEXO IV - Preencher'!L69</f>
        <v>26231108014460000180550010000576561001396713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385.6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52215632000176</v>
      </c>
      <c r="E61" s="5" t="str">
        <f>'[1]TCE - ANEXO IV - Preencher'!G70</f>
        <v>CEREALISTA SANTO ANTONIO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102</v>
      </c>
      <c r="I61" s="7">
        <f>IF('[1]TCE - ANEXO IV - Preencher'!K70="","",'[1]TCE - ANEXO IV - Preencher'!K70)</f>
        <v>45238</v>
      </c>
      <c r="J61" s="6" t="str">
        <f>'[1]TCE - ANEXO IV - Preencher'!L70</f>
        <v>26231152215632000176550010000001021523326294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927.2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3.14 - Alimentação Preparada</v>
      </c>
      <c r="D62" s="3">
        <f>'[1]TCE - ANEXO IV - Preencher'!F71</f>
        <v>35361251000186</v>
      </c>
      <c r="E62" s="5" t="str">
        <f>'[1]TCE - ANEXO IV - Preencher'!G71</f>
        <v>B D L COMERCIO DE ALIMENTOS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414</v>
      </c>
      <c r="I62" s="7">
        <f>IF('[1]TCE - ANEXO IV - Preencher'!K71="","",'[1]TCE - ANEXO IV - Preencher'!K71)</f>
        <v>45238</v>
      </c>
      <c r="J62" s="6" t="str">
        <f>'[1]TCE - ANEXO IV - Preencher'!L71</f>
        <v>26231135361251000186550010000004141466919284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331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3.14 - Alimentação Preparada</v>
      </c>
      <c r="D63" s="3">
        <f>'[1]TCE - ANEXO IV - Preencher'!F72</f>
        <v>18650053000113</v>
      </c>
      <c r="E63" s="5" t="str">
        <f>'[1]TCE - ANEXO IV - Preencher'!G72</f>
        <v>F P S IND.E COM.DE AGUA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38649</v>
      </c>
      <c r="I63" s="7">
        <f>IF('[1]TCE - ANEXO IV - Preencher'!K72="","",'[1]TCE - ANEXO IV - Preencher'!K72)</f>
        <v>45251</v>
      </c>
      <c r="J63" s="6" t="str">
        <f>'[1]TCE - ANEXO IV - Preencher'!L72</f>
        <v>26231118650053000113550010000386491046403272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97.5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3.14 - Alimentação Preparada</v>
      </c>
      <c r="D64" s="3">
        <f>'[1]TCE - ANEXO IV - Preencher'!F73</f>
        <v>29342388000190</v>
      </c>
      <c r="E64" s="5" t="str">
        <f>'[1]TCE - ANEXO IV - Preencher'!G73</f>
        <v>EXPRESSO LOGISTICA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156</v>
      </c>
      <c r="I64" s="7">
        <f>IF('[1]TCE - ANEXO IV - Preencher'!K73="","",'[1]TCE - ANEXO IV - Preencher'!K73)</f>
        <v>45246</v>
      </c>
      <c r="J64" s="6" t="str">
        <f>'[1]TCE - ANEXO IV - Preencher'!L73</f>
        <v>26231129342388000190550010000001561277277070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108.4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3.14 - Alimentação Preparada</v>
      </c>
      <c r="D65" s="3">
        <f>'[1]TCE - ANEXO IV - Preencher'!F74</f>
        <v>28296399000119</v>
      </c>
      <c r="E65" s="5" t="str">
        <f>'[1]TCE - ANEXO IV - Preencher'!G74</f>
        <v>AVANNTE COMERCIO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244</v>
      </c>
      <c r="I65" s="7">
        <f>IF('[1]TCE - ANEXO IV - Preencher'!K74="","",'[1]TCE - ANEXO IV - Preencher'!K74)</f>
        <v>45260</v>
      </c>
      <c r="J65" s="6" t="str">
        <f>'[1]TCE - ANEXO IV - Preencher'!L74</f>
        <v>26231128296399000119550010000002441000018474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9712.5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3.6 - Material de Expediente</v>
      </c>
      <c r="D66" s="3">
        <f>'[1]TCE - ANEXO IV - Preencher'!F75</f>
        <v>24348443000136</v>
      </c>
      <c r="E66" s="5" t="str">
        <f>'[1]TCE - ANEXO IV - Preencher'!G75</f>
        <v>FRANCRIS LIVRARIA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18675</v>
      </c>
      <c r="I66" s="7">
        <f>IF('[1]TCE - ANEXO IV - Preencher'!K75="","",'[1]TCE - ANEXO IV - Preencher'!K75)</f>
        <v>45238</v>
      </c>
      <c r="J66" s="6" t="str">
        <f>'[1]TCE - ANEXO IV - Preencher'!L75</f>
        <v>26231124348443000136550010000186751054568669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248.55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3.6 - Material de Expediente</v>
      </c>
      <c r="D67" s="3">
        <f>'[1]TCE - ANEXO IV - Preencher'!F76</f>
        <v>24073694000155</v>
      </c>
      <c r="E67" s="5" t="str">
        <f>'[1]TCE - ANEXO IV - Preencher'!G76</f>
        <v>NAGEM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11394</v>
      </c>
      <c r="I67" s="7">
        <f>IF('[1]TCE - ANEXO IV - Preencher'!K76="","",'[1]TCE - ANEXO IV - Preencher'!K76)</f>
        <v>45238</v>
      </c>
      <c r="J67" s="6" t="str">
        <f>'[1]TCE - ANEXO IV - Preencher'!L76</f>
        <v>26231124073694000155550020000113941000403115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2395.56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3.6 - Material de Expediente</v>
      </c>
      <c r="D68" s="3">
        <f>'[1]TCE - ANEXO IV - Preencher'!F77</f>
        <v>8014460000180</v>
      </c>
      <c r="E68" s="5" t="str">
        <f>'[1]TCE - ANEXO IV - Preencher'!G77</f>
        <v>VANPEL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57662</v>
      </c>
      <c r="I68" s="7">
        <f>IF('[1]TCE - ANEXO IV - Preencher'!K77="","",'[1]TCE - ANEXO IV - Preencher'!K77)</f>
        <v>45238</v>
      </c>
      <c r="J68" s="6" t="str">
        <f>'[1]TCE - ANEXO IV - Preencher'!L77</f>
        <v>26231108014460000180550010000576621001396729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1123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3.6 - Material de Expediente</v>
      </c>
      <c r="D69" s="3">
        <f>'[1]TCE - ANEXO IV - Preencher'!F78</f>
        <v>46700220000129</v>
      </c>
      <c r="E69" s="5" t="str">
        <f>'[1]TCE - ANEXO IV - Preencher'!G78</f>
        <v>NOVA DISTRIBUIDORA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11004</v>
      </c>
      <c r="I69" s="7">
        <f>IF('[1]TCE - ANEXO IV - Preencher'!K78="","",'[1]TCE - ANEXO IV - Preencher'!K78)</f>
        <v>45238</v>
      </c>
      <c r="J69" s="6" t="str">
        <f>'[1]TCE - ANEXO IV - Preencher'!L78</f>
        <v>26231146700220000129550010000110041966181843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669.5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3.6 - Material de Expediente</v>
      </c>
      <c r="D70" s="3">
        <f>'[1]TCE - ANEXO IV - Preencher'!F79</f>
        <v>15610582000103</v>
      </c>
      <c r="E70" s="5" t="str">
        <f>'[1]TCE - ANEXO IV - Preencher'!G79</f>
        <v>M DE F M FRAGOSO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801</v>
      </c>
      <c r="I70" s="7">
        <f>IF('[1]TCE - ANEXO IV - Preencher'!K79="","",'[1]TCE - ANEXO IV - Preencher'!K79)</f>
        <v>45243</v>
      </c>
      <c r="J70" s="6" t="str">
        <f>'[1]TCE - ANEXO IV - Preencher'!L79</f>
        <v>26231115610582000103550010000008011239982584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2250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3.6 - Material de Expediente</v>
      </c>
      <c r="D71" s="3">
        <f>'[1]TCE - ANEXO IV - Preencher'!F80</f>
        <v>29342388000190</v>
      </c>
      <c r="E71" s="5" t="str">
        <f>'[1]TCE - ANEXO IV - Preencher'!G80</f>
        <v>EXPRESSO LOGISTICA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157</v>
      </c>
      <c r="I71" s="7">
        <f>IF('[1]TCE - ANEXO IV - Preencher'!K80="","",'[1]TCE - ANEXO IV - Preencher'!K80)</f>
        <v>45246</v>
      </c>
      <c r="J71" s="6" t="str">
        <f>'[1]TCE - ANEXO IV - Preencher'!L80</f>
        <v>26231129342388000190550010000001571504083170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371.5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3.6 - Material de Expediente</v>
      </c>
      <c r="D72" s="3">
        <f>'[1]TCE - ANEXO IV - Preencher'!F81</f>
        <v>11101202000146</v>
      </c>
      <c r="E72" s="5" t="str">
        <f>'[1]TCE - ANEXO IV - Preencher'!G81</f>
        <v>VGC ALVES COMERCIO E SERVI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20064</v>
      </c>
      <c r="I72" s="7">
        <f>IF('[1]TCE - ANEXO IV - Preencher'!K81="","",'[1]TCE - ANEXO IV - Preencher'!K81)</f>
        <v>45253</v>
      </c>
      <c r="J72" s="6" t="str">
        <f>'[1]TCE - ANEXO IV - Preencher'!L81</f>
        <v>26231111101202000146550010000200641019290146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521.6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3.1 - Combustíveis e Lubrificantes Automotivos</v>
      </c>
      <c r="D73" s="3">
        <f>'[1]TCE - ANEXO IV - Preencher'!F82</f>
        <v>12781233000409</v>
      </c>
      <c r="E73" s="5" t="str">
        <f>'[1]TCE - ANEXO IV - Preencher'!G82</f>
        <v>PETROCAL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70862</v>
      </c>
      <c r="I73" s="7">
        <f>IF('[1]TCE - ANEXO IV - Preencher'!K82="","",'[1]TCE - ANEXO IV - Preencher'!K82)</f>
        <v>45231</v>
      </c>
      <c r="J73" s="6" t="str">
        <f>'[1]TCE - ANEXO IV - Preencher'!L82</f>
        <v>26231112781233000409650030000708621000738282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200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3.1 - Combustíveis e Lubrificantes Automotivos</v>
      </c>
      <c r="D74" s="3">
        <f>'[1]TCE - ANEXO IV - Preencher'!F83</f>
        <v>12781233000409</v>
      </c>
      <c r="E74" s="5" t="str">
        <f>'[1]TCE - ANEXO IV - Preencher'!G83</f>
        <v>PETROCAL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71376</v>
      </c>
      <c r="I74" s="7">
        <f>IF('[1]TCE - ANEXO IV - Preencher'!K83="","",'[1]TCE - ANEXO IV - Preencher'!K83)</f>
        <v>45233</v>
      </c>
      <c r="J74" s="6" t="str">
        <f>'[1]TCE - ANEXO IV - Preencher'!L83</f>
        <v>26231112781233000409650030000713761000743688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368.92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3.1 - Combustíveis e Lubrificantes Automotivos</v>
      </c>
      <c r="D75" s="3">
        <f>'[1]TCE - ANEXO IV - Preencher'!F84</f>
        <v>12781233000409</v>
      </c>
      <c r="E75" s="5" t="str">
        <f>'[1]TCE - ANEXO IV - Preencher'!G84</f>
        <v>PETROCAL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198347</v>
      </c>
      <c r="I75" s="7">
        <f>IF('[1]TCE - ANEXO IV - Preencher'!K84="","",'[1]TCE - ANEXO IV - Preencher'!K84)</f>
        <v>45235</v>
      </c>
      <c r="J75" s="6" t="str">
        <f>'[1]TCE - ANEXO IV - Preencher'!L84</f>
        <v>26231112781233000409650020001983471002097205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150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3.1 - Combustíveis e Lubrificantes Automotivos</v>
      </c>
      <c r="D76" s="3">
        <f>'[1]TCE - ANEXO IV - Preencher'!F85</f>
        <v>12781233000409</v>
      </c>
      <c r="E76" s="5" t="str">
        <f>'[1]TCE - ANEXO IV - Preencher'!G85</f>
        <v>PETROCAL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72230</v>
      </c>
      <c r="I76" s="7">
        <f>IF('[1]TCE - ANEXO IV - Preencher'!K85="","",'[1]TCE - ANEXO IV - Preencher'!K85)</f>
        <v>45236</v>
      </c>
      <c r="J76" s="6" t="str">
        <f>'[1]TCE - ANEXO IV - Preencher'!L85</f>
        <v>26231112781233000409650030000722301000752601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130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3.1 - Combustíveis e Lubrificantes Automotivos</v>
      </c>
      <c r="D77" s="3">
        <f>'[1]TCE - ANEXO IV - Preencher'!F86</f>
        <v>12781233000409</v>
      </c>
      <c r="E77" s="5" t="str">
        <f>'[1]TCE - ANEXO IV - Preencher'!G86</f>
        <v>PETROCAL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72442</v>
      </c>
      <c r="I77" s="7">
        <f>IF('[1]TCE - ANEXO IV - Preencher'!K86="","",'[1]TCE - ANEXO IV - Preencher'!K86)</f>
        <v>45237</v>
      </c>
      <c r="J77" s="6" t="str">
        <f>'[1]TCE - ANEXO IV - Preencher'!L86</f>
        <v>26231112781233000409650030000724421000754878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214.92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3.1 - Combustíveis e Lubrificantes Automotivos</v>
      </c>
      <c r="D78" s="3">
        <f>'[1]TCE - ANEXO IV - Preencher'!F87</f>
        <v>12781233000409</v>
      </c>
      <c r="E78" s="5" t="str">
        <f>'[1]TCE - ANEXO IV - Preencher'!G87</f>
        <v>PETROCAL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198883</v>
      </c>
      <c r="I78" s="7">
        <f>IF('[1]TCE - ANEXO IV - Preencher'!K87="","",'[1]TCE - ANEXO IV - Preencher'!K87)</f>
        <v>45239</v>
      </c>
      <c r="J78" s="6" t="str">
        <f>'[1]TCE - ANEXO IV - Preencher'!L87</f>
        <v>26231112781233000409650020001988831002102903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250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3.1 - Combustíveis e Lubrificantes Automotivos</v>
      </c>
      <c r="D79" s="3">
        <f>'[1]TCE - ANEXO IV - Preencher'!F88</f>
        <v>12781233000409</v>
      </c>
      <c r="E79" s="5" t="str">
        <f>'[1]TCE - ANEXO IV - Preencher'!G88</f>
        <v>PETROCAL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73273</v>
      </c>
      <c r="I79" s="7">
        <f>IF('[1]TCE - ANEXO IV - Preencher'!K88="","",'[1]TCE - ANEXO IV - Preencher'!K88)</f>
        <v>45240</v>
      </c>
      <c r="J79" s="6" t="str">
        <f>'[1]TCE - ANEXO IV - Preencher'!L88</f>
        <v>26231112781233000409650030000732731000763591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200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3.1 - Combustíveis e Lubrificantes Automotivos</v>
      </c>
      <c r="D80" s="3">
        <f>'[1]TCE - ANEXO IV - Preencher'!F89</f>
        <v>3786763000106</v>
      </c>
      <c r="E80" s="5" t="str">
        <f>'[1]TCE - ANEXO IV - Preencher'!G89</f>
        <v>POSTO XINGU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21633</v>
      </c>
      <c r="I80" s="7">
        <f>IF('[1]TCE - ANEXO IV - Preencher'!K89="","",'[1]TCE - ANEXO IV - Preencher'!K89)</f>
        <v>45241</v>
      </c>
      <c r="J80" s="6" t="str">
        <f>'[1]TCE - ANEXO IV - Preencher'!L89</f>
        <v>26231103786763000106650080000216331002436116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300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3.1 - Combustíveis e Lubrificantes Automotivos</v>
      </c>
      <c r="D81" s="3">
        <f>'[1]TCE - ANEXO IV - Preencher'!F90</f>
        <v>12781233000409</v>
      </c>
      <c r="E81" s="5" t="str">
        <f>'[1]TCE - ANEXO IV - Preencher'!G90</f>
        <v>PETROCAL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199572</v>
      </c>
      <c r="I81" s="7">
        <f>IF('[1]TCE - ANEXO IV - Preencher'!K90="","",'[1]TCE - ANEXO IV - Preencher'!K90)</f>
        <v>45243</v>
      </c>
      <c r="J81" s="6" t="str">
        <f>'[1]TCE - ANEXO IV - Preencher'!L90</f>
        <v>26231112781233000409650020001995721002110161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150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3.1 - Combustíveis e Lubrificantes Automotivos</v>
      </c>
      <c r="D82" s="3">
        <f>'[1]TCE - ANEXO IV - Preencher'!F91</f>
        <v>12781233000409</v>
      </c>
      <c r="E82" s="5" t="str">
        <f>'[1]TCE - ANEXO IV - Preencher'!G91</f>
        <v>PETROCAL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74388</v>
      </c>
      <c r="I82" s="7">
        <f>IF('[1]TCE - ANEXO IV - Preencher'!K91="","",'[1]TCE - ANEXO IV - Preencher'!K91)</f>
        <v>45244</v>
      </c>
      <c r="J82" s="6" t="str">
        <f>'[1]TCE - ANEXO IV - Preencher'!L91</f>
        <v>26231112781233000409650030000743881000775193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200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3.1 - Combustíveis e Lubrificantes Automotivos</v>
      </c>
      <c r="D83" s="3">
        <f>'[1]TCE - ANEXO IV - Preencher'!F92</f>
        <v>12781233000409</v>
      </c>
      <c r="E83" s="5" t="str">
        <f>'[1]TCE - ANEXO IV - Preencher'!G92</f>
        <v>PETROCAL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199819</v>
      </c>
      <c r="I83" s="7">
        <f>IF('[1]TCE - ANEXO IV - Preencher'!K92="","",'[1]TCE - ANEXO IV - Preencher'!K92)</f>
        <v>45245</v>
      </c>
      <c r="J83" s="6" t="str">
        <f>'[1]TCE - ANEXO IV - Preencher'!L92</f>
        <v>26231112781233000409650020001998191002112660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100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3.1 - Combustíveis e Lubrificantes Automotivos</v>
      </c>
      <c r="D84" s="3">
        <f>'[1]TCE - ANEXO IV - Preencher'!F93</f>
        <v>12781233000409</v>
      </c>
      <c r="E84" s="5" t="str">
        <f>'[1]TCE - ANEXO IV - Preencher'!G93</f>
        <v>PETROCAL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74972</v>
      </c>
      <c r="I84" s="7">
        <f>IF('[1]TCE - ANEXO IV - Preencher'!K93="","",'[1]TCE - ANEXO IV - Preencher'!K93)</f>
        <v>45246</v>
      </c>
      <c r="J84" s="6" t="str">
        <f>'[1]TCE - ANEXO IV - Preencher'!L93</f>
        <v>26231112781233000409650030000749721000781200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200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12781233000409</v>
      </c>
      <c r="E85" s="5" t="str">
        <f>'[1]TCE - ANEXO IV - Preencher'!G94</f>
        <v>PETROCAL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75159</v>
      </c>
      <c r="I85" s="7">
        <f>IF('[1]TCE - ANEXO IV - Preencher'!K94="","",'[1]TCE - ANEXO IV - Preencher'!K94)</f>
        <v>45247</v>
      </c>
      <c r="J85" s="6" t="str">
        <f>'[1]TCE - ANEXO IV - Preencher'!L94</f>
        <v>2623112781233000409650030000751591000783120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100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12781233000409</v>
      </c>
      <c r="E86" s="5" t="str">
        <f>'[1]TCE - ANEXO IV - Preencher'!G95</f>
        <v>PETROCAL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75718</v>
      </c>
      <c r="I86" s="7">
        <f>IF('[1]TCE - ANEXO IV - Preencher'!K95="","",'[1]TCE - ANEXO IV - Preencher'!K95)</f>
        <v>45249</v>
      </c>
      <c r="J86" s="6" t="str">
        <f>'[1]TCE - ANEXO IV - Preencher'!L95</f>
        <v>26231112781233000409650030000757181000788955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130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5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75618</v>
      </c>
      <c r="I87" s="7">
        <f>IF('[1]TCE - ANEXO IV - Preencher'!K96="","",'[1]TCE - ANEXO IV - Preencher'!K96)</f>
        <v>45249</v>
      </c>
      <c r="J87" s="6" t="str">
        <f>'[1]TCE - ANEXO IV - Preencher'!L96</f>
        <v>26231112781233000409650030000756181000787910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150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9571844000167</v>
      </c>
      <c r="E88" s="5" t="str">
        <f>'[1]TCE - ANEXO IV - Preencher'!G97</f>
        <v>OVJ DERIVADOS DE PETROLEO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85050</v>
      </c>
      <c r="I88" s="7">
        <f>IF('[1]TCE - ANEXO IV - Preencher'!K97="","",'[1]TCE - ANEXO IV - Preencher'!K97)</f>
        <v>45253</v>
      </c>
      <c r="J88" s="6" t="str">
        <f>'[1]TCE - ANEXO IV - Preencher'!L97</f>
        <v>26231109571844000167650160000850501000915940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300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76056</v>
      </c>
      <c r="I89" s="7">
        <f>IF('[1]TCE - ANEXO IV - Preencher'!K98="","",'[1]TCE - ANEXO IV - Preencher'!K98)</f>
        <v>45251</v>
      </c>
      <c r="J89" s="6" t="str">
        <f>'[1]TCE - ANEXO IV - Preencher'!L98</f>
        <v>26231112781233000409650030000760561000792500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361.06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77108</v>
      </c>
      <c r="I90" s="7">
        <f>IF('[1]TCE - ANEXO IV - Preencher'!K99="","",'[1]TCE - ANEXO IV - Preencher'!K99)</f>
        <v>45255</v>
      </c>
      <c r="J90" s="6" t="str">
        <f>'[1]TCE - ANEXO IV - Preencher'!L99</f>
        <v>26231112781233000409650030000771081000803741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292.02999999999997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12781233000409</v>
      </c>
      <c r="E91" s="5" t="str">
        <f>'[1]TCE - ANEXO IV - Preencher'!G100</f>
        <v>PETROCAL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77373</v>
      </c>
      <c r="I91" s="7">
        <f>IF('[1]TCE - ANEXO IV - Preencher'!K100="","",'[1]TCE - ANEXO IV - Preencher'!K100)</f>
        <v>45256</v>
      </c>
      <c r="J91" s="6" t="str">
        <f>'[1]TCE - ANEXO IV - Preencher'!L100</f>
        <v>26231112781233000409650030000773731000806480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150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12781233000409</v>
      </c>
      <c r="E92" s="5" t="str">
        <f>'[1]TCE - ANEXO IV - Preencher'!G101</f>
        <v>PETROCAL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77560</v>
      </c>
      <c r="I92" s="7">
        <f>IF('[1]TCE - ANEXO IV - Preencher'!K101="","",'[1]TCE - ANEXO IV - Preencher'!K101)</f>
        <v>45257</v>
      </c>
      <c r="J92" s="6" t="str">
        <f>'[1]TCE - ANEXO IV - Preencher'!L101</f>
        <v>26231112781233000409650030000775601000808451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267.52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12781233000409</v>
      </c>
      <c r="E93" s="5" t="str">
        <f>'[1]TCE - ANEXO IV - Preencher'!G102</f>
        <v>PETROCAL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78007</v>
      </c>
      <c r="I93" s="7">
        <f>IF('[1]TCE - ANEXO IV - Preencher'!K102="","",'[1]TCE - ANEXO IV - Preencher'!K102)</f>
        <v>45259</v>
      </c>
      <c r="J93" s="6" t="str">
        <f>'[1]TCE - ANEXO IV - Preencher'!L102</f>
        <v>26231112781233000409650030000780071000813021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322.77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8587400000157</v>
      </c>
      <c r="E94" s="5" t="str">
        <f>'[1]TCE - ANEXO IV - Preencher'!G103</f>
        <v>ADRINO JOSE DE SOUSA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23636</v>
      </c>
      <c r="I94" s="7">
        <f>IF('[1]TCE - ANEXO IV - Preencher'!K103="","",'[1]TCE - ANEXO IV - Preencher'!K103)</f>
        <v>45251</v>
      </c>
      <c r="J94" s="6" t="str">
        <f>'[1]TCE - ANEXO IV - Preencher'!L103</f>
        <v>26231108587400000157550010000236361719674367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600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8809296000106</v>
      </c>
      <c r="E95" s="5" t="str">
        <f>'[1]TCE - ANEXO IV - Preencher'!G104</f>
        <v>THIAGO D MONTEIRO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13730</v>
      </c>
      <c r="I95" s="7">
        <f>IF('[1]TCE - ANEXO IV - Preencher'!K104="","",'[1]TCE - ANEXO IV - Preencher'!K104)</f>
        <v>45257</v>
      </c>
      <c r="J95" s="6" t="str">
        <f>'[1]TCE - ANEXO IV - Preencher'!L104</f>
        <v>26231108809296000106650010000137301003454848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64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8809296000106</v>
      </c>
      <c r="E96" s="5" t="str">
        <f>'[1]TCE - ANEXO IV - Preencher'!G105</f>
        <v>THIAGO D MONTEIRO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13733</v>
      </c>
      <c r="I96" s="7">
        <f>IF('[1]TCE - ANEXO IV - Preencher'!K105="","",'[1]TCE - ANEXO IV - Preencher'!K105)</f>
        <v>45259</v>
      </c>
      <c r="J96" s="6" t="str">
        <f>'[1]TCE - ANEXO IV - Preencher'!L105</f>
        <v>26231108809296000106650010000137331003455820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90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3.8 - Uniformes, Tecidos e Aviamentos </v>
      </c>
      <c r="D97" s="3">
        <f>'[1]TCE - ANEXO IV - Preencher'!F106</f>
        <v>8587400000157</v>
      </c>
      <c r="E97" s="5" t="str">
        <f>'[1]TCE - ANEXO IV - Preencher'!G106</f>
        <v>ADRIANO JOSE DE SOUSA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23619</v>
      </c>
      <c r="I97" s="7">
        <f>IF('[1]TCE - ANEXO IV - Preencher'!K106="","",'[1]TCE - ANEXO IV - Preencher'!K106)</f>
        <v>45231</v>
      </c>
      <c r="J97" s="6" t="str">
        <f>'[1]TCE - ANEXO IV - Preencher'!L106</f>
        <v>26231108587400000157550010000236191174080811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600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3.8 - Uniformes, Tecidos e Aviamentos </v>
      </c>
      <c r="D98" s="3">
        <f>'[1]TCE - ANEXO IV - Preencher'!F107</f>
        <v>8587400000157</v>
      </c>
      <c r="E98" s="5" t="str">
        <f>'[1]TCE - ANEXO IV - Preencher'!G107</f>
        <v>ADRIANO JOSE DE SOUSA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23636</v>
      </c>
      <c r="I98" s="7">
        <f>IF('[1]TCE - ANEXO IV - Preencher'!K107="","",'[1]TCE - ANEXO IV - Preencher'!K107)</f>
        <v>45251</v>
      </c>
      <c r="J98" s="6" t="str">
        <f>'[1]TCE - ANEXO IV - Preencher'!L107</f>
        <v>26231108587400000157550010000236361719674367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600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1.99 - Outras Despesas com Pessoal</v>
      </c>
      <c r="D99" s="3">
        <f>'[1]TCE - ANEXO IV - Preencher'!F108</f>
        <v>28296399000119</v>
      </c>
      <c r="E99" s="5" t="str">
        <f>'[1]TCE - ANEXO IV - Preencher'!G108</f>
        <v>AVANNTE COMERCIO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245</v>
      </c>
      <c r="I99" s="7">
        <f>IF('[1]TCE - ANEXO IV - Preencher'!K108="","",'[1]TCE - ANEXO IV - Preencher'!K108)</f>
        <v>45260</v>
      </c>
      <c r="J99" s="6" t="str">
        <f>'[1]TCE - ANEXO IV - Preencher'!L108</f>
        <v>26231128296399000119550010000002451000018480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40040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1.99 - Outras Despesas com Pessoal</v>
      </c>
      <c r="D100" s="3">
        <f>'[1]TCE - ANEXO IV - Preencher'!F109</f>
        <v>17197385000121</v>
      </c>
      <c r="E100" s="5" t="str">
        <f>'[1]TCE - ANEXO IV - Preencher'!G109</f>
        <v>ZURICH MINAS BRASIL SEGUROS S/A</v>
      </c>
      <c r="F100" s="5" t="str">
        <f>'[1]TCE - ANEXO IV - Preencher'!H109</f>
        <v>S</v>
      </c>
      <c r="G100" s="5" t="str">
        <f>'[1]TCE - ANEXO IV - Preencher'!I109</f>
        <v>N</v>
      </c>
      <c r="H100" s="6">
        <f>'[1]TCE - ANEXO IV - Preencher'!J109</f>
        <v>0</v>
      </c>
      <c r="I100" s="7" t="str">
        <f>IF('[1]TCE - ANEXO IV - Preencher'!K109="","",'[1]TCE - ANEXO IV - Preencher'!K109)</f>
        <v/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8">
        <f>'[1]TCE - ANEXO IV - Preencher'!N109</f>
        <v>765.59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1.99 - Outras Despesas com Pessoal</v>
      </c>
      <c r="D101" s="3">
        <f>'[1]TCE - ANEXO IV - Preencher'!F110</f>
        <v>9759606000180</v>
      </c>
      <c r="E101" s="5" t="str">
        <f>'[1]TCE - ANEXO IV - Preencher'!G110</f>
        <v>SIND CMP TRANSP. PASSAG. EST PE</v>
      </c>
      <c r="F101" s="5" t="str">
        <f>'[1]TCE - ANEXO IV - Preencher'!H110</f>
        <v>S</v>
      </c>
      <c r="G101" s="5" t="str">
        <f>'[1]TCE - ANEXO IV - Preencher'!I110</f>
        <v>N</v>
      </c>
      <c r="H101" s="6">
        <f>'[1]TCE - ANEXO IV - Preencher'!J110</f>
        <v>0</v>
      </c>
      <c r="I101" s="7" t="str">
        <f>IF('[1]TCE - ANEXO IV - Preencher'!K110="","",'[1]TCE - ANEXO IV - Preencher'!K110)</f>
        <v/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8">
        <f>'[1]TCE - ANEXO IV - Preencher'!N110</f>
        <v>15888.72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5.21 - Seguros em geral </v>
      </c>
      <c r="D102" s="3">
        <f>'[1]TCE - ANEXO IV - Preencher'!F111</f>
        <v>61198164000160</v>
      </c>
      <c r="E102" s="5" t="str">
        <f>'[1]TCE - ANEXO IV - Preencher'!G111</f>
        <v>PORTO SEGURO COMPANHIA DE SEGUROS GERAIS</v>
      </c>
      <c r="F102" s="5" t="str">
        <f>'[1]TCE - ANEXO IV - Preencher'!H111</f>
        <v>S</v>
      </c>
      <c r="G102" s="5" t="str">
        <f>'[1]TCE - ANEXO IV - Preencher'!I111</f>
        <v>N</v>
      </c>
      <c r="H102" s="6">
        <f>'[1]TCE - ANEXO IV - Preencher'!J111</f>
        <v>0</v>
      </c>
      <c r="I102" s="7" t="str">
        <f>IF('[1]TCE - ANEXO IV - Preencher'!K111="","",'[1]TCE - ANEXO IV - Preencher'!K111)</f>
        <v/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8">
        <f>'[1]TCE - ANEXO IV - Preencher'!N111</f>
        <v>211.3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5.21 - Seguros em geral </v>
      </c>
      <c r="D103" s="3">
        <f>'[1]TCE - ANEXO IV - Preencher'!F112</f>
        <v>61198164000160</v>
      </c>
      <c r="E103" s="5" t="str">
        <f>'[1]TCE - ANEXO IV - Preencher'!G112</f>
        <v>PORTO SEGURO COMPANHIA DE SEGUROS GERAIS</v>
      </c>
      <c r="F103" s="5" t="str">
        <f>'[1]TCE - ANEXO IV - Preencher'!H112</f>
        <v>S</v>
      </c>
      <c r="G103" s="5" t="str">
        <f>'[1]TCE - ANEXO IV - Preencher'!I112</f>
        <v>N</v>
      </c>
      <c r="H103" s="6">
        <f>'[1]TCE - ANEXO IV - Preencher'!J112</f>
        <v>0</v>
      </c>
      <c r="I103" s="7" t="str">
        <f>IF('[1]TCE - ANEXO IV - Preencher'!K112="","",'[1]TCE - ANEXO IV - Preencher'!K112)</f>
        <v/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8">
        <f>'[1]TCE - ANEXO IV - Preencher'!N112</f>
        <v>823.94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5.25 - Serviços Bancários </v>
      </c>
      <c r="D104" s="3">
        <f>'[1]TCE - ANEXO IV - Preencher'!F113</f>
        <v>90400888000142</v>
      </c>
      <c r="E104" s="5" t="str">
        <f>'[1]TCE - ANEXO IV - Preencher'!G113</f>
        <v>SANTANDER</v>
      </c>
      <c r="F104" s="5" t="str">
        <f>'[1]TCE - ANEXO IV - Preencher'!H113</f>
        <v>S</v>
      </c>
      <c r="G104" s="5" t="str">
        <f>'[1]TCE - ANEXO IV - Preencher'!I113</f>
        <v>N</v>
      </c>
      <c r="H104" s="6">
        <f>'[1]TCE - ANEXO IV - Preencher'!J113</f>
        <v>0</v>
      </c>
      <c r="I104" s="7" t="str">
        <f>IF('[1]TCE - ANEXO IV - Preencher'!K113="","",'[1]TCE - ANEXO IV - Preencher'!K113)</f>
        <v/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8">
        <f>'[1]TCE - ANEXO IV - Preencher'!N113</f>
        <v>340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5.25 - Serviços Bancários </v>
      </c>
      <c r="D105" s="3">
        <f>'[1]TCE - ANEXO IV - Preencher'!F114</f>
        <v>16916063000122</v>
      </c>
      <c r="E105" s="5" t="str">
        <f>'[1]TCE - ANEXO IV - Preencher'!G114</f>
        <v xml:space="preserve">CAIXA ECONOMICA FEDERAL </v>
      </c>
      <c r="F105" s="5" t="str">
        <f>'[1]TCE - ANEXO IV - Preencher'!H114</f>
        <v>S</v>
      </c>
      <c r="G105" s="5" t="str">
        <f>'[1]TCE - ANEXO IV - Preencher'!I114</f>
        <v>N</v>
      </c>
      <c r="H105" s="6">
        <f>'[1]TCE - ANEXO IV - Preencher'!J114</f>
        <v>0</v>
      </c>
      <c r="I105" s="7" t="str">
        <f>IF('[1]TCE - ANEXO IV - Preencher'!K114="","",'[1]TCE - ANEXO IV - Preencher'!K114)</f>
        <v/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8">
        <f>'[1]TCE - ANEXO IV - Preencher'!N114</f>
        <v>169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5.25 - Serviços Bancários </v>
      </c>
      <c r="D106" s="3">
        <f>'[1]TCE - ANEXO IV - Preencher'!F115</f>
        <v>16916063000122</v>
      </c>
      <c r="E106" s="5" t="str">
        <f>'[1]TCE - ANEXO IV - Preencher'!G115</f>
        <v xml:space="preserve">CAIXA ECONOMICA FEDERAL </v>
      </c>
      <c r="F106" s="5" t="str">
        <f>'[1]TCE - ANEXO IV - Preencher'!H115</f>
        <v>S</v>
      </c>
      <c r="G106" s="5" t="str">
        <f>'[1]TCE - ANEXO IV - Preencher'!I115</f>
        <v>N</v>
      </c>
      <c r="H106" s="6">
        <f>'[1]TCE - ANEXO IV - Preencher'!J115</f>
        <v>0</v>
      </c>
      <c r="I106" s="7" t="str">
        <f>IF('[1]TCE - ANEXO IV - Preencher'!K115="","",'[1]TCE - ANEXO IV - Preencher'!K115)</f>
        <v/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8">
        <f>'[1]TCE - ANEXO IV - Preencher'!N115</f>
        <v>66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5.9 - Telefonia Móvel</v>
      </c>
      <c r="D107" s="3">
        <f>'[1]TCE - ANEXO IV - Preencher'!F116</f>
        <v>40432544000147</v>
      </c>
      <c r="E107" s="5" t="str">
        <f>'[1]TCE - ANEXO IV - Preencher'!G116</f>
        <v xml:space="preserve">CLARO S/A </v>
      </c>
      <c r="F107" s="5" t="str">
        <f>'[1]TCE - ANEXO IV - Preencher'!H116</f>
        <v>S</v>
      </c>
      <c r="G107" s="5" t="str">
        <f>'[1]TCE - ANEXO IV - Preencher'!I116</f>
        <v>N</v>
      </c>
      <c r="H107" s="6">
        <f>'[1]TCE - ANEXO IV - Preencher'!J116</f>
        <v>0</v>
      </c>
      <c r="I107" s="7" t="str">
        <f>IF('[1]TCE - ANEXO IV - Preencher'!K116="","",'[1]TCE - ANEXO IV - Preencher'!K116)</f>
        <v/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8">
        <f>'[1]TCE - ANEXO IV - Preencher'!N116</f>
        <v>278.94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5.18 - Teledonia Fixa</v>
      </c>
      <c r="D108" s="3">
        <f>'[1]TCE - ANEXO IV - Preencher'!F117</f>
        <v>3423730000193</v>
      </c>
      <c r="E108" s="5" t="str">
        <f>'[1]TCE - ANEXO IV - Preencher'!G117</f>
        <v>SMART TELECOMUNICAÇOES E SERVIÇOS LTDA</v>
      </c>
      <c r="F108" s="5" t="str">
        <f>'[1]TCE - ANEXO IV - Preencher'!H117</f>
        <v>S</v>
      </c>
      <c r="G108" s="5" t="str">
        <f>'[1]TCE - ANEXO IV - Preencher'!I117</f>
        <v>N</v>
      </c>
      <c r="H108" s="6">
        <f>'[1]TCE - ANEXO IV - Preencher'!J117</f>
        <v>0</v>
      </c>
      <c r="I108" s="7" t="str">
        <f>IF('[1]TCE - ANEXO IV - Preencher'!K117="","",'[1]TCE - ANEXO IV - Preencher'!K117)</f>
        <v/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8">
        <f>'[1]TCE - ANEXO IV - Preencher'!N117</f>
        <v>550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5.13 - Água e Esgoto</v>
      </c>
      <c r="D109" s="3">
        <f>'[1]TCE - ANEXO IV - Preencher'!F118</f>
        <v>9769035000164</v>
      </c>
      <c r="E109" s="5" t="str">
        <f>'[1]TCE - ANEXO IV - Preencher'!G118</f>
        <v>COMPESA</v>
      </c>
      <c r="F109" s="5" t="str">
        <f>'[1]TCE - ANEXO IV - Preencher'!H118</f>
        <v>S</v>
      </c>
      <c r="G109" s="5" t="str">
        <f>'[1]TCE - ANEXO IV - Preencher'!I118</f>
        <v>N</v>
      </c>
      <c r="H109" s="6">
        <f>'[1]TCE - ANEXO IV - Preencher'!J118</f>
        <v>0</v>
      </c>
      <c r="I109" s="7" t="str">
        <f>IF('[1]TCE - ANEXO IV - Preencher'!K118="","",'[1]TCE - ANEXO IV - Preencher'!K118)</f>
        <v/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8">
        <f>'[1]TCE - ANEXO IV - Preencher'!N118</f>
        <v>79.86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5.12 - Energia Elétrica</v>
      </c>
      <c r="D110" s="3">
        <f>'[1]TCE - ANEXO IV - Preencher'!F119</f>
        <v>10572048000128</v>
      </c>
      <c r="E110" s="5" t="str">
        <f>'[1]TCE - ANEXO IV - Preencher'!G119</f>
        <v xml:space="preserve">NEOENERGIA </v>
      </c>
      <c r="F110" s="5" t="str">
        <f>'[1]TCE - ANEXO IV - Preencher'!H119</f>
        <v>S</v>
      </c>
      <c r="G110" s="5" t="str">
        <f>'[1]TCE - ANEXO IV - Preencher'!I119</f>
        <v>N</v>
      </c>
      <c r="H110" s="6">
        <f>'[1]TCE - ANEXO IV - Preencher'!J119</f>
        <v>0</v>
      </c>
      <c r="I110" s="7" t="str">
        <f>IF('[1]TCE - ANEXO IV - Preencher'!K119="","",'[1]TCE - ANEXO IV - Preencher'!K119)</f>
        <v/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8">
        <f>'[1]TCE - ANEXO IV - Preencher'!N119</f>
        <v>20411.41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5.3 - Locação de Máquinas e Equipamentos</v>
      </c>
      <c r="D111" s="3">
        <f>'[1]TCE - ANEXO IV - Preencher'!F120</f>
        <v>14543772000184</v>
      </c>
      <c r="E111" s="5" t="str">
        <f>'[1]TCE - ANEXO IV - Preencher'!G120</f>
        <v>BRAVO LOCAÇÃO DE MAQUINAS</v>
      </c>
      <c r="F111" s="5" t="str">
        <f>'[1]TCE - ANEXO IV - Preencher'!H120</f>
        <v>S</v>
      </c>
      <c r="G111" s="5" t="str">
        <f>'[1]TCE - ANEXO IV - Preencher'!I120</f>
        <v>S</v>
      </c>
      <c r="H111" s="6" t="str">
        <f>'[1]TCE - ANEXO IV - Preencher'!J120</f>
        <v>9890</v>
      </c>
      <c r="I111" s="7">
        <f>IF('[1]TCE - ANEXO IV - Preencher'!K120="","",'[1]TCE - ANEXO IV - Preencher'!K120)</f>
        <v>45261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2000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5.3 - Locação de Máquinas e Equipamentos</v>
      </c>
      <c r="D112" s="3">
        <f>'[1]TCE - ANEXO IV - Preencher'!F121</f>
        <v>26081685000131</v>
      </c>
      <c r="E112" s="5" t="str">
        <f>'[1]TCE - ANEXO IV - Preencher'!G121</f>
        <v>CG REFRIGERAÇÕES</v>
      </c>
      <c r="F112" s="5" t="str">
        <f>'[1]TCE - ANEXO IV - Preencher'!H121</f>
        <v>S</v>
      </c>
      <c r="G112" s="5" t="str">
        <f>'[1]TCE - ANEXO IV - Preencher'!I121</f>
        <v>S</v>
      </c>
      <c r="H112" s="6" t="str">
        <f>'[1]TCE - ANEXO IV - Preencher'!J121</f>
        <v>9939</v>
      </c>
      <c r="I112" s="7">
        <f>IF('[1]TCE - ANEXO IV - Preencher'!K121="","",'[1]TCE - ANEXO IV - Preencher'!K121)</f>
        <v>45261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8">
        <f>'[1]TCE - ANEXO IV - Preencher'!N121</f>
        <v>3570.67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5.3 - Locação de Máquinas e Equipamentos</v>
      </c>
      <c r="D113" s="3">
        <f>'[1]TCE - ANEXO IV - Preencher'!F122</f>
        <v>7264015000106</v>
      </c>
      <c r="E113" s="5" t="str">
        <f>'[1]TCE - ANEXO IV - Preencher'!G122</f>
        <v>ALIOMAR DE GUSMÃO NERES ME</v>
      </c>
      <c r="F113" s="5" t="str">
        <f>'[1]TCE - ANEXO IV - Preencher'!H122</f>
        <v>S</v>
      </c>
      <c r="G113" s="5" t="str">
        <f>'[1]TCE - ANEXO IV - Preencher'!I122</f>
        <v>S</v>
      </c>
      <c r="H113" s="6" t="str">
        <f>'[1]TCE - ANEXO IV - Preencher'!J122</f>
        <v>20049</v>
      </c>
      <c r="I113" s="7">
        <f>IF('[1]TCE - ANEXO IV - Preencher'!K122="","",'[1]TCE - ANEXO IV - Preencher'!K122)</f>
        <v>45274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8">
        <f>'[1]TCE - ANEXO IV - Preencher'!N122</f>
        <v>3394.6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5.3 - Locação de Máquinas e Equipamentos</v>
      </c>
      <c r="D114" s="3">
        <f>'[1]TCE - ANEXO IV - Preencher'!F123</f>
        <v>7264015000106</v>
      </c>
      <c r="E114" s="5" t="str">
        <f>'[1]TCE - ANEXO IV - Preencher'!G123</f>
        <v>ALIOMAR DE GUSMÃO NERES ME</v>
      </c>
      <c r="F114" s="5" t="str">
        <f>'[1]TCE - ANEXO IV - Preencher'!H123</f>
        <v>S</v>
      </c>
      <c r="G114" s="5" t="str">
        <f>'[1]TCE - ANEXO IV - Preencher'!I123</f>
        <v>S</v>
      </c>
      <c r="H114" s="6" t="str">
        <f>'[1]TCE - ANEXO IV - Preencher'!J123</f>
        <v>20050</v>
      </c>
      <c r="I114" s="7">
        <f>IF('[1]TCE - ANEXO IV - Preencher'!K123="","",'[1]TCE - ANEXO IV - Preencher'!K123)</f>
        <v>45274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8">
        <f>'[1]TCE - ANEXO IV - Preencher'!N123</f>
        <v>2365.4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5.3 - Locação de Máquinas e Equipamentos</v>
      </c>
      <c r="D115" s="3">
        <f>'[1]TCE - ANEXO IV - Preencher'!F124</f>
        <v>43559107000187</v>
      </c>
      <c r="E115" s="5" t="str">
        <f>'[1]TCE - ANEXO IV - Preencher'!G124</f>
        <v>SARAH LIMA GUSMÃO NERES EPP</v>
      </c>
      <c r="F115" s="5" t="str">
        <f>'[1]TCE - ANEXO IV - Preencher'!H124</f>
        <v>S</v>
      </c>
      <c r="G115" s="5" t="str">
        <f>'[1]TCE - ANEXO IV - Preencher'!I124</f>
        <v>S</v>
      </c>
      <c r="H115" s="6" t="str">
        <f>'[1]TCE - ANEXO IV - Preencher'!J124</f>
        <v>1112</v>
      </c>
      <c r="I115" s="7">
        <f>IF('[1]TCE - ANEXO IV - Preencher'!K124="","",'[1]TCE - ANEXO IV - Preencher'!K124)</f>
        <v>45274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1760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5.3 - Locação de Máquinas e Equipamentos</v>
      </c>
      <c r="D116" s="3">
        <f>'[1]TCE - ANEXO IV - Preencher'!F125</f>
        <v>22400267000109</v>
      </c>
      <c r="E116" s="5" t="str">
        <f>'[1]TCE - ANEXO IV - Preencher'!G125</f>
        <v>AÇÃO SERVIÇOS TELECOM</v>
      </c>
      <c r="F116" s="5" t="str">
        <f>'[1]TCE - ANEXO IV - Preencher'!H125</f>
        <v>S</v>
      </c>
      <c r="G116" s="5" t="str">
        <f>'[1]TCE - ANEXO IV - Preencher'!I125</f>
        <v>S</v>
      </c>
      <c r="H116" s="6" t="str">
        <f>'[1]TCE - ANEXO IV - Preencher'!J125</f>
        <v>13</v>
      </c>
      <c r="I116" s="7">
        <f>IF('[1]TCE - ANEXO IV - Preencher'!K125="","",'[1]TCE - ANEXO IV - Preencher'!K125)</f>
        <v>45264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8">
        <f>'[1]TCE - ANEXO IV - Preencher'!N125</f>
        <v>2150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5.3 - Locação de Máquinas e Equipamentos</v>
      </c>
      <c r="D117" s="3">
        <f>'[1]TCE - ANEXO IV - Preencher'!F126</f>
        <v>34070871000101</v>
      </c>
      <c r="E117" s="5" t="str">
        <f>'[1]TCE - ANEXO IV - Preencher'!G126</f>
        <v>MUNDO DA AGUA COMERCIA DE PURIFICADORES LTDA</v>
      </c>
      <c r="F117" s="5" t="str">
        <f>'[1]TCE - ANEXO IV - Preencher'!H126</f>
        <v>S</v>
      </c>
      <c r="G117" s="5" t="str">
        <f>'[1]TCE - ANEXO IV - Preencher'!I126</f>
        <v>S</v>
      </c>
      <c r="H117" s="6" t="str">
        <f>'[1]TCE - ANEXO IV - Preencher'!J126</f>
        <v>87308</v>
      </c>
      <c r="I117" s="7">
        <f>IF('[1]TCE - ANEXO IV - Preencher'!K126="","",'[1]TCE - ANEXO IV - Preencher'!K126)</f>
        <v>45261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299.7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5.1 - Locação de Equipamentos Médicos-Hospitalares</v>
      </c>
      <c r="D118" s="3">
        <f>'[1]TCE - ANEXO IV - Preencher'!F127</f>
        <v>18271934000123</v>
      </c>
      <c r="E118" s="5" t="str">
        <f>'[1]TCE - ANEXO IV - Preencher'!G127</f>
        <v>NOVA BIOMEDICAL DIAGNOSTICOS MEDICOS E BIOTECNOLOGIA LTDA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4</v>
      </c>
      <c r="I118" s="7">
        <f>IF('[1]TCE - ANEXO IV - Preencher'!K127="","",'[1]TCE - ANEXO IV - Preencher'!K127)</f>
        <v>45274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1500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5.1 - Locação de Equipamentos Médicos-Hospitalares</v>
      </c>
      <c r="D119" s="3">
        <f>'[1]TCE - ANEXO IV - Preencher'!F128</f>
        <v>331788002405</v>
      </c>
      <c r="E119" s="5" t="str">
        <f>'[1]TCE - ANEXO IV - Preencher'!G128</f>
        <v>AIR LIQUIDE BRASIL LTDA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50117</v>
      </c>
      <c r="I119" s="7">
        <f>IF('[1]TCE - ANEXO IV - Preencher'!K128="","",'[1]TCE - ANEXO IV - Preencher'!K128)</f>
        <v>45259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5454.38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5.1 - Locação de Equipamentos Médicos-Hospitalares</v>
      </c>
      <c r="D120" s="3">
        <f>'[1]TCE - ANEXO IV - Preencher'!F129</f>
        <v>5011743000180</v>
      </c>
      <c r="E120" s="5" t="str">
        <f>'[1]TCE - ANEXO IV - Preencher'!G129</f>
        <v>ALMERI ANGELO SALVIANO DA SILVA</v>
      </c>
      <c r="F120" s="5" t="str">
        <f>'[1]TCE - ANEXO IV - Preencher'!H129</f>
        <v>S</v>
      </c>
      <c r="G120" s="5" t="str">
        <f>'[1]TCE - ANEXO IV - Preencher'!I129</f>
        <v>S</v>
      </c>
      <c r="H120" s="6" t="str">
        <f>'[1]TCE - ANEXO IV - Preencher'!J129</f>
        <v>6171</v>
      </c>
      <c r="I120" s="7">
        <f>IF('[1]TCE - ANEXO IV - Preencher'!K129="","",'[1]TCE - ANEXO IV - Preencher'!K129)</f>
        <v>45243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2000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5.1 - Locação de Equipamentos Médicos-Hospitalares</v>
      </c>
      <c r="D121" s="3">
        <f>'[1]TCE - ANEXO IV - Preencher'!F130</f>
        <v>24380578002041</v>
      </c>
      <c r="E121" s="5" t="str">
        <f>'[1]TCE - ANEXO IV - Preencher'!G130</f>
        <v>WHITE MARTINS</v>
      </c>
      <c r="F121" s="5" t="str">
        <f>'[1]TCE - ANEXO IV - Preencher'!H130</f>
        <v>S</v>
      </c>
      <c r="G121" s="5" t="str">
        <f>'[1]TCE - ANEXO IV - Preencher'!I130</f>
        <v>S</v>
      </c>
      <c r="H121" s="6" t="str">
        <f>'[1]TCE - ANEXO IV - Preencher'!J130</f>
        <v>93927287</v>
      </c>
      <c r="I121" s="7">
        <f>IF('[1]TCE - ANEXO IV - Preencher'!K130="","",'[1]TCE - ANEXO IV - Preencher'!K130)</f>
        <v>45244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3001.24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5.1 - Locação de Equipamentos Médicos-Hospitalares</v>
      </c>
      <c r="D122" s="3">
        <f>'[1]TCE - ANEXO IV - Preencher'!F131</f>
        <v>24380578002041</v>
      </c>
      <c r="E122" s="5" t="str">
        <f>'[1]TCE - ANEXO IV - Preencher'!G131</f>
        <v>WHITE MARTINS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94068040</v>
      </c>
      <c r="I122" s="7">
        <f>IF('[1]TCE - ANEXO IV - Preencher'!K131="","",'[1]TCE - ANEXO IV - Preencher'!K131)</f>
        <v>45247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3001.24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5.20 - Serviços Judicíarios e Cartoriais</v>
      </c>
      <c r="D123" s="3">
        <f>'[1]TCE - ANEXO IV - Preencher'!F132</f>
        <v>9767633000528</v>
      </c>
      <c r="E123" s="5" t="str">
        <f>'[1]TCE - ANEXO IV - Preencher'!G132</f>
        <v>FUNDAÇÃO MANOEL DA SILVA ALMEIDA</v>
      </c>
      <c r="F123" s="5" t="str">
        <f>'[1]TCE - ANEXO IV - Preencher'!H132</f>
        <v>S</v>
      </c>
      <c r="G123" s="5" t="str">
        <f>'[1]TCE - ANEXO IV - Preencher'!I132</f>
        <v>N</v>
      </c>
      <c r="H123" s="6">
        <f>'[1]TCE - ANEXO IV - Preencher'!J132</f>
        <v>0</v>
      </c>
      <c r="I123" s="7" t="str">
        <f>IF('[1]TCE - ANEXO IV - Preencher'!K132="","",'[1]TCE - ANEXO IV - Preencher'!K132)</f>
        <v/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5868.82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5.19 - Serviços Gráficos, de Encadernação e de Emolduração</v>
      </c>
      <c r="D124" s="3">
        <f>'[1]TCE - ANEXO IV - Preencher'!F133</f>
        <v>23451343000178</v>
      </c>
      <c r="E124" s="5" t="str">
        <f>'[1]TCE - ANEXO IV - Preencher'!G133</f>
        <v xml:space="preserve">SAMUEEL CORREIA DE LIMA </v>
      </c>
      <c r="F124" s="5" t="str">
        <f>'[1]TCE - ANEXO IV - Preencher'!H133</f>
        <v>S</v>
      </c>
      <c r="G124" s="5" t="str">
        <f>'[1]TCE - ANEXO IV - Preencher'!I133</f>
        <v>S</v>
      </c>
      <c r="H124" s="6" t="str">
        <f>'[1]TCE - ANEXO IV - Preencher'!J133</f>
        <v>57</v>
      </c>
      <c r="I124" s="7">
        <f>IF('[1]TCE - ANEXO IV - Preencher'!K133="","",'[1]TCE - ANEXO IV - Preencher'!K133)</f>
        <v>45240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165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5.99 - Outros Serviços de Terceiros Pessoa Jurídica</v>
      </c>
      <c r="D125" s="3">
        <f>'[1]TCE - ANEXO IV - Preencher'!F134</f>
        <v>27284516000161</v>
      </c>
      <c r="E125" s="5" t="str">
        <f>'[1]TCE - ANEXO IV - Preencher'!G134</f>
        <v>MAXIFROTA ERVIÇOS DE MANUTENÇÃO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17057</v>
      </c>
      <c r="I125" s="7">
        <f>IF('[1]TCE - ANEXO IV - Preencher'!K134="","",'[1]TCE - ANEXO IV - Preencher'!K134)</f>
        <v>45238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25.2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46705567000164</v>
      </c>
      <c r="E126" s="5" t="str">
        <f>'[1]TCE - ANEXO IV - Preencher'!G135</f>
        <v>RESFISIO FISIOTERAPIA LTDA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117</v>
      </c>
      <c r="I126" s="7">
        <f>IF('[1]TCE - ANEXO IV - Preencher'!K135="","",'[1]TCE - ANEXO IV - Preencher'!K135)</f>
        <v>45265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22296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35369111000154</v>
      </c>
      <c r="E127" s="5" t="str">
        <f>'[1]TCE - ANEXO IV - Preencher'!G136</f>
        <v>ASSOCIAÇÃO ADOLFO LUTZ DE PESQUISAS E DIAGNOSTICOS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14</v>
      </c>
      <c r="I127" s="7">
        <f>IF('[1]TCE - ANEXO IV - Preencher'!K136="","",'[1]TCE - ANEXO IV - Preencher'!K136)</f>
        <v>45265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36000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5.8 - Locação de Veículos Automotores</v>
      </c>
      <c r="D128" s="3">
        <f>'[1]TCE - ANEXO IV - Preencher'!F137</f>
        <v>24791300000102</v>
      </c>
      <c r="E128" s="5" t="str">
        <f>'[1]TCE - ANEXO IV - Preencher'!G137</f>
        <v>MILLENNIUM EMERGENCIAS MEDICAS LTDA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677</v>
      </c>
      <c r="I128" s="7">
        <f>IF('[1]TCE - ANEXO IV - Preencher'!K137="","",'[1]TCE - ANEXO IV - Preencher'!K137)</f>
        <v>45264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31500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5.15 - Serviços Domésticos</v>
      </c>
      <c r="D129" s="3">
        <f>'[1]TCE - ANEXO IV - Preencher'!F138</f>
        <v>31675417000188</v>
      </c>
      <c r="E129" s="5" t="str">
        <f>'[1]TCE - ANEXO IV - Preencher'!G138</f>
        <v>LAVECLIN LAVANDERIA HOSPITALAR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608</v>
      </c>
      <c r="I129" s="7">
        <f>IF('[1]TCE - ANEXO IV - Preencher'!K138="","",'[1]TCE - ANEXO IV - Preencher'!K138)</f>
        <v>45261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3120.22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5.10 - Detetização/Tratamento de Resíduos e Afins</v>
      </c>
      <c r="D130" s="3">
        <f>'[1]TCE - ANEXO IV - Preencher'!F139</f>
        <v>26893667000154</v>
      </c>
      <c r="E130" s="5" t="str">
        <f>'[1]TCE - ANEXO IV - Preencher'!G139</f>
        <v>AMBIPAR HEALTH WASTE SERVICES S.A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35180</v>
      </c>
      <c r="I130" s="7">
        <f>IF('[1]TCE - ANEXO IV - Preencher'!K139="","",'[1]TCE - ANEXO IV - Preencher'!K139)</f>
        <v>45265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2579.64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3423683000188</v>
      </c>
      <c r="E131" s="5" t="str">
        <f>'[1]TCE - ANEXO IV - Preencher'!G140</f>
        <v>ADELTEC INFORMATICA E TECNOLOGIA  LTDA-ME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18631</v>
      </c>
      <c r="I131" s="7">
        <f>IF('[1]TCE - ANEXO IV - Preencher'!K140="","",'[1]TCE - ANEXO IV - Preencher'!K140)</f>
        <v>45236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264.49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10891998000115</v>
      </c>
      <c r="E132" s="5" t="str">
        <f>'[1]TCE - ANEXO IV - Preencher'!G141</f>
        <v>ADVISERSIT SERVICOS EM INFORMATICA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996</v>
      </c>
      <c r="I132" s="7">
        <f>IF('[1]TCE - ANEXO IV - Preencher'!K141="","",'[1]TCE - ANEXO IV - Preencher'!K141)</f>
        <v>45261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1200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4069709000102</v>
      </c>
      <c r="E133" s="5" t="str">
        <f>'[1]TCE - ANEXO IV - Preencher'!G142</f>
        <v>BIONEXO S. A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417128</v>
      </c>
      <c r="I133" s="7">
        <f>IF('[1]TCE - ANEXO IV - Preencher'!K142="","",'[1]TCE - ANEXO IV - Preencher'!K142)</f>
        <v>45261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934.11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92306257000780</v>
      </c>
      <c r="E134" s="5" t="str">
        <f>'[1]TCE - ANEXO IV - Preencher'!G143</f>
        <v>MV INFORMATICA NORDESTE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64983</v>
      </c>
      <c r="I134" s="7">
        <f>IF('[1]TCE - ANEXO IV - Preencher'!K143="","",'[1]TCE - ANEXO IV - Preencher'!K143)</f>
        <v>45247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11831.35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5633849000116</v>
      </c>
      <c r="E135" s="5" t="str">
        <f>'[1]TCE - ANEXO IV - Preencher'!G144</f>
        <v>GCINET SERVICOS DE INFORMATICA LTCA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82128</v>
      </c>
      <c r="I135" s="7">
        <f>IF('[1]TCE - ANEXO IV - Preencher'!K144="","",'[1]TCE - ANEXO IV - Preencher'!K144)</f>
        <v>45264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1443.8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7333111000169</v>
      </c>
      <c r="E136" s="5" t="str">
        <f>'[1]TCE - ANEXO IV - Preencher'!G145</f>
        <v>SAFETEC INFORMATICA LTDA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105754</v>
      </c>
      <c r="I136" s="7">
        <f>IF('[1]TCE - ANEXO IV - Preencher'!K145="","",'[1]TCE - ANEXO IV - Preencher'!K145)</f>
        <v>45231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242.96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6312868000103</v>
      </c>
      <c r="E137" s="5" t="str">
        <f>'[1]TCE - ANEXO IV - Preencher'!G146</f>
        <v>TASCOM INFORMATICA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1028</v>
      </c>
      <c r="I137" s="7">
        <f>IF('[1]TCE - ANEXO IV - Preencher'!K146="","",'[1]TCE - ANEXO IV - Preencher'!K146)</f>
        <v>45231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1434.31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18630942000119</v>
      </c>
      <c r="E138" s="5" t="str">
        <f>'[1]TCE - ANEXO IV - Preencher'!G147</f>
        <v>PROVTEL TECNOLOGIA SERVICOS GERENCIADOS LTDA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3165</v>
      </c>
      <c r="I138" s="7">
        <f>IF('[1]TCE - ANEXO IV - Preencher'!K147="","",'[1]TCE - ANEXO IV - Preencher'!K147)</f>
        <v>45261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5550.13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23412408000176</v>
      </c>
      <c r="E139" s="5" t="str">
        <f>'[1]TCE - ANEXO IV - Preencher'!G148</f>
        <v>WEK TECHNOLOGY IN BUSINESS LTDA - ME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9232</v>
      </c>
      <c r="I139" s="7">
        <f>IF('[1]TCE - ANEXO IV - Preencher'!K148="","",'[1]TCE - ANEXO IV - Preencher'!K148)</f>
        <v>45236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1080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23412408000176</v>
      </c>
      <c r="E140" s="5" t="str">
        <f>'[1]TCE - ANEXO IV - Preencher'!G149</f>
        <v>WEK TECHNOLOGY IN BUSINESS LTDA - ME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9179</v>
      </c>
      <c r="I140" s="7">
        <f>IF('[1]TCE - ANEXO IV - Preencher'!K149="","",'[1]TCE - ANEXO IV - Preencher'!K149)</f>
        <v>45236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197.04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5.22 - Vigilância Ostensiva / Monitorada</v>
      </c>
      <c r="D141" s="3">
        <f>'[1]TCE - ANEXO IV - Preencher'!F150</f>
        <v>11572781000105</v>
      </c>
      <c r="E141" s="5" t="str">
        <f>'[1]TCE - ANEXO IV - Preencher'!G150</f>
        <v>SOSERVI VIGILANCIA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9625</v>
      </c>
      <c r="I141" s="7">
        <f>IF('[1]TCE - ANEXO IV - Preencher'!K150="","",'[1]TCE - ANEXO IV - Preencher'!K150)</f>
        <v>45246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21490.66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5.22 - Vigilância Ostensiva / Monitorada</v>
      </c>
      <c r="D142" s="3">
        <f>'[1]TCE - ANEXO IV - Preencher'!F151</f>
        <v>7360290000123</v>
      </c>
      <c r="E142" s="5" t="str">
        <f>'[1]TCE - ANEXO IV - Preencher'!G151</f>
        <v>SERVAL SERVIÇOS E LIMPEZA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51480</v>
      </c>
      <c r="I142" s="7">
        <f>IF('[1]TCE - ANEXO IV - Preencher'!K151="","",'[1]TCE - ANEXO IV - Preencher'!K151)</f>
        <v>45264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87.53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5.2 - Serviços Técnicos Profissionais</v>
      </c>
      <c r="D143" s="3">
        <f>'[1]TCE - ANEXO IV - Preencher'!F152</f>
        <v>7523792000128</v>
      </c>
      <c r="E143" s="5" t="str">
        <f>'[1]TCE - ANEXO IV - Preencher'!G152</f>
        <v>FARIAS E ROCHA ADVOCACIA ME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1148</v>
      </c>
      <c r="I143" s="7">
        <f>IF('[1]TCE - ANEXO IV - Preencher'!K152="","",'[1]TCE - ANEXO IV - Preencher'!K152)</f>
        <v>45261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2233.5100000000002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5.2 - Serviços Técnicos Profissionais</v>
      </c>
      <c r="D144" s="3">
        <f>'[1]TCE - ANEXO IV - Preencher'!F153</f>
        <v>8654123000158</v>
      </c>
      <c r="E144" s="5" t="str">
        <f>'[1]TCE - ANEXO IV - Preencher'!G153</f>
        <v>AUDISIA - AUDITORES ASSOCIADOS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20967</v>
      </c>
      <c r="I144" s="7">
        <f>IF('[1]TCE - ANEXO IV - Preencher'!K153="","",'[1]TCE - ANEXO IV - Preencher'!K153)</f>
        <v>45231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962.38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5.2 - Serviços Técnicos Profissionais</v>
      </c>
      <c r="D145" s="3">
        <f>'[1]TCE - ANEXO IV - Preencher'!F154</f>
        <v>45671533000133</v>
      </c>
      <c r="E145" s="5" t="str">
        <f>'[1]TCE - ANEXO IV - Preencher'!G154</f>
        <v>VITORINO E MAIA ADVOGADOS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216</v>
      </c>
      <c r="I145" s="7">
        <f>IF('[1]TCE - ANEXO IV - Preencher'!K154="","",'[1]TCE - ANEXO IV - Preencher'!K154)</f>
        <v>45261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2233.5100000000002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5.10 - Detetização/Tratamento de Resíduos e Afins</v>
      </c>
      <c r="D146" s="3">
        <f>'[1]TCE - ANEXO IV - Preencher'!F155</f>
        <v>35474980000149</v>
      </c>
      <c r="E146" s="5" t="str">
        <f>'[1]TCE - ANEXO IV - Preencher'!G155</f>
        <v>LIMPSERVICE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5070</v>
      </c>
      <c r="I146" s="7">
        <f>IF('[1]TCE - ANEXO IV - Preencher'!K155="","",'[1]TCE - ANEXO IV - Preencher'!K155)</f>
        <v>45237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342.51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5.23 - Limpeza e Conservação</v>
      </c>
      <c r="D147" s="3">
        <f>'[1]TCE - ANEXO IV - Preencher'!F156</f>
        <v>9863853000121</v>
      </c>
      <c r="E147" s="5" t="str">
        <f>'[1]TCE - ANEXO IV - Preencher'!G156</f>
        <v>SOSERVI SOCIEDADE DE SERVICOS GERAIS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73655</v>
      </c>
      <c r="I147" s="7">
        <f>IF('[1]TCE - ANEXO IV - Preencher'!K156="","",'[1]TCE - ANEXO IV - Preencher'!K156)</f>
        <v>45233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49861.303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5.99 - Outros Serviços de Terceiros Pessoa Jurídica</v>
      </c>
      <c r="D148" s="3">
        <f>'[1]TCE - ANEXO IV - Preencher'!F157</f>
        <v>35343136000189</v>
      </c>
      <c r="E148" s="5" t="str">
        <f>'[1]TCE - ANEXO IV - Preencher'!G157</f>
        <v>EMBRAESTER EMPRES BRASILEIRA DE ESTERILIZADOS EIREL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12597</v>
      </c>
      <c r="I148" s="7">
        <f>IF('[1]TCE - ANEXO IV - Preencher'!K157="","",'[1]TCE - ANEXO IV - Preencher'!K157)</f>
        <v>45261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3801.6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5.99 - Outros Serviços de Terceiros Pessoa Jurídica</v>
      </c>
      <c r="D149" s="3">
        <f>'[1]TCE - ANEXO IV - Preencher'!F158</f>
        <v>2668797000125</v>
      </c>
      <c r="E149" s="5" t="str">
        <f>'[1]TCE - ANEXO IV - Preencher'!G158</f>
        <v>BRASIL GESTAO DE DADOS INFORMACOES E DOCUMENTOS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3551</v>
      </c>
      <c r="I149" s="7">
        <f>IF('[1]TCE - ANEXO IV - Preencher'!K158="","",'[1]TCE - ANEXO IV - Preencher'!K158)</f>
        <v>45261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2717.66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5.99 - Outros Serviços de Terceiros Pessoa Jurídica</v>
      </c>
      <c r="D150" s="3">
        <f>'[1]TCE - ANEXO IV - Preencher'!F159</f>
        <v>21794062000192</v>
      </c>
      <c r="E150" s="5" t="str">
        <f>'[1]TCE - ANEXO IV - Preencher'!G159</f>
        <v>ASOS OCUPACIONAL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690</v>
      </c>
      <c r="I150" s="7">
        <f>IF('[1]TCE - ANEXO IV - Preencher'!K159="","",'[1]TCE - ANEXO IV - Preencher'!K159)</f>
        <v>45264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3200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5.99 - Outros Serviços de Terceiros Pessoa Jurídica</v>
      </c>
      <c r="D151" s="3">
        <f>'[1]TCE - ANEXO IV - Preencher'!F160</f>
        <v>9024660000187</v>
      </c>
      <c r="E151" s="5" t="str">
        <f>'[1]TCE - ANEXO IV - Preencher'!G160</f>
        <v>A SAE SERVICOS DE ENTREGA RAPIDA DE DOCUMENTOS E TERCEI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13007</v>
      </c>
      <c r="I151" s="7">
        <f>IF('[1]TCE - ANEXO IV - Preencher'!K160="","",'[1]TCE - ANEXO IV - Preencher'!K160)</f>
        <v>45264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730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5.99 - Outros Serviços de Terceiros Pessoa Jurídica</v>
      </c>
      <c r="D152" s="3">
        <f>'[1]TCE - ANEXO IV - Preencher'!F161</f>
        <v>10816775000274</v>
      </c>
      <c r="E152" s="5" t="str">
        <f>'[1]TCE - ANEXO IV - Preencher'!G161</f>
        <v>INSPETORIA SALESIANA DO NORDESTE DO BRASIL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18935</v>
      </c>
      <c r="I152" s="7">
        <f>IF('[1]TCE - ANEXO IV - Preencher'!K161="","",'[1]TCE - ANEXO IV - Preencher'!K161)</f>
        <v>45233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440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5.99 - Outros Serviços de Terceiros Pessoa Jurídica</v>
      </c>
      <c r="D153" s="3">
        <f>'[1]TCE - ANEXO IV - Preencher'!F162</f>
        <v>24380578002041</v>
      </c>
      <c r="E153" s="5" t="str">
        <f>'[1]TCE - ANEXO IV - Preencher'!G162</f>
        <v>WHITE MARTINS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15825</v>
      </c>
      <c r="I153" s="7">
        <f>IF('[1]TCE - ANEXO IV - Preencher'!K162="","",'[1]TCE - ANEXO IV - Preencher'!K162)</f>
        <v>45243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1355.5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5.99 - Outros Serviços de Terceiros Pessoa Jurídica</v>
      </c>
      <c r="D154" s="3">
        <f>'[1]TCE - ANEXO IV - Preencher'!F163</f>
        <v>41382855000101</v>
      </c>
      <c r="E154" s="5" t="str">
        <f>'[1]TCE - ANEXO IV - Preencher'!G163</f>
        <v>TAMYRES FERNANDA ALVES CHALEGRE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155</v>
      </c>
      <c r="I154" s="7">
        <f>IF('[1]TCE - ANEXO IV - Preencher'!K163="","",'[1]TCE - ANEXO IV - Preencher'!K163)</f>
        <v>45265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2500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5.99 - Outros Serviços de Terceiros Pessoa Jurídica</v>
      </c>
      <c r="D155" s="3">
        <f>'[1]TCE - ANEXO IV - Preencher'!F164</f>
        <v>1699696000159</v>
      </c>
      <c r="E155" s="5" t="str">
        <f>'[1]TCE - ANEXO IV - Preencher'!G164</f>
        <v>QUALIAGUA LABORATORIO E CONSULTORIO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67448</v>
      </c>
      <c r="I155" s="7">
        <f>IF('[1]TCE - ANEXO IV - Preencher'!K164="","",'[1]TCE - ANEXO IV - Preencher'!K164)</f>
        <v>45261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272.89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5.5 - Reparo e Manutenção de Máquinas e Equipamentos</v>
      </c>
      <c r="D156" s="3">
        <f>'[1]TCE - ANEXO IV - Preencher'!F165</f>
        <v>12067307000199</v>
      </c>
      <c r="E156" s="5" t="str">
        <f>'[1]TCE - ANEXO IV - Preencher'!G165</f>
        <v xml:space="preserve">CAETANO ALVES DA SILVA 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27</v>
      </c>
      <c r="I156" s="7">
        <f>IF('[1]TCE - ANEXO IV - Preencher'!K165="","",'[1]TCE - ANEXO IV - Preencher'!K165)</f>
        <v>45263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900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5.5 - Reparo e Manutenção de Máquinas e Equipamentos</v>
      </c>
      <c r="D157" s="3">
        <f>'[1]TCE - ANEXO IV - Preencher'!F166</f>
        <v>1141468000169</v>
      </c>
      <c r="E157" s="5" t="str">
        <f>'[1]TCE - ANEXO IV - Preencher'!G166</f>
        <v>MEDCALL COMERCIO E SERVIÇOS DE EQUIPAMENTOS MED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3870</v>
      </c>
      <c r="I157" s="7">
        <f>IF('[1]TCE - ANEXO IV - Preencher'!K166="","",'[1]TCE - ANEXO IV - Preencher'!K166)</f>
        <v>45260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1100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5.5 - Reparo e Manutenção de Máquinas e Equipamentos</v>
      </c>
      <c r="D158" s="3">
        <f>'[1]TCE - ANEXO IV - Preencher'!F167</f>
        <v>1141468000169</v>
      </c>
      <c r="E158" s="5" t="str">
        <f>'[1]TCE - ANEXO IV - Preencher'!G167</f>
        <v>MEDCALL COMERCIO E SERVIÇOS DE EQUIPAMENTOS MED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3871</v>
      </c>
      <c r="I158" s="7">
        <f>IF('[1]TCE - ANEXO IV - Preencher'!K167="","",'[1]TCE - ANEXO IV - Preencher'!K167)</f>
        <v>45260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2800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5.5 - Reparo e Manutenção de Máquinas e Equipamentos</v>
      </c>
      <c r="D159" s="3">
        <f>'[1]TCE - ANEXO IV - Preencher'!F168</f>
        <v>18204483000101</v>
      </c>
      <c r="E159" s="5" t="str">
        <f>'[1]TCE - ANEXO IV - Preencher'!G168</f>
        <v>WAGNER FERNANDES SALES DA SILVA &amp; CIA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4557</v>
      </c>
      <c r="I159" s="7">
        <f>IF('[1]TCE - ANEXO IV - Preencher'!K168="","",'[1]TCE - ANEXO IV - Preencher'!K168)</f>
        <v>45261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2880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5.4 - Reparo e Manutenção de Bens Imóveis</v>
      </c>
      <c r="D160" s="3">
        <f>'[1]TCE - ANEXO IV - Preencher'!F169</f>
        <v>40893042000113</v>
      </c>
      <c r="E160" s="5" t="str">
        <f>'[1]TCE - ANEXO IV - Preencher'!G169</f>
        <v>GERASTEP GERADORES ASSISTENCIA TECNICA E PECAS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45463</v>
      </c>
      <c r="I160" s="7">
        <f>IF('[1]TCE - ANEXO IV - Preencher'!K169="","",'[1]TCE - ANEXO IV - Preencher'!K169)</f>
        <v>45243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365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5.4 - Reparo e Manutenção de Bens Imóveis</v>
      </c>
      <c r="D161" s="3">
        <f>'[1]TCE - ANEXO IV - Preencher'!F170</f>
        <v>7221834000176</v>
      </c>
      <c r="E161" s="5" t="str">
        <f>'[1]TCE - ANEXO IV - Preencher'!G170</f>
        <v>C2 COMERCIO E SERVICOS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88</v>
      </c>
      <c r="I161" s="7">
        <f>IF('[1]TCE - ANEXO IV - Preencher'!K170="","",'[1]TCE - ANEXO IV - Preencher'!K170)</f>
        <v>45258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2780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5.4 - Reparo e Manutenção de Bens Imóveis</v>
      </c>
      <c r="D162" s="3">
        <f>'[1]TCE - ANEXO IV - Preencher'!F171</f>
        <v>21854632000192</v>
      </c>
      <c r="E162" s="5" t="str">
        <f>'[1]TCE - ANEXO IV - Preencher'!G171</f>
        <v>G M DANTAS ELEVAÇÃO  GERAÇÃO ME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1439</v>
      </c>
      <c r="I162" s="7">
        <f>IF('[1]TCE - ANEXO IV - Preencher'!K171="","",'[1]TCE - ANEXO IV - Preencher'!K171)</f>
        <v>45262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450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5.4 - Reparo e Manutenção de Bens Imóveis</v>
      </c>
      <c r="D163" s="3">
        <f>'[1]TCE - ANEXO IV - Preencher'!F172</f>
        <v>32237433000151</v>
      </c>
      <c r="E163" s="5" t="str">
        <f>'[1]TCE - ANEXO IV - Preencher'!G172</f>
        <v>CLEUDSON FIELIS DE MENEZES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</v>
      </c>
      <c r="I163" s="7">
        <f>IF('[1]TCE - ANEXO IV - Preencher'!K172="","",'[1]TCE - ANEXO IV - Preencher'!K172)</f>
        <v>45240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350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4.6 - Serviços de Profissionais de Saúde</v>
      </c>
      <c r="D164" s="3">
        <f>'[1]TCE - ANEXO IV - Preencher'!F173</f>
        <v>1671983432</v>
      </c>
      <c r="E164" s="5" t="str">
        <f>'[1]TCE - ANEXO IV - Preencher'!G173</f>
        <v>KAYO D LUCCA DA SILVA SILVEIRA</v>
      </c>
      <c r="F164" s="5" t="str">
        <f>'[1]TCE - ANEXO IV - Preencher'!H173</f>
        <v>S</v>
      </c>
      <c r="G164" s="5" t="str">
        <f>'[1]TCE - ANEXO IV - Preencher'!I173</f>
        <v>N</v>
      </c>
      <c r="H164" s="6">
        <f>'[1]TCE - ANEXO IV - Preencher'!J173</f>
        <v>0</v>
      </c>
      <c r="I164" s="7" t="str">
        <f>IF('[1]TCE - ANEXO IV - Preencher'!K173="","",'[1]TCE - ANEXO IV - Preencher'!K173)</f>
        <v/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2096.89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4.6 - Serviços de Profissionais de Saúde</v>
      </c>
      <c r="D165" s="3">
        <f>'[1]TCE - ANEXO IV - Preencher'!F174</f>
        <v>69452369434</v>
      </c>
      <c r="E165" s="5" t="str">
        <f>'[1]TCE - ANEXO IV - Preencher'!G174</f>
        <v xml:space="preserve">MARCIO DA SILVA MONTEIRO </v>
      </c>
      <c r="F165" s="5" t="str">
        <f>'[1]TCE - ANEXO IV - Preencher'!H174</f>
        <v>S</v>
      </c>
      <c r="G165" s="5" t="str">
        <f>'[1]TCE - ANEXO IV - Preencher'!I174</f>
        <v>N</v>
      </c>
      <c r="H165" s="6">
        <f>'[1]TCE - ANEXO IV - Preencher'!J174</f>
        <v>0</v>
      </c>
      <c r="I165" s="7" t="str">
        <f>IF('[1]TCE - ANEXO IV - Preencher'!K174="","",'[1]TCE - ANEXO IV - Preencher'!K174)</f>
        <v/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1238.8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4.6 - Serviços de Profissionais de Saúde</v>
      </c>
      <c r="D166" s="3">
        <f>'[1]TCE - ANEXO IV - Preencher'!F175</f>
        <v>4006581432</v>
      </c>
      <c r="E166" s="5" t="str">
        <f>'[1]TCE - ANEXO IV - Preencher'!G175</f>
        <v>MARIA DA CONCCEIÇÃO FERREIRA DE MELO</v>
      </c>
      <c r="F166" s="5" t="str">
        <f>'[1]TCE - ANEXO IV - Preencher'!H175</f>
        <v>S</v>
      </c>
      <c r="G166" s="5" t="str">
        <f>'[1]TCE - ANEXO IV - Preencher'!I175</f>
        <v>N</v>
      </c>
      <c r="H166" s="6">
        <f>'[1]TCE - ANEXO IV - Preencher'!J175</f>
        <v>0</v>
      </c>
      <c r="I166" s="7" t="str">
        <f>IF('[1]TCE - ANEXO IV - Preencher'!K175="","",'[1]TCE - ANEXO IV - Preencher'!K175)</f>
        <v/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1286.4000000000001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4.6 - Serviços de Profissionais de Saúde</v>
      </c>
      <c r="D167" s="3">
        <f>'[1]TCE - ANEXO IV - Preencher'!F176</f>
        <v>2034775457</v>
      </c>
      <c r="E167" s="5" t="str">
        <f>'[1]TCE - ANEXO IV - Preencher'!G176</f>
        <v xml:space="preserve">ROSILDA MARIA DE LUNA SILVA </v>
      </c>
      <c r="F167" s="5" t="str">
        <f>'[1]TCE - ANEXO IV - Preencher'!H176</f>
        <v>S</v>
      </c>
      <c r="G167" s="5" t="str">
        <f>'[1]TCE - ANEXO IV - Preencher'!I176</f>
        <v>N</v>
      </c>
      <c r="H167" s="6">
        <f>'[1]TCE - ANEXO IV - Preencher'!J176</f>
        <v>0</v>
      </c>
      <c r="I167" s="7" t="str">
        <f>IF('[1]TCE - ANEXO IV - Preencher'!K176="","",'[1]TCE - ANEXO IV - Preencher'!K176)</f>
        <v/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3529.67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4.6 - Serviços de Profissionais de Saúde</v>
      </c>
      <c r="D168" s="3">
        <f>'[1]TCE - ANEXO IV - Preencher'!F177</f>
        <v>6473949445</v>
      </c>
      <c r="E168" s="5" t="str">
        <f>'[1]TCE - ANEXO IV - Preencher'!G177</f>
        <v>THALIA ARIADNA SILVA DE PAIVA</v>
      </c>
      <c r="F168" s="5" t="str">
        <f>'[1]TCE - ANEXO IV - Preencher'!H177</f>
        <v>S</v>
      </c>
      <c r="G168" s="5" t="str">
        <f>'[1]TCE - ANEXO IV - Preencher'!I177</f>
        <v>N</v>
      </c>
      <c r="H168" s="6">
        <f>'[1]TCE - ANEXO IV - Preencher'!J177</f>
        <v>0</v>
      </c>
      <c r="I168" s="7" t="str">
        <f>IF('[1]TCE - ANEXO IV - Preencher'!K177="","",'[1]TCE - ANEXO IV - Preencher'!K177)</f>
        <v/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4979.74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4.7 - Apoio Administrativo, Técnico e Operacional</v>
      </c>
      <c r="D169" s="3">
        <f>'[1]TCE - ANEXO IV - Preencher'!F178</f>
        <v>7894029475</v>
      </c>
      <c r="E169" s="5" t="str">
        <f>'[1]TCE - ANEXO IV - Preencher'!G178</f>
        <v>ANADILZA MARIA DE ALMEIDA</v>
      </c>
      <c r="F169" s="5" t="str">
        <f>'[1]TCE - ANEXO IV - Preencher'!H178</f>
        <v>S</v>
      </c>
      <c r="G169" s="5" t="str">
        <f>'[1]TCE - ANEXO IV - Preencher'!I178</f>
        <v>N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1238.8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>45.262.263/0001-07</v>
      </c>
      <c r="E170" s="5" t="str">
        <f>'[1]TCE - ANEXO IV - Preencher'!G179</f>
        <v>ESMAELLA NAHAMA LACERDA SABINO</v>
      </c>
      <c r="F170" s="5" t="str">
        <f>'[1]TCE - ANEXO IV - Preencher'!H179</f>
        <v>S</v>
      </c>
      <c r="G170" s="5" t="str">
        <f>'[1]TCE - ANEXO IV - Preencher'!I179</f>
        <v>S</v>
      </c>
      <c r="H170" s="6">
        <f>'[1]TCE - ANEXO IV - Preencher'!J179</f>
        <v>67</v>
      </c>
      <c r="I170" s="7">
        <f>IF('[1]TCE - ANEXO IV - Preencher'!K179="","",'[1]TCE - ANEXO IV - Preencher'!K179)</f>
        <v>45264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15300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>49.329.688/0001-47</v>
      </c>
      <c r="E171" s="5" t="str">
        <f>'[1]TCE - ANEXO IV - Preencher'!G180</f>
        <v>FM MONTEIRO MEDICOS E PSICOLOGIA LTDA</v>
      </c>
      <c r="F171" s="5" t="str">
        <f>'[1]TCE - ANEXO IV - Preencher'!H180</f>
        <v>S</v>
      </c>
      <c r="G171" s="5" t="str">
        <f>'[1]TCE - ANEXO IV - Preencher'!I180</f>
        <v>S</v>
      </c>
      <c r="H171" s="6">
        <f>'[1]TCE - ANEXO IV - Preencher'!J180</f>
        <v>16</v>
      </c>
      <c r="I171" s="7">
        <f>IF('[1]TCE - ANEXO IV - Preencher'!K180="","",'[1]TCE - ANEXO IV - Preencher'!K180)</f>
        <v>45261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5000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>45.935.690/0001-09</v>
      </c>
      <c r="E172" s="5" t="str">
        <f>'[1]TCE - ANEXO IV - Preencher'!G181</f>
        <v>CAROLINA CARLSSON DELAMBERT BERENSTEIN</v>
      </c>
      <c r="F172" s="5" t="str">
        <f>'[1]TCE - ANEXO IV - Preencher'!H181</f>
        <v>S</v>
      </c>
      <c r="G172" s="5" t="str">
        <f>'[1]TCE - ANEXO IV - Preencher'!I181</f>
        <v>S</v>
      </c>
      <c r="H172" s="6">
        <f>'[1]TCE - ANEXO IV - Preencher'!J181</f>
        <v>49</v>
      </c>
      <c r="I172" s="7">
        <f>IF('[1]TCE - ANEXO IV - Preencher'!K181="","",'[1]TCE - ANEXO IV - Preencher'!K181)</f>
        <v>45261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3750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>49.017.227/0001-39</v>
      </c>
      <c r="E173" s="5" t="str">
        <f>'[1]TCE - ANEXO IV - Preencher'!G182</f>
        <v>ITMC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6">
        <f>'[1]TCE - ANEXO IV - Preencher'!J182</f>
        <v>25</v>
      </c>
      <c r="I173" s="7">
        <f>IF('[1]TCE - ANEXO IV - Preencher'!K182="","",'[1]TCE - ANEXO IV - Preencher'!K182)</f>
        <v>45261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10650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49.429.461/0001-73</v>
      </c>
      <c r="E174" s="5" t="str">
        <f>'[1]TCE - ANEXO IV - Preencher'!G183</f>
        <v>DANTONASAUDE LTDA</v>
      </c>
      <c r="F174" s="5" t="str">
        <f>'[1]TCE - ANEXO IV - Preencher'!H183</f>
        <v>S</v>
      </c>
      <c r="G174" s="5" t="str">
        <f>'[1]TCE - ANEXO IV - Preencher'!I183</f>
        <v>S</v>
      </c>
      <c r="H174" s="6">
        <f>'[1]TCE - ANEXO IV - Preencher'!J183</f>
        <v>18</v>
      </c>
      <c r="I174" s="7">
        <f>IF('[1]TCE - ANEXO IV - Preencher'!K183="","",'[1]TCE - ANEXO IV - Preencher'!K183)</f>
        <v>45265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3750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>46.544.701/0001-92</v>
      </c>
      <c r="E175" s="5" t="str">
        <f>'[1]TCE - ANEXO IV - Preencher'!G184</f>
        <v>ANNDRA VICTORIA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6">
        <f>'[1]TCE - ANEXO IV - Preencher'!J184</f>
        <v>52</v>
      </c>
      <c r="I175" s="7">
        <f>IF('[1]TCE - ANEXO IV - Preencher'!K184="","",'[1]TCE - ANEXO IV - Preencher'!K184)</f>
        <v>45264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16500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>49.452.768/0001-95</v>
      </c>
      <c r="E176" s="5" t="str">
        <f>'[1]TCE - ANEXO IV - Preencher'!G185</f>
        <v>BEM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6">
        <f>'[1]TCE - ANEXO IV - Preencher'!J185</f>
        <v>12</v>
      </c>
      <c r="I176" s="7">
        <f>IF('[1]TCE - ANEXO IV - Preencher'!K185="","",'[1]TCE - ANEXO IV - Preencher'!K185)</f>
        <v>45264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6100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 t="str">
        <f>'[1]TCE - ANEXO IV - Preencher'!F186</f>
        <v>48.983.942/0001-63</v>
      </c>
      <c r="E177" s="5" t="str">
        <f>'[1]TCE - ANEXO IV - Preencher'!G186</f>
        <v>ELQ SERVIÇOS MEDICOS</v>
      </c>
      <c r="F177" s="5" t="str">
        <f>'[1]TCE - ANEXO IV - Preencher'!H186</f>
        <v>S</v>
      </c>
      <c r="G177" s="5" t="str">
        <f>'[1]TCE - ANEXO IV - Preencher'!I186</f>
        <v>S</v>
      </c>
      <c r="H177" s="6">
        <f>'[1]TCE - ANEXO IV - Preencher'!J186</f>
        <v>22</v>
      </c>
      <c r="I177" s="7">
        <f>IF('[1]TCE - ANEXO IV - Preencher'!K186="","",'[1]TCE - ANEXO IV - Preencher'!K186)</f>
        <v>45264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3750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>51.309.350/0001-75</v>
      </c>
      <c r="E178" s="5" t="str">
        <f>'[1]TCE - ANEXO IV - Preencher'!G187</f>
        <v>BERNAL AMORIM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6">
        <f>'[1]TCE - ANEXO IV - Preencher'!J187</f>
        <v>12</v>
      </c>
      <c r="I178" s="7">
        <f>IF('[1]TCE - ANEXO IV - Preencher'!K187="","",'[1]TCE - ANEXO IV - Preencher'!K187)</f>
        <v>45261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5650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>46.543.243/0001-77</v>
      </c>
      <c r="E179" s="5" t="str">
        <f>'[1]TCE - ANEXO IV - Preencher'!G188</f>
        <v>DRA ANA LUIZA NOGUEIRA GONCALVES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6">
        <f>'[1]TCE - ANEXO IV - Preencher'!J188</f>
        <v>15</v>
      </c>
      <c r="I179" s="7">
        <f>IF('[1]TCE - ANEXO IV - Preencher'!K188="","",'[1]TCE - ANEXO IV - Preencher'!K188)</f>
        <v>45264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2700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>46.476.486/0001-30</v>
      </c>
      <c r="E180" s="5" t="str">
        <f>'[1]TCE - ANEXO IV - Preencher'!G189</f>
        <v>G5MED SOLUÇOES EM SAUDE LTDA</v>
      </c>
      <c r="F180" s="5" t="str">
        <f>'[1]TCE - ANEXO IV - Preencher'!H189</f>
        <v>S</v>
      </c>
      <c r="G180" s="5" t="str">
        <f>'[1]TCE - ANEXO IV - Preencher'!I189</f>
        <v>S</v>
      </c>
      <c r="H180" s="6">
        <f>'[1]TCE - ANEXO IV - Preencher'!J189</f>
        <v>615</v>
      </c>
      <c r="I180" s="7">
        <f>IF('[1]TCE - ANEXO IV - Preencher'!K189="","",'[1]TCE - ANEXO IV - Preencher'!K189)</f>
        <v>45264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4400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>52.506.963/0001-65</v>
      </c>
      <c r="E181" s="5" t="str">
        <f>'[1]TCE - ANEXO IV - Preencher'!G190</f>
        <v>RAMOS DE OLIVEIRA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6">
        <f>'[1]TCE - ANEXO IV - Preencher'!J190</f>
        <v>6</v>
      </c>
      <c r="I181" s="7">
        <f>IF('[1]TCE - ANEXO IV - Preencher'!K190="","",'[1]TCE - ANEXO IV - Preencher'!K190)</f>
        <v>45265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1250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31.249.285/0001-22</v>
      </c>
      <c r="E182" s="5" t="str">
        <f>'[1]TCE - ANEXO IV - Preencher'!G191</f>
        <v>SILTONN TORRES SERVICOS DE PRESTACAO MEDICAS E HOSPITALA</v>
      </c>
      <c r="F182" s="5" t="str">
        <f>'[1]TCE - ANEXO IV - Preencher'!H191</f>
        <v>S</v>
      </c>
      <c r="G182" s="5" t="str">
        <f>'[1]TCE - ANEXO IV - Preencher'!I191</f>
        <v>S</v>
      </c>
      <c r="H182" s="6">
        <f>'[1]TCE - ANEXO IV - Preencher'!J191</f>
        <v>307</v>
      </c>
      <c r="I182" s="7">
        <f>IF('[1]TCE - ANEXO IV - Preencher'!K191="","",'[1]TCE - ANEXO IV - Preencher'!K191)</f>
        <v>45265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3450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52.271.404/0001-13</v>
      </c>
      <c r="E183" s="5" t="str">
        <f>'[1]TCE - ANEXO IV - Preencher'!G192</f>
        <v>VL SERVIÇOS MEDICOS AMBULATORIAIS LTDA</v>
      </c>
      <c r="F183" s="5" t="str">
        <f>'[1]TCE - ANEXO IV - Preencher'!H192</f>
        <v>S</v>
      </c>
      <c r="G183" s="5" t="str">
        <f>'[1]TCE - ANEXO IV - Preencher'!I192</f>
        <v>S</v>
      </c>
      <c r="H183" s="6">
        <f>'[1]TCE - ANEXO IV - Preencher'!J192</f>
        <v>7</v>
      </c>
      <c r="I183" s="7">
        <f>IF('[1]TCE - ANEXO IV - Preencher'!K192="","",'[1]TCE - ANEXO IV - Preencher'!K192)</f>
        <v>45261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1250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49.355.580/0001-29</v>
      </c>
      <c r="E184" s="5" t="str">
        <f>'[1]TCE - ANEXO IV - Preencher'!G193</f>
        <v>VMC GESTAO EM SAUDE LTDA</v>
      </c>
      <c r="F184" s="5" t="str">
        <f>'[1]TCE - ANEXO IV - Preencher'!H193</f>
        <v>S</v>
      </c>
      <c r="G184" s="5" t="str">
        <f>'[1]TCE - ANEXO IV - Preencher'!I193</f>
        <v>S</v>
      </c>
      <c r="H184" s="6">
        <f>'[1]TCE - ANEXO IV - Preencher'!J193</f>
        <v>1000043</v>
      </c>
      <c r="I184" s="7">
        <f>IF('[1]TCE - ANEXO IV - Preencher'!K193="","",'[1]TCE - ANEXO IV - Preencher'!K193)</f>
        <v>45265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4850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49.355.580/0001-29</v>
      </c>
      <c r="E185" s="5" t="str">
        <f>'[1]TCE - ANEXO IV - Preencher'!G194</f>
        <v>VMC GESTAO EM SAUDE LTDA</v>
      </c>
      <c r="F185" s="5" t="str">
        <f>'[1]TCE - ANEXO IV - Preencher'!H194</f>
        <v>S</v>
      </c>
      <c r="G185" s="5" t="str">
        <f>'[1]TCE - ANEXO IV - Preencher'!I194</f>
        <v>S</v>
      </c>
      <c r="H185" s="6">
        <f>'[1]TCE - ANEXO IV - Preencher'!J194</f>
        <v>1000041</v>
      </c>
      <c r="I185" s="7">
        <f>IF('[1]TCE - ANEXO IV - Preencher'!K194="","",'[1]TCE - ANEXO IV - Preencher'!K194)</f>
        <v>45266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9900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48.790.921/0001-21</v>
      </c>
      <c r="E186" s="5" t="str">
        <f>'[1]TCE - ANEXO IV - Preencher'!G195</f>
        <v xml:space="preserve">LOPES DE OLIVEIRA </v>
      </c>
      <c r="F186" s="5" t="str">
        <f>'[1]TCE - ANEXO IV - Preencher'!H195</f>
        <v>S</v>
      </c>
      <c r="G186" s="5" t="str">
        <f>'[1]TCE - ANEXO IV - Preencher'!I195</f>
        <v>S</v>
      </c>
      <c r="H186" s="6">
        <f>'[1]TCE - ANEXO IV - Preencher'!J195</f>
        <v>62</v>
      </c>
      <c r="I186" s="7">
        <f>IF('[1]TCE - ANEXO IV - Preencher'!K195="","",'[1]TCE - ANEXO IV - Preencher'!K195)</f>
        <v>45261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550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34.033.631/0002-00</v>
      </c>
      <c r="E187" s="5" t="str">
        <f>'[1]TCE - ANEXO IV - Preencher'!G196</f>
        <v>PRIMEMED SERVIÇOS MEDICOS HOSPITALARES LTDA</v>
      </c>
      <c r="F187" s="5" t="str">
        <f>'[1]TCE - ANEXO IV - Preencher'!H196</f>
        <v>S</v>
      </c>
      <c r="G187" s="5" t="str">
        <f>'[1]TCE - ANEXO IV - Preencher'!I196</f>
        <v>S</v>
      </c>
      <c r="H187" s="6">
        <f>'[1]TCE - ANEXO IV - Preencher'!J196</f>
        <v>69</v>
      </c>
      <c r="I187" s="7">
        <f>IF('[1]TCE - ANEXO IV - Preencher'!K196="","",'[1]TCE - ANEXO IV - Preencher'!K196)</f>
        <v>45261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3600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52706005000138</v>
      </c>
      <c r="E188" s="5" t="str">
        <f>'[1]TCE - ANEXO IV - Preencher'!G197</f>
        <v>MARINA GABINIO DE ARAUJO PONTES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6">
        <f>'[1]TCE - ANEXO IV - Preencher'!J197</f>
        <v>9</v>
      </c>
      <c r="I188" s="7">
        <f>IF('[1]TCE - ANEXO IV - Preencher'!K197="","",'[1]TCE - ANEXO IV - Preencher'!K197)</f>
        <v>45265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8850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52.366.816/0001-37</v>
      </c>
      <c r="E189" s="5" t="str">
        <f>'[1]TCE - ANEXO IV - Preencher'!G198</f>
        <v>CRERES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6">
        <f>'[1]TCE - ANEXO IV - Preencher'!J198</f>
        <v>1</v>
      </c>
      <c r="I189" s="7">
        <f>IF('[1]TCE - ANEXO IV - Preencher'!K198="","",'[1]TCE - ANEXO IV - Preencher'!K198)</f>
        <v>45261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3300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51.498.348/0001-91</v>
      </c>
      <c r="E190" s="5" t="str">
        <f>'[1]TCE - ANEXO IV - Preencher'!G199</f>
        <v>RAISSA DIAS LOPES FARIAS LTDA</v>
      </c>
      <c r="F190" s="5" t="str">
        <f>'[1]TCE - ANEXO IV - Preencher'!H199</f>
        <v>S</v>
      </c>
      <c r="G190" s="5" t="str">
        <f>'[1]TCE - ANEXO IV - Preencher'!I199</f>
        <v>S</v>
      </c>
      <c r="H190" s="6">
        <f>'[1]TCE - ANEXO IV - Preencher'!J199</f>
        <v>5</v>
      </c>
      <c r="I190" s="7">
        <f>IF('[1]TCE - ANEXO IV - Preencher'!K199="","",'[1]TCE - ANEXO IV - Preencher'!K199)</f>
        <v>45264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7300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52.051.303/0001-37</v>
      </c>
      <c r="E191" s="5" t="str">
        <f>'[1]TCE - ANEXO IV - Preencher'!G200</f>
        <v>MPL ROCHA</v>
      </c>
      <c r="F191" s="5" t="str">
        <f>'[1]TCE - ANEXO IV - Preencher'!H200</f>
        <v>S</v>
      </c>
      <c r="G191" s="5" t="str">
        <f>'[1]TCE - ANEXO IV - Preencher'!I200</f>
        <v>S</v>
      </c>
      <c r="H191" s="6">
        <f>'[1]TCE - ANEXO IV - Preencher'!J200</f>
        <v>7</v>
      </c>
      <c r="I191" s="7">
        <f>IF('[1]TCE - ANEXO IV - Preencher'!K200="","",'[1]TCE - ANEXO IV - Preencher'!K200)</f>
        <v>45261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8600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45.397.939/0001-70</v>
      </c>
      <c r="E192" s="5" t="str">
        <f>'[1]TCE - ANEXO IV - Preencher'!G201</f>
        <v>ARAUJO E GUIMARAES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6">
        <f>'[1]TCE - ANEXO IV - Preencher'!J201</f>
        <v>1000073</v>
      </c>
      <c r="I192" s="7">
        <f>IF('[1]TCE - ANEXO IV - Preencher'!K201="","",'[1]TCE - ANEXO IV - Preencher'!K201)</f>
        <v>45264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3050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49.159.899/0001-89</v>
      </c>
      <c r="E193" s="5" t="str">
        <f>'[1]TCE - ANEXO IV - Preencher'!G202</f>
        <v>49.159.899 LTDA</v>
      </c>
      <c r="F193" s="5" t="str">
        <f>'[1]TCE - ANEXO IV - Preencher'!H202</f>
        <v>S</v>
      </c>
      <c r="G193" s="5" t="str">
        <f>'[1]TCE - ANEXO IV - Preencher'!I202</f>
        <v>S</v>
      </c>
      <c r="H193" s="6">
        <f>'[1]TCE - ANEXO IV - Preencher'!J202</f>
        <v>13</v>
      </c>
      <c r="I193" s="7">
        <f>IF('[1]TCE - ANEXO IV - Preencher'!K202="","",'[1]TCE - ANEXO IV - Preencher'!K202)</f>
        <v>45264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9900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46424732000100</v>
      </c>
      <c r="E194" s="5" t="str">
        <f>'[1]TCE - ANEXO IV - Preencher'!G203</f>
        <v>ACIOLI SERVIÇOS DE SAUDE LTDA</v>
      </c>
      <c r="F194" s="5" t="str">
        <f>'[1]TCE - ANEXO IV - Preencher'!H203</f>
        <v>S</v>
      </c>
      <c r="G194" s="5" t="str">
        <f>'[1]TCE - ANEXO IV - Preencher'!I203</f>
        <v>S</v>
      </c>
      <c r="H194" s="6">
        <f>'[1]TCE - ANEXO IV - Preencher'!J203</f>
        <v>41</v>
      </c>
      <c r="I194" s="7">
        <f>IF('[1]TCE - ANEXO IV - Preencher'!K203="","",'[1]TCE - ANEXO IV - Preencher'!K203)</f>
        <v>45261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2350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50.951.619/0001-50</v>
      </c>
      <c r="E195" s="5" t="str">
        <f>'[1]TCE - ANEXO IV - Preencher'!G204</f>
        <v>BRENDO KEDSON O DE S MARTINS</v>
      </c>
      <c r="F195" s="5" t="str">
        <f>'[1]TCE - ANEXO IV - Preencher'!H204</f>
        <v>S</v>
      </c>
      <c r="G195" s="5" t="str">
        <f>'[1]TCE - ANEXO IV - Preencher'!I204</f>
        <v>S</v>
      </c>
      <c r="H195" s="6">
        <f>'[1]TCE - ANEXO IV - Preencher'!J204</f>
        <v>22</v>
      </c>
      <c r="I195" s="7">
        <f>IF('[1]TCE - ANEXO IV - Preencher'!K204="","",'[1]TCE - ANEXO IV - Preencher'!K204)</f>
        <v>45265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1250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48.540.152/0001-03</v>
      </c>
      <c r="E196" s="5" t="str">
        <f>'[1]TCE - ANEXO IV - Preencher'!G205</f>
        <v>KFME MED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6">
        <f>'[1]TCE - ANEXO IV - Preencher'!J205</f>
        <v>115</v>
      </c>
      <c r="I196" s="7">
        <f>IF('[1]TCE - ANEXO IV - Preencher'!K205="","",'[1]TCE - ANEXO IV - Preencher'!K205)</f>
        <v>45267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1350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52.581.286/0001-40</v>
      </c>
      <c r="E197" s="5" t="str">
        <f>'[1]TCE - ANEXO IV - Preencher'!G206</f>
        <v>FERNANDO FERREIRA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6">
        <f>'[1]TCE - ANEXO IV - Preencher'!J206</f>
        <v>9</v>
      </c>
      <c r="I197" s="7">
        <f>IF('[1]TCE - ANEXO IV - Preencher'!K206="","",'[1]TCE - ANEXO IV - Preencher'!K206)</f>
        <v>45266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3600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30.370.434/0001-44</v>
      </c>
      <c r="E198" s="5" t="str">
        <f>'[1]TCE - ANEXO IV - Preencher'!G207</f>
        <v>CARMEM JATOBA  PRESTACAO DE SERVICO HOSPITALARES LTDA</v>
      </c>
      <c r="F198" s="5" t="str">
        <f>'[1]TCE - ANEXO IV - Preencher'!H207</f>
        <v>S</v>
      </c>
      <c r="G198" s="5" t="str">
        <f>'[1]TCE - ANEXO IV - Preencher'!I207</f>
        <v>S</v>
      </c>
      <c r="H198" s="6">
        <f>'[1]TCE - ANEXO IV - Preencher'!J207</f>
        <v>64</v>
      </c>
      <c r="I198" s="7">
        <f>IF('[1]TCE - ANEXO IV - Preencher'!K207="","",'[1]TCE - ANEXO IV - Preencher'!K207)</f>
        <v>45264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4400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07.411.531/0001-16</v>
      </c>
      <c r="E199" s="5" t="str">
        <f>'[1]TCE - ANEXO IV - Preencher'!G208</f>
        <v>WILSON TIBURCIO DE MORAIS</v>
      </c>
      <c r="F199" s="5" t="str">
        <f>'[1]TCE - ANEXO IV - Preencher'!H208</f>
        <v>S</v>
      </c>
      <c r="G199" s="5" t="str">
        <f>'[1]TCE - ANEXO IV - Preencher'!I208</f>
        <v>S</v>
      </c>
      <c r="H199" s="6">
        <f>'[1]TCE - ANEXO IV - Preencher'!J208</f>
        <v>20</v>
      </c>
      <c r="I199" s="7">
        <f>IF('[1]TCE - ANEXO IV - Preencher'!K208="","",'[1]TCE - ANEXO IV - Preencher'!K208)</f>
        <v>45271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1250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50.484.540/0001-66</v>
      </c>
      <c r="E200" s="5" t="str">
        <f>'[1]TCE - ANEXO IV - Preencher'!G209</f>
        <v>MARIANA VALOIS DE AQUINO KRAUSE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6">
        <f>'[1]TCE - ANEXO IV - Preencher'!J209</f>
        <v>16</v>
      </c>
      <c r="I200" s="7">
        <f>IF('[1]TCE - ANEXO IV - Preencher'!K209="","",'[1]TCE - ANEXO IV - Preencher'!K209)</f>
        <v>45269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1350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48.960.537/0001-20</v>
      </c>
      <c r="E201" s="5" t="str">
        <f>'[1]TCE - ANEXO IV - Preencher'!G210</f>
        <v>N &amp; G CONSULTORIO CONSULTORIO MEDICO LTDA</v>
      </c>
      <c r="F201" s="5" t="str">
        <f>'[1]TCE - ANEXO IV - Preencher'!H210</f>
        <v>S</v>
      </c>
      <c r="G201" s="5" t="str">
        <f>'[1]TCE - ANEXO IV - Preencher'!I210</f>
        <v>S</v>
      </c>
      <c r="H201" s="6">
        <f>'[1]TCE - ANEXO IV - Preencher'!J210</f>
        <v>15</v>
      </c>
      <c r="I201" s="7">
        <f>IF('[1]TCE - ANEXO IV - Preencher'!K210="","",'[1]TCE - ANEXO IV - Preencher'!K210)</f>
        <v>45268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4650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45.735.127/0001-97</v>
      </c>
      <c r="E202" s="5" t="str">
        <f>'[1]TCE - ANEXO IV - Preencher'!G211</f>
        <v>GLOBALMED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6">
        <f>'[1]TCE - ANEXO IV - Preencher'!J211</f>
        <v>935</v>
      </c>
      <c r="I202" s="7">
        <f>IF('[1]TCE - ANEXO IV - Preencher'!K211="","",'[1]TCE - ANEXO IV - Preencher'!K211)</f>
        <v>45267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15450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49.158.209/0001-77</v>
      </c>
      <c r="E203" s="5" t="str">
        <f>'[1]TCE - ANEXO IV - Preencher'!G212</f>
        <v>PAMED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6">
        <f>'[1]TCE - ANEXO IV - Preencher'!J212</f>
        <v>435</v>
      </c>
      <c r="I203" s="7">
        <f>IF('[1]TCE - ANEXO IV - Preencher'!K212="","",'[1]TCE - ANEXO IV - Preencher'!K212)</f>
        <v>45267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12850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40.440.176/0001-89</v>
      </c>
      <c r="E204" s="5" t="str">
        <f>'[1]TCE - ANEXO IV - Preencher'!G213</f>
        <v>PODIUMED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6">
        <f>'[1]TCE - ANEXO IV - Preencher'!J213</f>
        <v>520</v>
      </c>
      <c r="I204" s="7">
        <f>IF('[1]TCE - ANEXO IV - Preencher'!K213="","",'[1]TCE - ANEXO IV - Preencher'!K213)</f>
        <v>45267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8950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43.644.880/0001-41</v>
      </c>
      <c r="E205" s="5" t="str">
        <f>'[1]TCE - ANEXO IV - Preencher'!G214</f>
        <v>PORTALMED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6">
        <f>'[1]TCE - ANEXO IV - Preencher'!J214</f>
        <v>653</v>
      </c>
      <c r="I205" s="7">
        <f>IF('[1]TCE - ANEXO IV - Preencher'!K214="","",'[1]TCE - ANEXO IV - Preencher'!K214)</f>
        <v>45267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15800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45.969.705/0001-50</v>
      </c>
      <c r="E206" s="5" t="str">
        <f>'[1]TCE - ANEXO IV - Preencher'!G215</f>
        <v>MEDMAIS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6">
        <f>'[1]TCE - ANEXO IV - Preencher'!J215</f>
        <v>1017</v>
      </c>
      <c r="I206" s="7">
        <f>IF('[1]TCE - ANEXO IV - Preencher'!K215="","",'[1]TCE - ANEXO IV - Preencher'!K215)</f>
        <v>45267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11400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43.843.356/0001-08</v>
      </c>
      <c r="E207" s="5" t="str">
        <f>'[1]TCE - ANEXO IV - Preencher'!G216</f>
        <v>SAUDEMED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6">
        <f>'[1]TCE - ANEXO IV - Preencher'!J216</f>
        <v>2620</v>
      </c>
      <c r="I207" s="7">
        <f>IF('[1]TCE - ANEXO IV - Preencher'!K216="","",'[1]TCE - ANEXO IV - Preencher'!K216)</f>
        <v>45267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37750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45.018.032/0001-52</v>
      </c>
      <c r="E208" s="5" t="str">
        <f>'[1]TCE - ANEXO IV - Preencher'!G217</f>
        <v>VIVAMED ATIVIDADES MEDICVAS LTDA</v>
      </c>
      <c r="F208" s="5" t="str">
        <f>'[1]TCE - ANEXO IV - Preencher'!H217</f>
        <v>S</v>
      </c>
      <c r="G208" s="5" t="str">
        <f>'[1]TCE - ANEXO IV - Preencher'!I217</f>
        <v>S</v>
      </c>
      <c r="H208" s="6">
        <f>'[1]TCE - ANEXO IV - Preencher'!J217</f>
        <v>478</v>
      </c>
      <c r="I208" s="7">
        <f>IF('[1]TCE - ANEXO IV - Preencher'!K217="","",'[1]TCE - ANEXO IV - Preencher'!K217)</f>
        <v>45267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1250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50.707.873/0001-07</v>
      </c>
      <c r="E209" s="5" t="str">
        <f>'[1]TCE - ANEXO IV - Preencher'!G218</f>
        <v>BRENDA CAROLINE R M DE OLIVEIRA SERVOCOS MEDICOS LTDA</v>
      </c>
      <c r="F209" s="5" t="str">
        <f>'[1]TCE - ANEXO IV - Preencher'!H218</f>
        <v>S</v>
      </c>
      <c r="G209" s="5" t="str">
        <f>'[1]TCE - ANEXO IV - Preencher'!I218</f>
        <v>S</v>
      </c>
      <c r="H209" s="6">
        <f>'[1]TCE - ANEXO IV - Preencher'!J218</f>
        <v>13</v>
      </c>
      <c r="I209" s="7">
        <f>IF('[1]TCE - ANEXO IV - Preencher'!K218="","",'[1]TCE - ANEXO IV - Preencher'!K218)</f>
        <v>45264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2200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46.843.757/0001-48</v>
      </c>
      <c r="E210" s="5" t="str">
        <f>'[1]TCE - ANEXO IV - Preencher'!G219</f>
        <v>LS ATENDIMENTO MEDICO LTDA</v>
      </c>
      <c r="F210" s="5" t="str">
        <f>'[1]TCE - ANEXO IV - Preencher'!H219</f>
        <v>S</v>
      </c>
      <c r="G210" s="5" t="str">
        <f>'[1]TCE - ANEXO IV - Preencher'!I219</f>
        <v>S</v>
      </c>
      <c r="H210" s="6">
        <f>'[1]TCE - ANEXO IV - Preencher'!J219</f>
        <v>24</v>
      </c>
      <c r="I210" s="7">
        <f>IF('[1]TCE - ANEXO IV - Preencher'!K219="","",'[1]TCE - ANEXO IV - Preencher'!K219)</f>
        <v>45266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4400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52.585.150/0001-08</v>
      </c>
      <c r="E211" s="5" t="str">
        <f>'[1]TCE - ANEXO IV - Preencher'!G220</f>
        <v>CM HOLANDA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6">
        <f>'[1]TCE - ANEXO IV - Preencher'!J220</f>
        <v>2</v>
      </c>
      <c r="I211" s="7">
        <f>IF('[1]TCE - ANEXO IV - Preencher'!K220="","",'[1]TCE - ANEXO IV - Preencher'!K220)</f>
        <v>45261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2600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50.159.803/0001-61</v>
      </c>
      <c r="E212" s="5" t="str">
        <f>'[1]TCE - ANEXO IV - Preencher'!G221</f>
        <v>IZABELA DO S SIQUEIRA NUNES</v>
      </c>
      <c r="F212" s="5" t="str">
        <f>'[1]TCE - ANEXO IV - Preencher'!H221</f>
        <v>S</v>
      </c>
      <c r="G212" s="5" t="str">
        <f>'[1]TCE - ANEXO IV - Preencher'!I221</f>
        <v>S</v>
      </c>
      <c r="H212" s="6">
        <f>'[1]TCE - ANEXO IV - Preencher'!J221</f>
        <v>10</v>
      </c>
      <c r="I212" s="7">
        <f>IF('[1]TCE - ANEXO IV - Preencher'!K221="","",'[1]TCE - ANEXO IV - Preencher'!K221)</f>
        <v>45264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3300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23.331.386/0001-10</v>
      </c>
      <c r="E213" s="5" t="str">
        <f>'[1]TCE - ANEXO IV - Preencher'!G222</f>
        <v>CLINICA INTENSIVA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6">
        <f>'[1]TCE - ANEXO IV - Preencher'!J222</f>
        <v>1808</v>
      </c>
      <c r="I213" s="7">
        <f>IF('[1]TCE - ANEXO IV - Preencher'!K222="","",'[1]TCE - ANEXO IV - Preencher'!K222)</f>
        <v>45267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4400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45.554.568/0001-92</v>
      </c>
      <c r="E214" s="5" t="str">
        <f>'[1]TCE - ANEXO IV - Preencher'!G223</f>
        <v>FORTMED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6">
        <f>'[1]TCE - ANEXO IV - Preencher'!J223</f>
        <v>294</v>
      </c>
      <c r="I214" s="7">
        <f>IF('[1]TCE - ANEXO IV - Preencher'!K223="","",'[1]TCE - ANEXO IV - Preencher'!K223)</f>
        <v>45267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11150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48.817.961/0001-10</v>
      </c>
      <c r="E215" s="5" t="str">
        <f>'[1]TCE - ANEXO IV - Preencher'!G224</f>
        <v>NEW MAISMED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6">
        <f>'[1]TCE - ANEXO IV - Preencher'!J224</f>
        <v>96</v>
      </c>
      <c r="I215" s="7">
        <f>IF('[1]TCE - ANEXO IV - Preencher'!K224="","",'[1]TCE - ANEXO IV - Preencher'!K224)</f>
        <v>45267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9400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45.637.249/0001-40</v>
      </c>
      <c r="E216" s="5" t="str">
        <f>'[1]TCE - ANEXO IV - Preencher'!G225</f>
        <v>STARMED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6">
        <f>'[1]TCE - ANEXO IV - Preencher'!J225</f>
        <v>990</v>
      </c>
      <c r="I216" s="7">
        <f>IF('[1]TCE - ANEXO IV - Preencher'!K225="","",'[1]TCE - ANEXO IV - Preencher'!K225)</f>
        <v>45267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19400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38.823.495/0001-21</v>
      </c>
      <c r="E217" s="5" t="str">
        <f>'[1]TCE - ANEXO IV - Preencher'!G226</f>
        <v>CENTRALMED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6">
        <f>'[1]TCE - ANEXO IV - Preencher'!J226</f>
        <v>556</v>
      </c>
      <c r="I217" s="7">
        <f>IF('[1]TCE - ANEXO IV - Preencher'!K226="","",'[1]TCE - ANEXO IV - Preencher'!K226)</f>
        <v>45267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1100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41.066.484/0001-59</v>
      </c>
      <c r="E218" s="5" t="str">
        <f>'[1]TCE - ANEXO IV - Preencher'!G227</f>
        <v>SUPERMED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6">
        <f>'[1]TCE - ANEXO IV - Preencher'!J227</f>
        <v>614</v>
      </c>
      <c r="I218" s="7">
        <f>IF('[1]TCE - ANEXO IV - Preencher'!K227="","",'[1]TCE - ANEXO IV - Preencher'!K227)</f>
        <v>45267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5000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40.924.886/0001-84</v>
      </c>
      <c r="E219" s="5" t="str">
        <f>'[1]TCE - ANEXO IV - Preencher'!G228</f>
        <v>PREVENTMED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6">
        <f>'[1]TCE - ANEXO IV - Preencher'!J228</f>
        <v>862</v>
      </c>
      <c r="I219" s="7">
        <f>IF('[1]TCE - ANEXO IV - Preencher'!K228="","",'[1]TCE - ANEXO IV - Preencher'!K228)</f>
        <v>45267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5400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31.977.693/0001-09</v>
      </c>
      <c r="E220" s="5" t="str">
        <f>'[1]TCE - ANEXO IV - Preencher'!G229</f>
        <v>LS SAUDE ASSISTENCIA MEDICA E CONSULTORIA</v>
      </c>
      <c r="F220" s="5" t="str">
        <f>'[1]TCE - ANEXO IV - Preencher'!H229</f>
        <v>S</v>
      </c>
      <c r="G220" s="5" t="str">
        <f>'[1]TCE - ANEXO IV - Preencher'!I229</f>
        <v>S</v>
      </c>
      <c r="H220" s="6">
        <f>'[1]TCE - ANEXO IV - Preencher'!J229</f>
        <v>4886</v>
      </c>
      <c r="I220" s="7">
        <f>IF('[1]TCE - ANEXO IV - Preencher'!K229="","",'[1]TCE - ANEXO IV - Preencher'!K229)</f>
        <v>45271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2350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49.763.942/0001-10</v>
      </c>
      <c r="E221" s="5" t="str">
        <f>'[1]TCE - ANEXO IV - Preencher'!G230</f>
        <v>PBA SERVICOS LTDA</v>
      </c>
      <c r="F221" s="5" t="str">
        <f>'[1]TCE - ANEXO IV - Preencher'!H230</f>
        <v>S</v>
      </c>
      <c r="G221" s="5" t="str">
        <f>'[1]TCE - ANEXO IV - Preencher'!I230</f>
        <v>S</v>
      </c>
      <c r="H221" s="6">
        <f>'[1]TCE - ANEXO IV - Preencher'!J230</f>
        <v>4</v>
      </c>
      <c r="I221" s="7">
        <f>IF('[1]TCE - ANEXO IV - Preencher'!K230="","",'[1]TCE - ANEXO IV - Preencher'!K230)</f>
        <v>45271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1350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43.049.082/0001-71</v>
      </c>
      <c r="E222" s="5" t="str">
        <f>'[1]TCE - ANEXO IV - Preencher'!G231</f>
        <v>TRAT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6">
        <f>'[1]TCE - ANEXO IV - Preencher'!J231</f>
        <v>106</v>
      </c>
      <c r="I222" s="7">
        <f>IF('[1]TCE - ANEXO IV - Preencher'!K231="","",'[1]TCE - ANEXO IV - Preencher'!K231)</f>
        <v>45272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4400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26.332.878/0001-18</v>
      </c>
      <c r="E223" s="5" t="str">
        <f>'[1]TCE - ANEXO IV - Preencher'!G232</f>
        <v>MEDICAL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6">
        <f>'[1]TCE - ANEXO IV - Preencher'!J232</f>
        <v>5943</v>
      </c>
      <c r="I223" s="7">
        <f>IF('[1]TCE - ANEXO IV - Preencher'!K232="","",'[1]TCE - ANEXO IV - Preencher'!K232)</f>
        <v>45272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3750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42.719.975/0001-14</v>
      </c>
      <c r="E224" s="5" t="str">
        <f>'[1]TCE - ANEXO IV - Preencher'!G233</f>
        <v>CLINICA VIVERY MEDICA INTEGRATIVA E ORTOMOLECULAR LTDA</v>
      </c>
      <c r="F224" s="5" t="str">
        <f>'[1]TCE - ANEXO IV - Preencher'!H233</f>
        <v>S</v>
      </c>
      <c r="G224" s="5" t="str">
        <f>'[1]TCE - ANEXO IV - Preencher'!I233</f>
        <v>S</v>
      </c>
      <c r="H224" s="6">
        <f>'[1]TCE - ANEXO IV - Preencher'!J233</f>
        <v>44</v>
      </c>
      <c r="I224" s="7">
        <f>IF('[1]TCE - ANEXO IV - Preencher'!K233="","",'[1]TCE - ANEXO IV - Preencher'!K233)</f>
        <v>45272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1100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50.978.854/0001-15</v>
      </c>
      <c r="E225" s="5" t="str">
        <f>'[1]TCE - ANEXO IV - Preencher'!G234</f>
        <v>CLA MEDICA LTDA</v>
      </c>
      <c r="F225" s="5" t="str">
        <f>'[1]TCE - ANEXO IV - Preencher'!H234</f>
        <v>S</v>
      </c>
      <c r="G225" s="5" t="str">
        <f>'[1]TCE - ANEXO IV - Preencher'!I234</f>
        <v>S</v>
      </c>
      <c r="H225" s="6">
        <f>'[1]TCE - ANEXO IV - Preencher'!J234</f>
        <v>29</v>
      </c>
      <c r="I225" s="7">
        <f>IF('[1]TCE - ANEXO IV - Preencher'!K234="","",'[1]TCE - ANEXO IV - Preencher'!K234)</f>
        <v>45262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4400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52.355.127/0001-27</v>
      </c>
      <c r="E226" s="5" t="str">
        <f>'[1]TCE - ANEXO IV - Preencher'!G235</f>
        <v>ASS OLIVEIRA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6">
        <f>'[1]TCE - ANEXO IV - Preencher'!J235</f>
        <v>8</v>
      </c>
      <c r="I226" s="7">
        <f>IF('[1]TCE - ANEXO IV - Preencher'!K235="","",'[1]TCE - ANEXO IV - Preencher'!K235)</f>
        <v>45271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1350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37.488.672/0001-06</v>
      </c>
      <c r="E227" s="5" t="str">
        <f>'[1]TCE - ANEXO IV - Preencher'!G236</f>
        <v>CONSULTORIO DE NUTROLOGIA DYEGO AUGUSTO LTDA</v>
      </c>
      <c r="F227" s="5" t="str">
        <f>'[1]TCE - ANEXO IV - Preencher'!H236</f>
        <v>S</v>
      </c>
      <c r="G227" s="5" t="str">
        <f>'[1]TCE - ANEXO IV - Preencher'!I236</f>
        <v>S</v>
      </c>
      <c r="H227" s="6">
        <f>'[1]TCE - ANEXO IV - Preencher'!J236</f>
        <v>1249</v>
      </c>
      <c r="I227" s="7">
        <f>IF('[1]TCE - ANEXO IV - Preencher'!K236="","",'[1]TCE - ANEXO IV - Preencher'!K236)</f>
        <v>45267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5400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46.560.147/0001-37</v>
      </c>
      <c r="E228" s="5" t="str">
        <f>'[1]TCE - ANEXO IV - Preencher'!G237</f>
        <v>MEDICALMED ATIVIDADES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6">
        <f>'[1]TCE - ANEXO IV - Preencher'!J237</f>
        <v>990</v>
      </c>
      <c r="I228" s="7">
        <f>IF('[1]TCE - ANEXO IV - Preencher'!K237="","",'[1]TCE - ANEXO IV - Preencher'!K237)</f>
        <v>45271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7500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46.560.469/0001-86</v>
      </c>
      <c r="E229" s="5" t="str">
        <f>'[1]TCE - ANEXO IV - Preencher'!G238</f>
        <v>BARBARA TEIXEIRA MORATO BORGES SERVIÇOS MEDICOS</v>
      </c>
      <c r="F229" s="5" t="str">
        <f>'[1]TCE - ANEXO IV - Preencher'!H238</f>
        <v>S</v>
      </c>
      <c r="G229" s="5" t="str">
        <f>'[1]TCE - ANEXO IV - Preencher'!I238</f>
        <v>S</v>
      </c>
      <c r="H229" s="6">
        <f>'[1]TCE - ANEXO IV - Preencher'!J238</f>
        <v>20</v>
      </c>
      <c r="I229" s="7">
        <f>IF('[1]TCE - ANEXO IV - Preencher'!K238="","",'[1]TCE - ANEXO IV - Preencher'!K238)</f>
        <v>45272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11150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44.767.462/0001-04</v>
      </c>
      <c r="E230" s="5" t="str">
        <f>'[1]TCE - ANEXO IV - Preencher'!G239</f>
        <v>ANDRADE E VASCONCELOS SERVIÇOS MEDICOS LTDA</v>
      </c>
      <c r="F230" s="5" t="str">
        <f>'[1]TCE - ANEXO IV - Preencher'!H239</f>
        <v>S</v>
      </c>
      <c r="G230" s="5" t="str">
        <f>'[1]TCE - ANEXO IV - Preencher'!I239</f>
        <v>S</v>
      </c>
      <c r="H230" s="6">
        <f>'[1]TCE - ANEXO IV - Preencher'!J239</f>
        <v>107</v>
      </c>
      <c r="I230" s="7">
        <f>IF('[1]TCE - ANEXO IV - Preencher'!K239="","",'[1]TCE - ANEXO IV - Preencher'!K239)</f>
        <v>45271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4400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45.864.268/0001-00</v>
      </c>
      <c r="E231" s="5" t="str">
        <f>'[1]TCE - ANEXO IV - Preencher'!G240</f>
        <v>CESAR MONTEIRO MEDICINA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6">
        <f>'[1]TCE - ANEXO IV - Preencher'!J240</f>
        <v>262</v>
      </c>
      <c r="I231" s="7">
        <f>IF('[1]TCE - ANEXO IV - Preencher'!K240="","",'[1]TCE - ANEXO IV - Preencher'!K240)</f>
        <v>45273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3750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48.755.793/0001-85</v>
      </c>
      <c r="E232" s="5" t="str">
        <f>'[1]TCE - ANEXO IV - Preencher'!G241</f>
        <v>PAMELA CRISTINA GURJAO DA SILVA</v>
      </c>
      <c r="F232" s="5" t="str">
        <f>'[1]TCE - ANEXO IV - Preencher'!H241</f>
        <v>S</v>
      </c>
      <c r="G232" s="5" t="str">
        <f>'[1]TCE - ANEXO IV - Preencher'!I241</f>
        <v>S</v>
      </c>
      <c r="H232" s="6">
        <f>'[1]TCE - ANEXO IV - Preencher'!J241</f>
        <v>1</v>
      </c>
      <c r="I232" s="7">
        <f>IF('[1]TCE - ANEXO IV - Preencher'!K241="","",'[1]TCE - ANEXO IV - Preencher'!K241)</f>
        <v>45275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2700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48421797000127</v>
      </c>
      <c r="E233" s="5" t="str">
        <f>'[1]TCE - ANEXO IV - Preencher'!G242</f>
        <v>DR JOAO RIETRA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6">
        <f>'[1]TCE - ANEXO IV - Preencher'!J242</f>
        <v>22</v>
      </c>
      <c r="I233" s="7">
        <f>IF('[1]TCE - ANEXO IV - Preencher'!K242="","",'[1]TCE - ANEXO IV - Preencher'!K242)</f>
        <v>45278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7900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5.99 - Outros Serviços de Terceiros Pessoa Jurídica</v>
      </c>
      <c r="D234" s="3">
        <f>'[1]TCE - ANEXO IV - Preencher'!F243</f>
        <v>90400888000142</v>
      </c>
      <c r="E234" s="5" t="str">
        <f>'[1]TCE - ANEXO IV - Preencher'!G243</f>
        <v>SANTANDER</v>
      </c>
      <c r="F234" s="5" t="str">
        <f>'[1]TCE - ANEXO IV - Preencher'!H243</f>
        <v>S</v>
      </c>
      <c r="G234" s="5" t="str">
        <f>'[1]TCE - ANEXO IV - Preencher'!I243</f>
        <v>N</v>
      </c>
      <c r="H234" s="6">
        <f>'[1]TCE - ANEXO IV - Preencher'!J243</f>
        <v>0</v>
      </c>
      <c r="I234" s="7" t="str">
        <f>IF('[1]TCE - ANEXO IV - Preencher'!K243="","",'[1]TCE - ANEXO IV - Preencher'!K243)</f>
        <v/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139.83000000000001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5.17 - Manutenção de Software, Certificação Digital e Microfilmagem</v>
      </c>
      <c r="D235" s="3">
        <f>'[1]TCE - ANEXO IV - Preencher'!F244</f>
        <v>92306257000780</v>
      </c>
      <c r="E235" s="5" t="str">
        <f>'[1]TCE - ANEXO IV - Preencher'!G244</f>
        <v>MV INFORMATICA NORDESTE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64984</v>
      </c>
      <c r="I235" s="7">
        <f>IF('[1]TCE - ANEXO IV - Preencher'!K244="","",'[1]TCE - ANEXO IV - Preencher'!K244)</f>
        <v>45247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3450.8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5.99 - Outros Serviços de Terceiros Pessoa Jurídica</v>
      </c>
      <c r="D236" s="3">
        <f>'[1]TCE - ANEXO IV - Preencher'!F245</f>
        <v>27284516000161</v>
      </c>
      <c r="E236" s="5" t="str">
        <f>'[1]TCE - ANEXO IV - Preencher'!G245</f>
        <v>MAXIFROTA ERVIÇOS DE MANUTENÇÃO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171986</v>
      </c>
      <c r="I236" s="7">
        <f>IF('[1]TCE - ANEXO IV - Preencher'!K245="","",'[1]TCE - ANEXO IV - Preencher'!K245)</f>
        <v>45259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25.2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 t="str">
        <f>IF('[1]TCE - ANEXO IV - Preencher'!K246="","",'[1]TCE - ANEXO IV - Preencher'!K246)</f>
        <v/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 t="str">
        <f>IF('[1]TCE - ANEXO IV - Preencher'!K247="","",'[1]TCE - ANEXO IV - Preencher'!K247)</f>
        <v/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 t="str">
        <f>IF('[1]TCE - ANEXO IV - Preencher'!K248="","",'[1]TCE - ANEXO IV - Preencher'!K248)</f>
        <v/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 t="str">
        <f>IF('[1]TCE - ANEXO IV - Preencher'!K249="","",'[1]TCE - ANEXO IV - Preencher'!K249)</f>
        <v/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 t="str">
        <f>IF('[1]TCE - ANEXO IV - Preencher'!K250="","",'[1]TCE - ANEXO IV - Preencher'!K250)</f>
        <v/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 t="str">
        <f>'[1]TCE - ANEXO IV - Preencher'!G329</f>
        <v xml:space="preserve">FORTEMED ATIVIDADES MEDICAS LTDA 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 t="str">
        <f>'[1]TCE - ANEXO IV - Preencher'!G330</f>
        <v xml:space="preserve">NEW MAISMED SERVICOS MEDICOS LTDA 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 t="str">
        <f>IF('[1]TCE - ANEXO IV - Preencher'!K382="","",'[1]TCE - ANEXO IV - Preencher'!K382)</f>
        <v/>
      </c>
      <c r="J373" s="6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 t="str">
        <f>IF('[1]TCE - ANEXO IV - Preencher'!K383="","",'[1]TCE - ANEXO IV - Preencher'!K383)</f>
        <v/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 t="str">
        <f>IF('[1]TCE - ANEXO IV - Preencher'!K384="","",'[1]TCE - ANEXO IV - Preencher'!K384)</f>
        <v/>
      </c>
      <c r="J375" s="6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 t="str">
        <f>IF('[1]TCE - ANEXO IV - Preencher'!K385="","",'[1]TCE - ANEXO IV - Preencher'!K385)</f>
        <v/>
      </c>
      <c r="J376" s="6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 t="str">
        <f>IF('[1]TCE - ANEXO IV - Preencher'!K386="","",'[1]TCE - ANEXO IV - Preencher'!K386)</f>
        <v/>
      </c>
      <c r="J377" s="6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 t="str">
        <f>IF('[1]TCE - ANEXO IV - Preencher'!K387="","",'[1]TCE - ANEXO IV - Preencher'!K387)</f>
        <v/>
      </c>
      <c r="J378" s="6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 t="str">
        <f>IF('[1]TCE - ANEXO IV - Preencher'!K388="","",'[1]TCE - ANEXO IV - Preencher'!K388)</f>
        <v/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 t="str">
        <f>IF('[1]TCE - ANEXO IV - Preencher'!K389="","",'[1]TCE - ANEXO IV - Preencher'!K389)</f>
        <v/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 t="str">
        <f>IF('[1]TCE - ANEXO IV - Preencher'!K390="","",'[1]TCE - ANEXO IV - Preencher'!K390)</f>
        <v/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 t="str">
        <f>IF('[1]TCE - ANEXO IV - Preencher'!K391="","",'[1]TCE - ANEXO IV - Preencher'!K391)</f>
        <v/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 t="str">
        <f>IF('[1]TCE - ANEXO IV - Preencher'!K392="","",'[1]TCE - ANEXO IV - Preencher'!K392)</f>
        <v/>
      </c>
      <c r="J383" s="6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 t="str">
        <f>IF('[1]TCE - ANEXO IV - Preencher'!K393="","",'[1]TCE - ANEXO IV - Preencher'!K393)</f>
        <v/>
      </c>
      <c r="J384" s="6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 t="str">
        <f>IF('[1]TCE - ANEXO IV - Preencher'!K394="","",'[1]TCE - ANEXO IV - Preencher'!K394)</f>
        <v/>
      </c>
      <c r="J385" s="6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 t="str">
        <f>IF('[1]TCE - ANEXO IV - Preencher'!K395="","",'[1]TCE - ANEXO IV - Preencher'!K395)</f>
        <v/>
      </c>
      <c r="J386" s="6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 t="str">
        <f>IF('[1]TCE - ANEXO IV - Preencher'!K396="","",'[1]TCE - ANEXO IV - Preencher'!K396)</f>
        <v/>
      </c>
      <c r="J387" s="6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 t="str">
        <f>IF('[1]TCE - ANEXO IV - Preencher'!K397="","",'[1]TCE - ANEXO IV - Preencher'!K397)</f>
        <v/>
      </c>
      <c r="J388" s="6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 t="str">
        <f>IF('[1]TCE - ANEXO IV - Preencher'!K398="","",'[1]TCE - ANEXO IV - Preencher'!K398)</f>
        <v/>
      </c>
      <c r="J389" s="6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 t="str">
        <f>IF('[1]TCE - ANEXO IV - Preencher'!K399="","",'[1]TCE - ANEXO IV - Preencher'!K399)</f>
        <v/>
      </c>
      <c r="J390" s="6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 t="str">
        <f>IF('[1]TCE - ANEXO IV - Preencher'!K400="","",'[1]TCE - ANEXO IV - Preencher'!K400)</f>
        <v/>
      </c>
      <c r="J391" s="6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 t="str">
        <f>IF('[1]TCE - ANEXO IV - Preencher'!K401="","",'[1]TCE - ANEXO IV - Preencher'!K401)</f>
        <v/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 t="str">
        <f>IF('[1]TCE - ANEXO IV - Preencher'!K402="","",'[1]TCE - ANEXO IV - Preencher'!K402)</f>
        <v/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 t="str">
        <f>IF('[1]TCE - ANEXO IV - Preencher'!K403="","",'[1]TCE - ANEXO IV - Preencher'!K403)</f>
        <v/>
      </c>
      <c r="J394" s="6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 t="str">
        <f>IF('[1]TCE - ANEXO IV - Preencher'!K404="","",'[1]TCE - ANEXO IV - Preencher'!K404)</f>
        <v/>
      </c>
      <c r="J395" s="6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 t="str">
        <f>IF('[1]TCE - ANEXO IV - Preencher'!K405="","",'[1]TCE - ANEXO IV - Preencher'!K405)</f>
        <v/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 t="str">
        <f>IF('[1]TCE - ANEXO IV - Preencher'!K406="","",'[1]TCE - ANEXO IV - Preencher'!K406)</f>
        <v/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 t="str">
        <f>IF('[1]TCE - ANEXO IV - Preencher'!K407="","",'[1]TCE - ANEXO IV - Preencher'!K407)</f>
        <v/>
      </c>
      <c r="J398" s="6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 t="str">
        <f>IF('[1]TCE - ANEXO IV - Preencher'!K408="","",'[1]TCE - ANEXO IV - Preencher'!K408)</f>
        <v/>
      </c>
      <c r="J399" s="6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 t="str">
        <f>IF('[1]TCE - ANEXO IV - Preencher'!K409="","",'[1]TCE - ANEXO IV - Preencher'!K409)</f>
        <v/>
      </c>
      <c r="J400" s="6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 t="str">
        <f>IF('[1]TCE - ANEXO IV - Preencher'!K410="","",'[1]TCE - ANEXO IV - Preencher'!K410)</f>
        <v/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 t="str">
        <f>IF('[1]TCE - ANEXO IV - Preencher'!K411="","",'[1]TCE - ANEXO IV - Preencher'!K411)</f>
        <v/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 t="str">
        <f>IF('[1]TCE - ANEXO IV - Preencher'!K412="","",'[1]TCE - ANEXO IV - Preencher'!K412)</f>
        <v/>
      </c>
      <c r="J403" s="6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 t="str">
        <f>IF('[1]TCE - ANEXO IV - Preencher'!K413="","",'[1]TCE - ANEXO IV - Preencher'!K413)</f>
        <v/>
      </c>
      <c r="J404" s="6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 t="str">
        <f>IF('[1]TCE - ANEXO IV - Preencher'!K414="","",'[1]TCE - ANEXO IV - Preencher'!K414)</f>
        <v/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 t="str">
        <f>IF('[1]TCE - ANEXO IV - Preencher'!K415="","",'[1]TCE - ANEXO IV - Preencher'!K415)</f>
        <v/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 t="str">
        <f>IF('[1]TCE - ANEXO IV - Preencher'!K416="","",'[1]TCE - ANEXO IV - Preencher'!K416)</f>
        <v/>
      </c>
      <c r="J407" s="6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 t="str">
        <f>IF('[1]TCE - ANEXO IV - Preencher'!K417="","",'[1]TCE - ANEXO IV - Preencher'!K417)</f>
        <v/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 t="str">
        <f>IF('[1]TCE - ANEXO IV - Preencher'!K418="","",'[1]TCE - ANEXO IV - Preencher'!K418)</f>
        <v/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 t="str">
        <f>IF('[1]TCE - ANEXO IV - Preencher'!K419="","",'[1]TCE - ANEXO IV - Preencher'!K419)</f>
        <v/>
      </c>
      <c r="J410" s="6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 t="str">
        <f>IF('[1]TCE - ANEXO IV - Preencher'!K420="","",'[1]TCE - ANEXO IV - Preencher'!K420)</f>
        <v/>
      </c>
      <c r="J411" s="6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 t="str">
        <f>IF('[1]TCE - ANEXO IV - Preencher'!K421="","",'[1]TCE - ANEXO IV - Preencher'!K421)</f>
        <v/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 t="str">
        <f>IF('[1]TCE - ANEXO IV - Preencher'!K422="","",'[1]TCE - ANEXO IV - Preencher'!K422)</f>
        <v/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 t="str">
        <f>IF('[1]TCE - ANEXO IV - Preencher'!K423="","",'[1]TCE - ANEXO IV - Preencher'!K423)</f>
        <v/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 t="str">
        <f>IF('[1]TCE - ANEXO IV - Preencher'!K424="","",'[1]TCE - ANEXO IV - Preencher'!K424)</f>
        <v/>
      </c>
      <c r="J415" s="6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 t="str">
        <f>IF('[1]TCE - ANEXO IV - Preencher'!K425="","",'[1]TCE - ANEXO IV - Preencher'!K425)</f>
        <v/>
      </c>
      <c r="J416" s="6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 t="str">
        <f>IF('[1]TCE - ANEXO IV - Preencher'!K426="","",'[1]TCE - ANEXO IV - Preencher'!K426)</f>
        <v/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 t="str">
        <f>IF('[1]TCE - ANEXO IV - Preencher'!K427="","",'[1]TCE - ANEXO IV - Preencher'!K427)</f>
        <v/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 t="str">
        <f>IF('[1]TCE - ANEXO IV - Preencher'!K428="","",'[1]TCE - ANEXO IV - Preencher'!K428)</f>
        <v/>
      </c>
      <c r="J419" s="6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 t="str">
        <f>IF('[1]TCE - ANEXO IV - Preencher'!K429="","",'[1]TCE - ANEXO IV - Preencher'!K429)</f>
        <v/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 t="str">
        <f>IF('[1]TCE - ANEXO IV - Preencher'!K430="","",'[1]TCE - ANEXO IV - Preencher'!K430)</f>
        <v/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 t="str">
        <f>IF('[1]TCE - ANEXO IV - Preencher'!K431="","",'[1]TCE - ANEXO IV - Preencher'!K431)</f>
        <v/>
      </c>
      <c r="J422" s="6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 t="str">
        <f>IF('[1]TCE - ANEXO IV - Preencher'!K432="","",'[1]TCE - ANEXO IV - Preencher'!K432)</f>
        <v/>
      </c>
      <c r="J423" s="6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 t="str">
        <f>IF('[1]TCE - ANEXO IV - Preencher'!K433="","",'[1]TCE - ANEXO IV - Preencher'!K433)</f>
        <v/>
      </c>
      <c r="J424" s="6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 t="str">
        <f>IF('[1]TCE - ANEXO IV - Preencher'!K434="","",'[1]TCE - ANEXO IV - Preencher'!K434)</f>
        <v/>
      </c>
      <c r="J425" s="6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 t="str">
        <f>IF('[1]TCE - ANEXO IV - Preencher'!K435="","",'[1]TCE - ANEXO IV - Preencher'!K435)</f>
        <v/>
      </c>
      <c r="J426" s="6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 t="str">
        <f>IF('[1]TCE - ANEXO IV - Preencher'!K436="","",'[1]TCE - ANEXO IV - Preencher'!K436)</f>
        <v/>
      </c>
      <c r="J427" s="6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 t="str">
        <f>IF('[1]TCE - ANEXO IV - Preencher'!K437="","",'[1]TCE - ANEXO IV - Preencher'!K437)</f>
        <v/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 t="str">
        <f>IF('[1]TCE - ANEXO IV - Preencher'!K438="","",'[1]TCE - ANEXO IV - Preencher'!K438)</f>
        <v/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 t="str">
        <f>IF('[1]TCE - ANEXO IV - Preencher'!K439="","",'[1]TCE - ANEXO IV - Preencher'!K439)</f>
        <v/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 t="str">
        <f>IF('[1]TCE - ANEXO IV - Preencher'!K440="","",'[1]TCE - ANEXO IV - Preencher'!K440)</f>
        <v/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 t="str">
        <f>IF('[1]TCE - ANEXO IV - Preencher'!K441="","",'[1]TCE - ANEXO IV - Preencher'!K441)</f>
        <v/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 t="str">
        <f>IF('[1]TCE - ANEXO IV - Preencher'!K442="","",'[1]TCE - ANEXO IV - Preencher'!K442)</f>
        <v/>
      </c>
      <c r="J433" s="6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 t="str">
        <f>IF('[1]TCE - ANEXO IV - Preencher'!K443="","",'[1]TCE - ANEXO IV - Preencher'!K443)</f>
        <v/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 t="str">
        <f>IF('[1]TCE - ANEXO IV - Preencher'!K444="","",'[1]TCE - ANEXO IV - Preencher'!K444)</f>
        <v/>
      </c>
      <c r="J435" s="6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 t="str">
        <f>IF('[1]TCE - ANEXO IV - Preencher'!K445="","",'[1]TCE - ANEXO IV - Preencher'!K445)</f>
        <v/>
      </c>
      <c r="J436" s="6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 t="str">
        <f>IF('[1]TCE - ANEXO IV - Preencher'!K446="","",'[1]TCE - ANEXO IV - Preencher'!K446)</f>
        <v/>
      </c>
      <c r="J437" s="6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 t="str">
        <f>IF('[1]TCE - ANEXO IV - Preencher'!K447="","",'[1]TCE - ANEXO IV - Preencher'!K447)</f>
        <v/>
      </c>
      <c r="J438" s="6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 t="str">
        <f>IF('[1]TCE - ANEXO IV - Preencher'!K448="","",'[1]TCE - ANEXO IV - Preencher'!K448)</f>
        <v/>
      </c>
      <c r="J439" s="6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 t="str">
        <f>IF('[1]TCE - ANEXO IV - Preencher'!K449="","",'[1]TCE - ANEXO IV - Preencher'!K449)</f>
        <v/>
      </c>
      <c r="J440" s="6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 t="str">
        <f>IF('[1]TCE - ANEXO IV - Preencher'!K450="","",'[1]TCE - ANEXO IV - Preencher'!K450)</f>
        <v/>
      </c>
      <c r="J441" s="6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 t="str">
        <f>IF('[1]TCE - ANEXO IV - Preencher'!K451="","",'[1]TCE - ANEXO IV - Preencher'!K451)</f>
        <v/>
      </c>
      <c r="J442" s="6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 t="str">
        <f>IF('[1]TCE - ANEXO IV - Preencher'!K452="","",'[1]TCE - ANEXO IV - Preencher'!K452)</f>
        <v/>
      </c>
      <c r="J443" s="6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 t="str">
        <f>IF('[1]TCE - ANEXO IV - Preencher'!K453="","",'[1]TCE - ANEXO IV - Preencher'!K453)</f>
        <v/>
      </c>
      <c r="J444" s="6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 t="str">
        <f>IF('[1]TCE - ANEXO IV - Preencher'!K454="","",'[1]TCE - ANEXO IV - Preencher'!K454)</f>
        <v/>
      </c>
      <c r="J445" s="6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 t="str">
        <f>IF('[1]TCE - ANEXO IV - Preencher'!K455="","",'[1]TCE - ANEXO IV - Preencher'!K455)</f>
        <v/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 t="str">
        <f>IF('[1]TCE - ANEXO IV - Preencher'!K456="","",'[1]TCE - ANEXO IV - Preencher'!K456)</f>
        <v/>
      </c>
      <c r="J447" s="6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 t="str">
        <f>IF('[1]TCE - ANEXO IV - Preencher'!K457="","",'[1]TCE - ANEXO IV - Preencher'!K457)</f>
        <v/>
      </c>
      <c r="J448" s="6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 t="str">
        <f>IF('[1]TCE - ANEXO IV - Preencher'!K458="","",'[1]TCE - ANEXO IV - Preencher'!K458)</f>
        <v/>
      </c>
      <c r="J449" s="6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 t="str">
        <f>IF('[1]TCE - ANEXO IV - Preencher'!K459="","",'[1]TCE - ANEXO IV - Preencher'!K459)</f>
        <v/>
      </c>
      <c r="J450" s="6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 t="str">
        <f>IF('[1]TCE - ANEXO IV - Preencher'!K460="","",'[1]TCE - ANEXO IV - Preencher'!K460)</f>
        <v/>
      </c>
      <c r="J451" s="6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 t="str">
        <f>IF('[1]TCE - ANEXO IV - Preencher'!K461="","",'[1]TCE - ANEXO IV - Preencher'!K461)</f>
        <v/>
      </c>
      <c r="J452" s="6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 t="str">
        <f>IF('[1]TCE - ANEXO IV - Preencher'!K462="","",'[1]TCE - ANEXO IV - Preencher'!K462)</f>
        <v/>
      </c>
      <c r="J453" s="6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 t="str">
        <f>IF('[1]TCE - ANEXO IV - Preencher'!K463="","",'[1]TCE - ANEXO IV - Preencher'!K463)</f>
        <v/>
      </c>
      <c r="J454" s="6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 t="str">
        <f>IF('[1]TCE - ANEXO IV - Preencher'!K464="","",'[1]TCE - ANEXO IV - Preencher'!K464)</f>
        <v/>
      </c>
      <c r="J455" s="6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 t="str">
        <f>IF('[1]TCE - ANEXO IV - Preencher'!K472="","",'[1]TCE - ANEXO IV - Preencher'!K472)</f>
        <v/>
      </c>
      <c r="J463" s="6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 t="str">
        <f>IF('[1]TCE - ANEXO IV - Preencher'!K475="","",'[1]TCE - ANEXO IV - Preencher'!K475)</f>
        <v/>
      </c>
      <c r="J466" s="6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 t="str">
        <f>IF('[1]TCE - ANEXO IV - Preencher'!K531="","",'[1]TCE - ANEXO IV - Preencher'!K531)</f>
        <v/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 t="str">
        <f>IF('[1]TCE - ANEXO IV - Preencher'!K532="","",'[1]TCE - ANEXO IV - Preencher'!K532)</f>
        <v/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 t="str">
        <f>IF('[1]TCE - ANEXO IV - Preencher'!K533="","",'[1]TCE - ANEXO IV - Preencher'!K533)</f>
        <v/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 t="str">
        <f>IF('[1]TCE - ANEXO IV - Preencher'!K534="","",'[1]TCE - ANEXO IV - Preencher'!K534)</f>
        <v/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 t="str">
        <f>IF('[1]TCE - ANEXO IV - Preencher'!K535="","",'[1]TCE - ANEXO IV - Preencher'!K535)</f>
        <v/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 t="str">
        <f>IF('[1]TCE - ANEXO IV - Preencher'!K536="","",'[1]TCE - ANEXO IV - Preencher'!K536)</f>
        <v/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 t="str">
        <f>IF('[1]TCE - ANEXO IV - Preencher'!K537="","",'[1]TCE - ANEXO IV - Preencher'!K537)</f>
        <v/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 t="str">
        <f>IF('[1]TCE - ANEXO IV - Preencher'!K551="","",'[1]TCE - ANEXO IV - Preencher'!K551)</f>
        <v/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 t="str">
        <f>IF('[1]TCE - ANEXO IV - Preencher'!K552="","",'[1]TCE - ANEXO IV - Preencher'!K552)</f>
        <v/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 t="str">
        <f>IF('[1]TCE - ANEXO IV - Preencher'!K553="","",'[1]TCE - ANEXO IV - Preencher'!K553)</f>
        <v/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 t="str">
        <f>IF('[1]TCE - ANEXO IV - Preencher'!K554="","",'[1]TCE - ANEXO IV - Preencher'!K554)</f>
        <v/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 t="str">
        <f>IF('[1]TCE - ANEXO IV - Preencher'!K555="","",'[1]TCE - ANEXO IV - Preencher'!K555)</f>
        <v/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 t="str">
        <f>IF('[1]TCE - ANEXO IV - Preencher'!K556="","",'[1]TCE - ANEXO IV - Preencher'!K556)</f>
        <v/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 t="str">
        <f>IF('[1]TCE - ANEXO IV - Preencher'!K557="","",'[1]TCE - ANEXO IV - Preencher'!K557)</f>
        <v/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 t="str">
        <f>IF('[1]TCE - ANEXO IV - Preencher'!K558="","",'[1]TCE - ANEXO IV - Preencher'!K558)</f>
        <v/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 t="str">
        <f>IF('[1]TCE - ANEXO IV - Preencher'!K559="","",'[1]TCE - ANEXO IV - Preencher'!K559)</f>
        <v/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 t="str">
        <f>IF('[1]TCE - ANEXO IV - Preencher'!K560="","",'[1]TCE - ANEXO IV - Preencher'!K560)</f>
        <v/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 t="str">
        <f>IF('[1]TCE - ANEXO IV - Preencher'!K561="","",'[1]TCE - ANEXO IV - Preencher'!K561)</f>
        <v/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 t="str">
        <f>IF('[1]TCE - ANEXO IV - Preencher'!K562="","",'[1]TCE - ANEXO IV - Preencher'!K562)</f>
        <v/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 t="str">
        <f>IF('[1]TCE - ANEXO IV - Preencher'!K563="","",'[1]TCE - ANEXO IV - Preencher'!K563)</f>
        <v/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 t="str">
        <f>IF('[1]TCE - ANEXO IV - Preencher'!K564="","",'[1]TCE - ANEXO IV - Preencher'!K564)</f>
        <v/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 t="str">
        <f>IF('[1]TCE - ANEXO IV - Preencher'!K565="","",'[1]TCE - ANEXO IV - Preencher'!K565)</f>
        <v/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 t="str">
        <f>IF('[1]TCE - ANEXO IV - Preencher'!K566="","",'[1]TCE - ANEXO IV - Preencher'!K566)</f>
        <v/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 t="str">
        <f>IF('[1]TCE - ANEXO IV - Preencher'!K567="","",'[1]TCE - ANEXO IV - Preencher'!K567)</f>
        <v/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 t="str">
        <f>IF('[1]TCE - ANEXO IV - Preencher'!K568="","",'[1]TCE - ANEXO IV - Preencher'!K568)</f>
        <v/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 t="str">
        <f>IF('[1]TCE - ANEXO IV - Preencher'!K569="","",'[1]TCE - ANEXO IV - Preencher'!K569)</f>
        <v/>
      </c>
      <c r="J560" s="6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 t="str">
        <f>IF('[1]TCE - ANEXO IV - Preencher'!K570="","",'[1]TCE - ANEXO IV - Preencher'!K570)</f>
        <v/>
      </c>
      <c r="J561" s="6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 t="str">
        <f>IF('[1]TCE - ANEXO IV - Preencher'!K571="","",'[1]TCE - ANEXO IV - Preencher'!K571)</f>
        <v/>
      </c>
      <c r="J562" s="6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 t="str">
        <f>IF('[1]TCE - ANEXO IV - Preencher'!K572="","",'[1]TCE - ANEXO IV - Preencher'!K572)</f>
        <v/>
      </c>
      <c r="J563" s="6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2023-12-21T12:50:58Z</dcterms:created>
  <dcterms:modified xsi:type="dcterms:W3CDTF">2023-12-21T12:54:43Z</dcterms:modified>
</cp:coreProperties>
</file>