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CSV\EXCEL\"/>
    </mc:Choice>
  </mc:AlternateContent>
  <xr:revisionPtr revIDLastSave="0" documentId="8_{61844629-9778-483E-BD2C-5B3D25D1DD4D}" xr6:coauthVersionLast="47" xr6:coauthVersionMax="47" xr10:uidLastSave="{00000000-0000-0000-0000-000000000000}"/>
  <bookViews>
    <workbookView xWindow="-120" yWindow="-120" windowWidth="29040" windowHeight="15840" xr2:uid="{972C1453-8862-467D-A609-20E5A34052F3}"/>
  </bookViews>
  <sheets>
    <sheet name="TCE - ANEXO IV - Enviar TCE" sheetId="1" r:id="rId1"/>
  </sheets>
  <externalReferences>
    <externalReference r:id="rId2"/>
    <externalReference r:id="rId3"/>
    <externalReference r:id="rId4"/>
    <externalReference r:id="rId5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[4]DADOS_OCULTAR!$B$5:$B$93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<sst xmlns="http://schemas.openxmlformats.org/spreadsheetml/2006/main" count="12" uniqueCount="12">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</sst>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2%20PCF%20DEZEMBRO-2023%20(1).xlsx" TargetMode="External"/><Relationship Id="rId1" Type="http://schemas.openxmlformats.org/officeDocument/2006/relationships/externalLinkPath" Target="/PCF%202023/12%20PCF%20DEZEMBRO-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CE%20-%20ANEXO%20IV%0a%20%20%20%20%20%20%20%20%20%20%20%20%20%20%20%20%20%20%20%20-%20Preenche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CE%20-%0a%20%20%20%20%20%20%20%20%20%20%20%20%20%20%20%20%20%20%20%20ANEXO%20IV%20-%20Preenche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MEDICAL LTDA</v>
          </cell>
          <cell r="H11" t="str">
            <v>B</v>
          </cell>
          <cell r="I11" t="str">
            <v>S</v>
          </cell>
          <cell r="J11" t="str">
            <v>5913447</v>
          </cell>
          <cell r="K11">
            <v>45266</v>
          </cell>
          <cell r="L11" t="str">
            <v>26231210779833000156550010005913471593370001</v>
          </cell>
          <cell r="M11" t="str">
            <v>26 -  Pernambuco</v>
          </cell>
          <cell r="N11">
            <v>2860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5932624000160</v>
          </cell>
          <cell r="G12" t="str">
            <v>MEGAMED PRODUTOS HOSPITALARES</v>
          </cell>
          <cell r="H12" t="str">
            <v>B</v>
          </cell>
          <cell r="I12" t="str">
            <v>S</v>
          </cell>
          <cell r="J12" t="str">
            <v>22007</v>
          </cell>
          <cell r="K12">
            <v>45273</v>
          </cell>
          <cell r="L12" t="str">
            <v>26231205932624000160550010000220071952685096</v>
          </cell>
          <cell r="M12" t="str">
            <v>26 -  Pernambuco</v>
          </cell>
          <cell r="N12">
            <v>995.2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5932624000160</v>
          </cell>
          <cell r="G13" t="str">
            <v>MEGAMED PRODUTOS HOSPITALARES</v>
          </cell>
          <cell r="H13" t="str">
            <v>B</v>
          </cell>
          <cell r="I13" t="str">
            <v>S</v>
          </cell>
          <cell r="J13" t="str">
            <v>22002</v>
          </cell>
          <cell r="K13">
            <v>45273</v>
          </cell>
          <cell r="L13" t="str">
            <v>26231205932624000160550010000220021287608560</v>
          </cell>
          <cell r="M13" t="str">
            <v>26 -  Pernambuco</v>
          </cell>
          <cell r="N13">
            <v>1566.79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67729178000653</v>
          </cell>
          <cell r="G14" t="str">
            <v>COMERCIAL CIRURGICA RIOCLARENSE</v>
          </cell>
          <cell r="H14" t="str">
            <v>B</v>
          </cell>
          <cell r="I14" t="str">
            <v>S</v>
          </cell>
          <cell r="J14" t="str">
            <v>64501</v>
          </cell>
          <cell r="K14">
            <v>45273</v>
          </cell>
          <cell r="L14" t="str">
            <v>26231267729178000653550010000645011162806423</v>
          </cell>
          <cell r="M14" t="str">
            <v>26 -  Pernambuco</v>
          </cell>
          <cell r="N14">
            <v>1405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48495866000147</v>
          </cell>
          <cell r="G15" t="str">
            <v>BEMED</v>
          </cell>
          <cell r="H15" t="str">
            <v>B</v>
          </cell>
          <cell r="I15" t="str">
            <v>S</v>
          </cell>
          <cell r="J15" t="str">
            <v>783</v>
          </cell>
          <cell r="K15">
            <v>45273</v>
          </cell>
          <cell r="L15" t="str">
            <v>26231248495866000147550010000007831766498250</v>
          </cell>
          <cell r="M15" t="str">
            <v>26 -  Pernambuco</v>
          </cell>
          <cell r="N15">
            <v>575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8674752000140</v>
          </cell>
          <cell r="G16" t="str">
            <v xml:space="preserve">CIRURGICA MONTEBELLO </v>
          </cell>
          <cell r="H16" t="str">
            <v>B</v>
          </cell>
          <cell r="I16" t="str">
            <v>S</v>
          </cell>
          <cell r="J16" t="str">
            <v>182048</v>
          </cell>
          <cell r="K16">
            <v>45274</v>
          </cell>
          <cell r="L16" t="str">
            <v>26231208674752000140550010001820481751871220</v>
          </cell>
          <cell r="M16" t="str">
            <v>26 -  Pernambuco</v>
          </cell>
          <cell r="N16">
            <v>164.45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8674752000140</v>
          </cell>
          <cell r="G17" t="str">
            <v xml:space="preserve">CIRURGICA MONTEBELLO </v>
          </cell>
          <cell r="H17" t="str">
            <v>B</v>
          </cell>
          <cell r="I17" t="str">
            <v>S</v>
          </cell>
          <cell r="J17" t="str">
            <v>182104</v>
          </cell>
          <cell r="K17">
            <v>45274</v>
          </cell>
          <cell r="L17" t="str">
            <v>26231208674752000140550010001821041072437811</v>
          </cell>
          <cell r="M17" t="str">
            <v>26 -  Pernambuco</v>
          </cell>
          <cell r="N17">
            <v>2465.2199999999998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MEDICAL LTDA</v>
          </cell>
          <cell r="H18" t="str">
            <v>B</v>
          </cell>
          <cell r="I18" t="str">
            <v>S</v>
          </cell>
          <cell r="J18" t="str">
            <v>591905</v>
          </cell>
          <cell r="K18">
            <v>45273</v>
          </cell>
          <cell r="L18" t="str">
            <v>26231210779833000156550010005919051593928005</v>
          </cell>
          <cell r="M18" t="str">
            <v>26 -  Pernambuco</v>
          </cell>
          <cell r="N18">
            <v>348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B</v>
          </cell>
          <cell r="I19" t="str">
            <v>S</v>
          </cell>
          <cell r="J19" t="str">
            <v>179018</v>
          </cell>
          <cell r="K19">
            <v>45274</v>
          </cell>
          <cell r="L19" t="str">
            <v>26231212882932000194550010001790181974229791</v>
          </cell>
          <cell r="M19" t="str">
            <v>26 -  Pernambuco</v>
          </cell>
          <cell r="N19">
            <v>397.2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 t="str">
            <v>05.044.056/0001-61</v>
          </cell>
          <cell r="G20" t="str">
            <v>DMH PRODUTOS HOSPITALARES LTDA</v>
          </cell>
          <cell r="H20" t="str">
            <v>B</v>
          </cell>
          <cell r="I20" t="str">
            <v>S</v>
          </cell>
          <cell r="J20" t="str">
            <v>23588</v>
          </cell>
          <cell r="K20">
            <v>45273</v>
          </cell>
          <cell r="L20" t="str">
            <v>26231205044056000161550010000235881579575556</v>
          </cell>
          <cell r="M20" t="str">
            <v>26 -  Pernambuco</v>
          </cell>
          <cell r="N20">
            <v>352.5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165933000139</v>
          </cell>
          <cell r="G21" t="str">
            <v>DESCARTEX CONFECCOES E COMERCIO LTDA</v>
          </cell>
          <cell r="H21" t="str">
            <v>B</v>
          </cell>
          <cell r="I21" t="str">
            <v>S</v>
          </cell>
          <cell r="J21" t="str">
            <v>36585</v>
          </cell>
          <cell r="K21">
            <v>45273</v>
          </cell>
          <cell r="L21" t="str">
            <v>26231200165933000139550020000365851830272419</v>
          </cell>
          <cell r="M21" t="str">
            <v>26 -  Pernambuco</v>
          </cell>
          <cell r="N21">
            <v>840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21216468000198</v>
          </cell>
          <cell r="G22" t="str">
            <v>SANNMED DISTRIBUIDORA DE PRODUTOS MEDICO HOSPITALARES LTDA</v>
          </cell>
          <cell r="H22" t="str">
            <v>B</v>
          </cell>
          <cell r="I22" t="str">
            <v>S</v>
          </cell>
          <cell r="J22" t="str">
            <v>8727</v>
          </cell>
          <cell r="K22">
            <v>45273</v>
          </cell>
          <cell r="L22" t="str">
            <v>26231221216468000198550010000087271346202315</v>
          </cell>
          <cell r="M22" t="str">
            <v>26 -  Pernambuco</v>
          </cell>
          <cell r="N22">
            <v>645.5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30848237000198</v>
          </cell>
          <cell r="G23" t="str">
            <v>PH COMERCIO DE PRODUTOS MEDICOS HOSPITALARES</v>
          </cell>
          <cell r="H23" t="str">
            <v>B</v>
          </cell>
          <cell r="I23" t="str">
            <v>S</v>
          </cell>
          <cell r="J23" t="str">
            <v>13469</v>
          </cell>
          <cell r="K23">
            <v>45274</v>
          </cell>
          <cell r="L23" t="str">
            <v>26231230848237000198550010000134691666536634</v>
          </cell>
          <cell r="M23" t="str">
            <v>26 -  Pernambuco</v>
          </cell>
          <cell r="N23">
            <v>397.5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8674752000301</v>
          </cell>
          <cell r="G24" t="str">
            <v xml:space="preserve">CIRURGICA MONTEBELLO </v>
          </cell>
          <cell r="H24" t="str">
            <v>B</v>
          </cell>
          <cell r="I24" t="str">
            <v>S</v>
          </cell>
          <cell r="J24" t="str">
            <v>29490</v>
          </cell>
          <cell r="K24">
            <v>45274</v>
          </cell>
          <cell r="L24" t="str">
            <v>26231208674752000301550010000294901522739622</v>
          </cell>
          <cell r="M24" t="str">
            <v>26 -  Pernambuco</v>
          </cell>
          <cell r="N24">
            <v>249.4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11449180000290</v>
          </cell>
          <cell r="G25" t="str">
            <v>DPROSMED DISTRIBUIDORA DE PRODUTOS MEDICO HOSPITALARES</v>
          </cell>
          <cell r="H25" t="str">
            <v>B</v>
          </cell>
          <cell r="I25" t="str">
            <v>S</v>
          </cell>
          <cell r="J25" t="str">
            <v>13977</v>
          </cell>
          <cell r="K25">
            <v>45274</v>
          </cell>
          <cell r="L25" t="str">
            <v>26231211449180000290550010000139771000296100</v>
          </cell>
          <cell r="M25" t="str">
            <v>26 -  Pernambuco</v>
          </cell>
          <cell r="N25">
            <v>529.75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11449180000290</v>
          </cell>
          <cell r="G26" t="str">
            <v>DPROSMED DISTRIBUIDORA DE PRODUTOS MEDICO HOSPITALARES</v>
          </cell>
          <cell r="H26" t="str">
            <v>B</v>
          </cell>
          <cell r="I26" t="str">
            <v>S</v>
          </cell>
          <cell r="J26" t="str">
            <v>14007</v>
          </cell>
          <cell r="K26">
            <v>45275</v>
          </cell>
          <cell r="L26" t="str">
            <v>26231211449180000290550010000140071000296748</v>
          </cell>
          <cell r="M26" t="str">
            <v>26 -  Pernambuco</v>
          </cell>
          <cell r="N26">
            <v>39.1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58426628000990</v>
          </cell>
          <cell r="G27" t="str">
            <v>SAMTRONIC INDUSTRIA E COMERCIO</v>
          </cell>
          <cell r="H27" t="str">
            <v>B</v>
          </cell>
          <cell r="I27" t="str">
            <v>S</v>
          </cell>
          <cell r="J27" t="str">
            <v>2676</v>
          </cell>
          <cell r="K27">
            <v>45266</v>
          </cell>
          <cell r="L27" t="str">
            <v>26231258426628000990550010000026761761403730</v>
          </cell>
          <cell r="M27" t="str">
            <v>26 -  Pernambuco</v>
          </cell>
          <cell r="N27">
            <v>3662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37844417000140</v>
          </cell>
          <cell r="G28" t="str">
            <v>LOG DISTRIBUIDORA DE PRODUTOS HOSPITALAR E HIGIENTE PESSOAL</v>
          </cell>
          <cell r="H28" t="str">
            <v>B</v>
          </cell>
          <cell r="I28" t="str">
            <v>S</v>
          </cell>
          <cell r="J28" t="str">
            <v>2868</v>
          </cell>
          <cell r="K28">
            <v>45274</v>
          </cell>
          <cell r="L28" t="str">
            <v>26231237844417000140550010000028681470459445</v>
          </cell>
          <cell r="M28" t="str">
            <v>26 -  Pernambuco</v>
          </cell>
          <cell r="N28">
            <v>171.9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15218561000139</v>
          </cell>
          <cell r="G29" t="str">
            <v>NNMED DISTRIBUIDORA IMP E EXPORT MED LTDA</v>
          </cell>
          <cell r="H29" t="str">
            <v>B</v>
          </cell>
          <cell r="I29" t="str">
            <v>S</v>
          </cell>
          <cell r="J29" t="str">
            <v>115242</v>
          </cell>
          <cell r="K29">
            <v>45273</v>
          </cell>
          <cell r="L29" t="str">
            <v>25231215218561000139550010001152421120916632</v>
          </cell>
          <cell r="M29" t="str">
            <v>25 -  Paraíba</v>
          </cell>
          <cell r="N29">
            <v>240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35334424000177</v>
          </cell>
          <cell r="G30" t="str">
            <v>FORTMED COMERCIAL LTDA</v>
          </cell>
          <cell r="H30" t="str">
            <v>B</v>
          </cell>
          <cell r="I30" t="str">
            <v>S</v>
          </cell>
          <cell r="J30" t="str">
            <v>52889</v>
          </cell>
          <cell r="K30">
            <v>45273</v>
          </cell>
          <cell r="L30" t="str">
            <v>26231235334424000177550000000528891774935493</v>
          </cell>
          <cell r="M30" t="str">
            <v>26 -  Pernambuco</v>
          </cell>
          <cell r="N30">
            <v>558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7753</v>
          </cell>
          <cell r="K31">
            <v>45277</v>
          </cell>
          <cell r="L31" t="str">
            <v>26231204614288000145550010000077531741891060</v>
          </cell>
          <cell r="M31" t="str">
            <v>26 -  Pernambuco</v>
          </cell>
          <cell r="N31">
            <v>5578.2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40819119000105</v>
          </cell>
          <cell r="G32" t="str">
            <v>XP MEDICAL COMERCIO DE PRODUTOS MEDICO HOSPITALAR LTDA</v>
          </cell>
          <cell r="H32" t="str">
            <v>B</v>
          </cell>
          <cell r="I32" t="str">
            <v>S</v>
          </cell>
          <cell r="J32" t="str">
            <v>165</v>
          </cell>
          <cell r="K32">
            <v>45274</v>
          </cell>
          <cell r="L32" t="str">
            <v>26231240819119000105550010000001651519200118</v>
          </cell>
          <cell r="M32" t="str">
            <v>26 -  Pernambuco</v>
          </cell>
          <cell r="N32">
            <v>1650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32651599000110</v>
          </cell>
          <cell r="G33" t="str">
            <v>AP DISTRIBUIDORA DE MEDICAMENTOS LTDA</v>
          </cell>
          <cell r="H33" t="str">
            <v>B</v>
          </cell>
          <cell r="I33" t="str">
            <v>S</v>
          </cell>
          <cell r="J33" t="str">
            <v>2179</v>
          </cell>
          <cell r="K33">
            <v>45273</v>
          </cell>
          <cell r="L33" t="str">
            <v>26231232651599000110550010000021791001625738</v>
          </cell>
          <cell r="M33" t="str">
            <v>26 -  Pernambuco</v>
          </cell>
          <cell r="N33">
            <v>2360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62597</v>
          </cell>
          <cell r="K34">
            <v>45275</v>
          </cell>
          <cell r="L34" t="str">
            <v>26231203817043000152550010000625971255751334</v>
          </cell>
          <cell r="M34" t="str">
            <v>26 -  Pernambuco</v>
          </cell>
          <cell r="N34">
            <v>7020.17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8778201000126</v>
          </cell>
          <cell r="G35" t="str">
            <v>DROGA FONTE LTDA</v>
          </cell>
          <cell r="H35" t="str">
            <v>B</v>
          </cell>
          <cell r="I35" t="str">
            <v>S</v>
          </cell>
          <cell r="J35" t="str">
            <v>433698</v>
          </cell>
          <cell r="K35">
            <v>45279</v>
          </cell>
          <cell r="L35" t="str">
            <v>26231208778201000126550010004336981717026340</v>
          </cell>
          <cell r="M35" t="str">
            <v>26 -  Pernambuco</v>
          </cell>
          <cell r="N35">
            <v>1716.12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11230512000160</v>
          </cell>
          <cell r="G36" t="str">
            <v>SOUZA SEG EPIS LTDA</v>
          </cell>
          <cell r="H36" t="str">
            <v>B</v>
          </cell>
          <cell r="I36" t="str">
            <v>S</v>
          </cell>
          <cell r="J36" t="str">
            <v>15458</v>
          </cell>
          <cell r="K36">
            <v>45275</v>
          </cell>
          <cell r="L36" t="str">
            <v>31231211230512000160550010000154581950258566</v>
          </cell>
          <cell r="M36" t="str">
            <v>31 -  Minas Gerais</v>
          </cell>
          <cell r="N36">
            <v>1047.9000000000001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</v>
          </cell>
          <cell r="H37" t="str">
            <v>B</v>
          </cell>
          <cell r="I37" t="str">
            <v>S</v>
          </cell>
          <cell r="J37" t="str">
            <v>64395</v>
          </cell>
          <cell r="K37">
            <v>45272</v>
          </cell>
          <cell r="L37" t="str">
            <v>26231267729178000653550010000643951872034138</v>
          </cell>
          <cell r="M37" t="str">
            <v>26 -  Pernambuco</v>
          </cell>
          <cell r="N37">
            <v>1780.8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10779833000156</v>
          </cell>
          <cell r="G38" t="str">
            <v>MEDICAL MERCANTIL DE APARELHAGEM MEDICAL LTDA</v>
          </cell>
          <cell r="H38" t="str">
            <v>B</v>
          </cell>
          <cell r="I38" t="str">
            <v>S</v>
          </cell>
          <cell r="J38" t="str">
            <v>591899</v>
          </cell>
          <cell r="K38">
            <v>45273</v>
          </cell>
          <cell r="L38" t="str">
            <v>26231210779833000156550010005918991593922008</v>
          </cell>
          <cell r="M38" t="str">
            <v>26 -  Pernambuco</v>
          </cell>
          <cell r="N38">
            <v>230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8958628000106</v>
          </cell>
          <cell r="G39" t="str">
            <v>ONCOEXO DISTRIB DE MEDICAMENTOS LTDA</v>
          </cell>
          <cell r="H39" t="str">
            <v>B</v>
          </cell>
          <cell r="I39" t="str">
            <v>S</v>
          </cell>
          <cell r="J39" t="str">
            <v>41260</v>
          </cell>
          <cell r="K39">
            <v>45273</v>
          </cell>
          <cell r="L39" t="str">
            <v>26231208958628000106550010000412601158881680</v>
          </cell>
          <cell r="M39" t="str">
            <v>26 -  Pernambuco</v>
          </cell>
          <cell r="N39">
            <v>660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8958628000106</v>
          </cell>
          <cell r="G40" t="str">
            <v>ONCOEXO DISTRIB DE MEDICAMENTOS LTDA</v>
          </cell>
          <cell r="H40" t="str">
            <v>B</v>
          </cell>
          <cell r="I40" t="str">
            <v>S</v>
          </cell>
          <cell r="J40" t="str">
            <v>41261</v>
          </cell>
          <cell r="K40">
            <v>45273</v>
          </cell>
          <cell r="L40" t="str">
            <v>26231208958628000106550010000412611166146141</v>
          </cell>
          <cell r="M40" t="str">
            <v>26 -  Pernambuco</v>
          </cell>
          <cell r="N40">
            <v>167.4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67729178000653</v>
          </cell>
          <cell r="G41" t="str">
            <v>COMERCIAL CIRURGICA RIOCLARENSE</v>
          </cell>
          <cell r="H41" t="str">
            <v>B</v>
          </cell>
          <cell r="I41" t="str">
            <v>S</v>
          </cell>
          <cell r="J41" t="str">
            <v>64453</v>
          </cell>
          <cell r="K41">
            <v>45273</v>
          </cell>
          <cell r="L41" t="str">
            <v>26231267729178000653550010000644531470331842</v>
          </cell>
          <cell r="M41" t="str">
            <v>26 -  Pernambuco</v>
          </cell>
          <cell r="N41">
            <v>6731.5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48495866000147</v>
          </cell>
          <cell r="G42" t="str">
            <v>BEMED COMERCIO ATACADISTA DE PRODUTOS DE HIGIENE PESSOAL</v>
          </cell>
          <cell r="H42" t="str">
            <v>B</v>
          </cell>
          <cell r="I42" t="str">
            <v>S</v>
          </cell>
          <cell r="J42" t="str">
            <v>796</v>
          </cell>
          <cell r="K42">
            <v>45274</v>
          </cell>
          <cell r="L42" t="str">
            <v>26231248495866000147550010000007961224054131</v>
          </cell>
          <cell r="M42" t="str">
            <v>26 -  Pernambuco</v>
          </cell>
          <cell r="N42">
            <v>269.17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8674752000140</v>
          </cell>
          <cell r="G43" t="str">
            <v xml:space="preserve">CIRURGICA MONTEBELLO </v>
          </cell>
          <cell r="H43" t="str">
            <v>B</v>
          </cell>
          <cell r="I43" t="str">
            <v>S</v>
          </cell>
          <cell r="J43" t="str">
            <v>181963</v>
          </cell>
          <cell r="K43">
            <v>45273</v>
          </cell>
          <cell r="L43" t="str">
            <v>26231208674752000140550010001819631001824170</v>
          </cell>
          <cell r="M43" t="str">
            <v>26 -  Pernambuco</v>
          </cell>
          <cell r="N43">
            <v>851.46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62457</v>
          </cell>
          <cell r="K44">
            <v>45274</v>
          </cell>
          <cell r="L44" t="str">
            <v>26231203817043000152550010000624571822531432</v>
          </cell>
          <cell r="M44" t="str">
            <v>26 -  Pernambuco</v>
          </cell>
          <cell r="N44">
            <v>2862.65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42645</v>
          </cell>
          <cell r="K45">
            <v>45274</v>
          </cell>
          <cell r="L45" t="str">
            <v>26231203817043000152550010000624561110224416</v>
          </cell>
          <cell r="M45" t="str">
            <v>26 -  Pernambuco</v>
          </cell>
          <cell r="N45">
            <v>141.57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22580510000118</v>
          </cell>
          <cell r="G46" t="str">
            <v>UNIFAR DISTRIBUIDORA DE MEDICAMENTOS LTDA</v>
          </cell>
          <cell r="H46" t="str">
            <v>B</v>
          </cell>
          <cell r="I46" t="str">
            <v>S</v>
          </cell>
          <cell r="J46" t="str">
            <v>58684</v>
          </cell>
          <cell r="K46">
            <v>45274</v>
          </cell>
          <cell r="L46" t="str">
            <v>26231222580510000118550010000586841000455648</v>
          </cell>
          <cell r="M46" t="str">
            <v>26 -  Pernambuco</v>
          </cell>
          <cell r="N46">
            <v>861.5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15218561000139</v>
          </cell>
          <cell r="G47" t="str">
            <v>NNMED DISTRIBUIDORA IMP E EXPORT MED LTDA</v>
          </cell>
          <cell r="H47" t="str">
            <v>B</v>
          </cell>
          <cell r="I47" t="str">
            <v>S</v>
          </cell>
          <cell r="J47" t="str">
            <v>115240</v>
          </cell>
          <cell r="K47">
            <v>45273</v>
          </cell>
          <cell r="L47" t="str">
            <v>25231215218561000139550010001152401907000492</v>
          </cell>
          <cell r="M47" t="str">
            <v>25 -  Paraíba</v>
          </cell>
          <cell r="N47">
            <v>1911.49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8674752000140</v>
          </cell>
          <cell r="G48" t="str">
            <v xml:space="preserve">CIRURGICA MONTEBELLO </v>
          </cell>
          <cell r="H48" t="str">
            <v>B</v>
          </cell>
          <cell r="I48" t="str">
            <v>S</v>
          </cell>
          <cell r="J48" t="str">
            <v>182071</v>
          </cell>
          <cell r="K48">
            <v>45274</v>
          </cell>
          <cell r="L48" t="str">
            <v>26231208674752000140550010001820711528520667</v>
          </cell>
          <cell r="M48" t="str">
            <v>26 -  Pernambuco</v>
          </cell>
          <cell r="N48">
            <v>133.38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8778201000126</v>
          </cell>
          <cell r="G49" t="str">
            <v>DROGA FONTE LTDA</v>
          </cell>
          <cell r="H49" t="str">
            <v>B</v>
          </cell>
          <cell r="I49" t="str">
            <v>S</v>
          </cell>
          <cell r="J49" t="str">
            <v>432940</v>
          </cell>
          <cell r="K49">
            <v>45273</v>
          </cell>
          <cell r="L49" t="str">
            <v>26231208778201000126550010004329401913054182</v>
          </cell>
          <cell r="M49" t="str">
            <v>26 -  Pernambuco</v>
          </cell>
          <cell r="N49">
            <v>8644.68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8778201000126</v>
          </cell>
          <cell r="G50" t="str">
            <v>DROGA FONTE LTDA</v>
          </cell>
          <cell r="H50" t="str">
            <v>B</v>
          </cell>
          <cell r="I50" t="str">
            <v>S</v>
          </cell>
          <cell r="J50" t="str">
            <v>432845</v>
          </cell>
          <cell r="K50">
            <v>45272</v>
          </cell>
          <cell r="L50" t="str">
            <v>26231208778201000126550010004328451678896337</v>
          </cell>
          <cell r="M50" t="str">
            <v>26 -  Pernambuco</v>
          </cell>
          <cell r="N50">
            <v>5626.96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8778201000126</v>
          </cell>
          <cell r="G51" t="str">
            <v>DROGA FONTE LTDA</v>
          </cell>
          <cell r="H51" t="str">
            <v>B</v>
          </cell>
          <cell r="I51" t="str">
            <v>S</v>
          </cell>
          <cell r="J51" t="str">
            <v>432996</v>
          </cell>
          <cell r="K51">
            <v>45273</v>
          </cell>
          <cell r="L51" t="str">
            <v>26231208778201000126550010004329961711184668</v>
          </cell>
          <cell r="M51" t="str">
            <v>26 -  Pernambuco</v>
          </cell>
          <cell r="N51">
            <v>10192.73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22580510000118</v>
          </cell>
          <cell r="G52" t="str">
            <v>UNIFAR DISTRIBUIDORA DE MEDICAMENTOS LTDA</v>
          </cell>
          <cell r="H52" t="str">
            <v>B</v>
          </cell>
          <cell r="I52" t="str">
            <v>S</v>
          </cell>
          <cell r="J52" t="str">
            <v>58755</v>
          </cell>
          <cell r="K52">
            <v>45278</v>
          </cell>
          <cell r="L52" t="str">
            <v>26231222580510000118550010000587551000456605</v>
          </cell>
          <cell r="M52" t="str">
            <v>26 -  Pernambuco</v>
          </cell>
          <cell r="N52">
            <v>90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67729178000653</v>
          </cell>
          <cell r="G53" t="str">
            <v>COMERCIAL CIRURGICA RIOCLARENSE</v>
          </cell>
          <cell r="H53" t="str">
            <v>B</v>
          </cell>
          <cell r="I53" t="str">
            <v>S</v>
          </cell>
          <cell r="J53" t="str">
            <v>64688</v>
          </cell>
          <cell r="K53">
            <v>45275</v>
          </cell>
          <cell r="L53" t="str">
            <v>26231267729178000653550010000646881362589490</v>
          </cell>
          <cell r="M53" t="str">
            <v>26 -  Pernambuco</v>
          </cell>
          <cell r="N53">
            <v>1276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9944371000287</v>
          </cell>
          <cell r="G54" t="str">
            <v>SULMEDIC COMERCIO DE MEDICAMENTOS LTDA</v>
          </cell>
          <cell r="H54" t="str">
            <v>B</v>
          </cell>
          <cell r="I54" t="str">
            <v>S</v>
          </cell>
          <cell r="J54" t="str">
            <v>5229</v>
          </cell>
          <cell r="K54">
            <v>45274</v>
          </cell>
          <cell r="L54" t="str">
            <v>28231209944371000287550020000052291138326998</v>
          </cell>
          <cell r="M54" t="str">
            <v>28 -  Sergipe</v>
          </cell>
          <cell r="N54">
            <v>7412.26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15220807000107</v>
          </cell>
          <cell r="G55" t="str">
            <v>BCI PHARMA IMPORTADORA E DISTRIBUIDORA LTDA</v>
          </cell>
          <cell r="H55" t="str">
            <v>B</v>
          </cell>
          <cell r="I55" t="str">
            <v>S</v>
          </cell>
          <cell r="J55" t="str">
            <v>502</v>
          </cell>
          <cell r="K55">
            <v>45274</v>
          </cell>
          <cell r="L55" t="str">
            <v>26231215220807000107550010000005021755258369</v>
          </cell>
          <cell r="M55" t="str">
            <v>26 -  Pernambuco</v>
          </cell>
          <cell r="N55">
            <v>2596.94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9441460000120</v>
          </cell>
          <cell r="G56" t="str">
            <v xml:space="preserve">PADRAO DIST DE PRODUTOS E EQUIP HOSP </v>
          </cell>
          <cell r="H56" t="str">
            <v>B</v>
          </cell>
          <cell r="I56" t="str">
            <v>S</v>
          </cell>
          <cell r="J56" t="str">
            <v>334943</v>
          </cell>
          <cell r="K56">
            <v>45275</v>
          </cell>
          <cell r="L56" t="str">
            <v>26231209441460000120550010003349431123222459</v>
          </cell>
          <cell r="M56" t="str">
            <v>26 -  Pernambuco</v>
          </cell>
          <cell r="N56">
            <v>41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62631</v>
          </cell>
          <cell r="K57">
            <v>45275</v>
          </cell>
          <cell r="L57" t="str">
            <v>26231203817043000152550010000626311962555819</v>
          </cell>
          <cell r="M57" t="str">
            <v>26 -  Pernambuco</v>
          </cell>
          <cell r="N57">
            <v>492.2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62633</v>
          </cell>
          <cell r="K58">
            <v>45275</v>
          </cell>
          <cell r="L58" t="str">
            <v>26231202817043000152550010000626331127243180</v>
          </cell>
          <cell r="M58" t="str">
            <v>26 -  Pernambuco</v>
          </cell>
          <cell r="N58">
            <v>303.60000000000002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62569</v>
          </cell>
          <cell r="K59">
            <v>45275</v>
          </cell>
          <cell r="L59" t="str">
            <v>26231203817043000152550010000625691112949373</v>
          </cell>
          <cell r="M59" t="str">
            <v>26 -  Pernambuco</v>
          </cell>
          <cell r="N59">
            <v>2425.1799999999998</v>
          </cell>
        </row>
        <row r="60">
          <cell r="C60" t="str">
            <v>UPA NOVA DESCOBERTA - CG Nº 008/2022</v>
          </cell>
          <cell r="E60" t="str">
            <v>3.4 - Material Farmacológico</v>
          </cell>
          <cell r="F60">
            <v>6628333000146</v>
          </cell>
          <cell r="G60" t="str">
            <v>FARMACE  INDUSTRIA QUIMICO FARMACEUTICA</v>
          </cell>
          <cell r="H60" t="str">
            <v>B</v>
          </cell>
          <cell r="I60" t="str">
            <v>S</v>
          </cell>
          <cell r="J60" t="str">
            <v>318278</v>
          </cell>
          <cell r="K60">
            <v>45278</v>
          </cell>
          <cell r="L60" t="str">
            <v>23231206628333000146550000003182781289610944</v>
          </cell>
          <cell r="M60" t="str">
            <v>23 -  Ceará</v>
          </cell>
          <cell r="N60">
            <v>7508</v>
          </cell>
        </row>
        <row r="61">
          <cell r="C61" t="str">
            <v>UPA NOVA DESCOBERTA - CG Nº 008/2022</v>
          </cell>
          <cell r="E61" t="str">
            <v>3.4 - Material Farmacológico</v>
          </cell>
          <cell r="F61">
            <v>49324221000880</v>
          </cell>
          <cell r="G61" t="str">
            <v>FRESENIUS KABI BRASIL LTDA</v>
          </cell>
          <cell r="H61" t="str">
            <v>B</v>
          </cell>
          <cell r="I61" t="str">
            <v>S</v>
          </cell>
          <cell r="J61" t="str">
            <v>239389</v>
          </cell>
          <cell r="K61">
            <v>45275</v>
          </cell>
          <cell r="L61" t="str">
            <v>23231249324221000880550000002393891554019813</v>
          </cell>
          <cell r="M61" t="str">
            <v>23 -  Ceará</v>
          </cell>
          <cell r="N61">
            <v>1847.3</v>
          </cell>
        </row>
        <row r="62">
          <cell r="C62" t="str">
            <v>UPA NOVA DESCOBERTA - CG Nº 008/2022</v>
          </cell>
          <cell r="E62" t="str">
            <v>3.4 - Material Farmacológico</v>
          </cell>
          <cell r="F62">
            <v>8674752000140</v>
          </cell>
          <cell r="G62" t="str">
            <v xml:space="preserve">CIRURGICA MONTEBELLO </v>
          </cell>
          <cell r="H62" t="str">
            <v>B</v>
          </cell>
          <cell r="I62" t="str">
            <v>S</v>
          </cell>
          <cell r="J62" t="str">
            <v>182885</v>
          </cell>
          <cell r="K62">
            <v>45281</v>
          </cell>
          <cell r="L62" t="str">
            <v>26231208674752000140550010001828851269603269</v>
          </cell>
          <cell r="M62" t="str">
            <v>26 -  Pernambuco</v>
          </cell>
          <cell r="N62">
            <v>415</v>
          </cell>
        </row>
        <row r="63">
          <cell r="C63" t="str">
            <v>UPA NOVA DESCOBERTA - CG Nº 008/2022</v>
          </cell>
          <cell r="E63" t="str">
            <v>3.4 - Material Farmacológico</v>
          </cell>
          <cell r="F63">
            <v>8778201000126</v>
          </cell>
          <cell r="G63" t="str">
            <v>DROGA FONTE LTDA</v>
          </cell>
          <cell r="H63" t="str">
            <v>B</v>
          </cell>
          <cell r="I63" t="str">
            <v>S</v>
          </cell>
          <cell r="J63" t="str">
            <v>433565</v>
          </cell>
          <cell r="K63">
            <v>45278</v>
          </cell>
          <cell r="L63" t="str">
            <v>26231208778201000126550010004335651777903618</v>
          </cell>
          <cell r="M63" t="str">
            <v>26 -  Pernambuco</v>
          </cell>
          <cell r="N63">
            <v>576.91999999999996</v>
          </cell>
        </row>
        <row r="64">
          <cell r="C64" t="str">
            <v>UPA NOVA DESCOBERTA - CG Nº 008/2022</v>
          </cell>
          <cell r="E64" t="str">
            <v>3.99 - Outras despesas com Material de Consumo</v>
          </cell>
          <cell r="F64">
            <v>18078521000127</v>
          </cell>
          <cell r="G64" t="str">
            <v>TUPAN FARMA DISTRIBUIDORA LTDA</v>
          </cell>
          <cell r="H64" t="str">
            <v>B</v>
          </cell>
          <cell r="I64" t="str">
            <v>S</v>
          </cell>
          <cell r="J64" t="str">
            <v>55245</v>
          </cell>
          <cell r="K64">
            <v>45271</v>
          </cell>
          <cell r="L64" t="str">
            <v>26231218078521000127550010000552451009545236</v>
          </cell>
          <cell r="M64" t="str">
            <v>26 -  Pernambuco</v>
          </cell>
          <cell r="N64">
            <v>1740</v>
          </cell>
        </row>
        <row r="65">
          <cell r="C65" t="str">
            <v>UPA NOVA DESCOBERTA - CG Nº 008/2022</v>
          </cell>
          <cell r="E65" t="str">
            <v>3.99 - Outras despesas com Material de Consumo</v>
          </cell>
          <cell r="F65">
            <v>33255787001325</v>
          </cell>
          <cell r="G65" t="str">
            <v xml:space="preserve">IBF INDUSTRIA BRASILEIRA DE FILMES </v>
          </cell>
          <cell r="H65" t="str">
            <v>B</v>
          </cell>
          <cell r="I65" t="str">
            <v>S</v>
          </cell>
          <cell r="J65" t="str">
            <v>31790</v>
          </cell>
          <cell r="K65">
            <v>45272</v>
          </cell>
          <cell r="L65" t="str">
            <v>26231233255787001325550050000317901998691628</v>
          </cell>
          <cell r="M65" t="str">
            <v>26 -  Pernambuco</v>
          </cell>
          <cell r="N65">
            <v>14158</v>
          </cell>
        </row>
        <row r="66">
          <cell r="C66" t="str">
            <v>UPA NOVA DESCOBERTA - CG Nº 008/2022</v>
          </cell>
          <cell r="E66" t="str">
            <v>3.11 - Material Laboratorial</v>
          </cell>
          <cell r="F66">
            <v>18271934000123</v>
          </cell>
          <cell r="G66" t="str">
            <v>NOVA BIOMEDICAL DIAGNOSTICOS MEDICOS E BIOTECNOLOGIA LTDA</v>
          </cell>
          <cell r="H66" t="str">
            <v>B</v>
          </cell>
          <cell r="I66" t="str">
            <v>S</v>
          </cell>
          <cell r="J66" t="str">
            <v>42397</v>
          </cell>
          <cell r="K66">
            <v>45278</v>
          </cell>
          <cell r="L66" t="str">
            <v>31231218271934000123550010000423971856882772</v>
          </cell>
          <cell r="M66" t="str">
            <v>31 -  Minas Gerais</v>
          </cell>
          <cell r="N66">
            <v>4500</v>
          </cell>
        </row>
        <row r="67">
          <cell r="C67" t="str">
            <v>UPA NOVA DESCOBERTA - CG Nº 008/2022</v>
          </cell>
          <cell r="E67" t="str">
            <v>3.14 - Alimentação Preparada</v>
          </cell>
          <cell r="F67">
            <v>1687725000162</v>
          </cell>
          <cell r="G67" t="str">
            <v>CENTRO ESPECIALIZDO EM NUTRICAO ENTERAL E PARENTERAL</v>
          </cell>
          <cell r="H67" t="str">
            <v>B</v>
          </cell>
          <cell r="I67" t="str">
            <v>S</v>
          </cell>
          <cell r="J67" t="str">
            <v>47096</v>
          </cell>
          <cell r="K67">
            <v>45274</v>
          </cell>
          <cell r="L67" t="str">
            <v>26231201687725000162550010000470961491190007</v>
          </cell>
          <cell r="M67" t="str">
            <v>26 -  Pernambuco</v>
          </cell>
          <cell r="N67">
            <v>1116</v>
          </cell>
        </row>
        <row r="68">
          <cell r="C68" t="str">
            <v>UPA NOVA DESCOBERTA - CG Nº 008/2022</v>
          </cell>
          <cell r="E68" t="str">
            <v>3.7 - Material de Limpeza e Produtos de Hgienização</v>
          </cell>
          <cell r="F68">
            <v>67729178000653</v>
          </cell>
          <cell r="G68" t="str">
            <v>COMERCIAL CIRURGICA RIOCLARENSE</v>
          </cell>
          <cell r="H68" t="str">
            <v>B</v>
          </cell>
          <cell r="I68" t="str">
            <v>S</v>
          </cell>
          <cell r="J68" t="str">
            <v>64501</v>
          </cell>
          <cell r="K68">
            <v>45273</v>
          </cell>
          <cell r="L68" t="str">
            <v>26231267729178000653550010000645011162806423</v>
          </cell>
          <cell r="M68" t="str">
            <v>26 -  Pernambuco</v>
          </cell>
          <cell r="N68">
            <v>130.80000000000001</v>
          </cell>
        </row>
        <row r="69">
          <cell r="C69" t="str">
            <v>UPA NOVA DESCOBERTA - CG Nº 008/2022</v>
          </cell>
          <cell r="E69" t="str">
            <v>3.7 - Material de Limpeza e Produtos de Hgienização</v>
          </cell>
          <cell r="F69">
            <v>48495866000147</v>
          </cell>
          <cell r="G69" t="str">
            <v>BEMED COMERCIO ATACADISTA DE PRODUTOS DE HIGIENE PESSOAL</v>
          </cell>
          <cell r="H69" t="str">
            <v>B</v>
          </cell>
          <cell r="I69" t="str">
            <v>S</v>
          </cell>
          <cell r="J69" t="str">
            <v>783</v>
          </cell>
          <cell r="K69">
            <v>45273</v>
          </cell>
          <cell r="L69" t="str">
            <v>26231248495866000147550010000007831766498250</v>
          </cell>
          <cell r="M69" t="str">
            <v>26 -  Pernambuco</v>
          </cell>
          <cell r="N69">
            <v>323</v>
          </cell>
        </row>
        <row r="70">
          <cell r="C70" t="str">
            <v>UPA NOVA DESCOBERTA - CG Nº 008/2022</v>
          </cell>
          <cell r="E70" t="str">
            <v>3.7 - Material de Limpeza e Produtos de Hgienização</v>
          </cell>
          <cell r="F70">
            <v>8674752000301</v>
          </cell>
          <cell r="G70" t="str">
            <v xml:space="preserve">CIRURGICA MONTEBELLO </v>
          </cell>
          <cell r="H70" t="str">
            <v>B</v>
          </cell>
          <cell r="I70" t="str">
            <v>S</v>
          </cell>
          <cell r="J70" t="str">
            <v>29490</v>
          </cell>
          <cell r="K70">
            <v>45274</v>
          </cell>
          <cell r="L70" t="str">
            <v>26231208674752000301550010000294901522739622</v>
          </cell>
          <cell r="M70" t="str">
            <v>26 -  Pernambuco</v>
          </cell>
          <cell r="N70">
            <v>820.98</v>
          </cell>
        </row>
        <row r="71">
          <cell r="C71" t="str">
            <v>UPA NOVA DESCOBERTA - CG Nº 008/2022</v>
          </cell>
          <cell r="E71" t="str">
            <v>3.7 - Material de Limpeza e Produtos de Hgienização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62597</v>
          </cell>
          <cell r="K71">
            <v>45275</v>
          </cell>
          <cell r="L71" t="str">
            <v>26231203817043000152550010000625971255751334</v>
          </cell>
          <cell r="M71" t="str">
            <v>26 -  Pernambuco</v>
          </cell>
          <cell r="N71">
            <v>619.07000000000005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>
            <v>6086</v>
          </cell>
          <cell r="K72">
            <v>45271</v>
          </cell>
          <cell r="L72" t="str">
            <v>26231224380578002041556040000060861968048558</v>
          </cell>
          <cell r="M72" t="str">
            <v>26 -  Pernambuco</v>
          </cell>
          <cell r="N72">
            <v>225.18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>
            <v>24380578002041</v>
          </cell>
          <cell r="G73" t="str">
            <v>WHITE MARTINS</v>
          </cell>
          <cell r="H73" t="str">
            <v>B</v>
          </cell>
          <cell r="I73" t="str">
            <v>S</v>
          </cell>
          <cell r="J73">
            <v>6103</v>
          </cell>
          <cell r="K73">
            <v>45272</v>
          </cell>
          <cell r="L73" t="str">
            <v>26231224380578002041556040000061031470881117</v>
          </cell>
          <cell r="M73" t="str">
            <v>26 -  Pernambuco</v>
          </cell>
          <cell r="N73">
            <v>675.56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>
            <v>24380578002041</v>
          </cell>
          <cell r="G74" t="str">
            <v>WHITE MARTINS</v>
          </cell>
          <cell r="H74" t="str">
            <v>B</v>
          </cell>
          <cell r="I74" t="str">
            <v>S</v>
          </cell>
          <cell r="J74">
            <v>6259</v>
          </cell>
          <cell r="K74">
            <v>45282</v>
          </cell>
          <cell r="L74" t="str">
            <v>26231224380578002041556040000062591241700085</v>
          </cell>
          <cell r="M74" t="str">
            <v>26 -  Pernambuco</v>
          </cell>
          <cell r="N74">
            <v>112.6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>
            <v>24380578002041</v>
          </cell>
          <cell r="G75" t="str">
            <v>WHITE MARTINS</v>
          </cell>
          <cell r="H75" t="str">
            <v>B</v>
          </cell>
          <cell r="I75" t="str">
            <v>S</v>
          </cell>
          <cell r="J75">
            <v>1089</v>
          </cell>
          <cell r="K75">
            <v>45283</v>
          </cell>
          <cell r="L75" t="str">
            <v>26231224380578002203556020000010891909974354</v>
          </cell>
          <cell r="M75" t="str">
            <v>26 -  Pernambuco</v>
          </cell>
          <cell r="N75">
            <v>3407.18</v>
          </cell>
        </row>
        <row r="76">
          <cell r="C76" t="str">
            <v>UPA NOVA DESCOBERTA - CG Nº 008/2022</v>
          </cell>
          <cell r="E76" t="str">
            <v>3.14 - Alimentação Preparada</v>
          </cell>
          <cell r="F76">
            <v>63310411003623</v>
          </cell>
          <cell r="G76" t="str">
            <v>TRES CORACOES</v>
          </cell>
          <cell r="H76" t="str">
            <v>B</v>
          </cell>
          <cell r="I76" t="str">
            <v>S</v>
          </cell>
          <cell r="J76">
            <v>271334</v>
          </cell>
          <cell r="K76">
            <v>45267</v>
          </cell>
          <cell r="L76" t="str">
            <v>26231263310411003623550000002713341680463085</v>
          </cell>
          <cell r="M76" t="str">
            <v>26 -  Pernambuco</v>
          </cell>
          <cell r="N76">
            <v>384</v>
          </cell>
        </row>
        <row r="77">
          <cell r="C77" t="str">
            <v>UPA NOVA DESCOBERTA - CG Nº 008/2022</v>
          </cell>
          <cell r="E77" t="str">
            <v>3.14 - Alimentação Preparada</v>
          </cell>
          <cell r="F77">
            <v>43330918000101</v>
          </cell>
          <cell r="G77" t="str">
            <v>DISTRBUIDORA JJ</v>
          </cell>
          <cell r="H77" t="str">
            <v>B</v>
          </cell>
          <cell r="I77" t="str">
            <v>S</v>
          </cell>
          <cell r="J77">
            <v>9287</v>
          </cell>
          <cell r="K77">
            <v>45271</v>
          </cell>
          <cell r="L77" t="str">
            <v>26231243330918000101550010000092871721761845</v>
          </cell>
          <cell r="M77" t="str">
            <v>26 -  Pernambuco</v>
          </cell>
          <cell r="N77">
            <v>432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70089974000179</v>
          </cell>
          <cell r="G78" t="str">
            <v>COMERCIALVITAL</v>
          </cell>
          <cell r="H78" t="str">
            <v>B</v>
          </cell>
          <cell r="I78" t="str">
            <v>S</v>
          </cell>
          <cell r="J78">
            <v>5029837</v>
          </cell>
          <cell r="K78">
            <v>45268</v>
          </cell>
          <cell r="L78" t="str">
            <v>26231270089974000179550010050298371917523318</v>
          </cell>
          <cell r="M78" t="str">
            <v>26 -  Pernambuco</v>
          </cell>
          <cell r="N78">
            <v>510.7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8587400000157</v>
          </cell>
          <cell r="G79" t="str">
            <v>ADRINO JOSE DE SOUSA</v>
          </cell>
          <cell r="H79" t="str">
            <v>B</v>
          </cell>
          <cell r="I79" t="str">
            <v>S</v>
          </cell>
          <cell r="J79">
            <v>23646</v>
          </cell>
          <cell r="K79">
            <v>45272</v>
          </cell>
          <cell r="L79" t="str">
            <v>26231208587400000157550010000236461956134331</v>
          </cell>
          <cell r="M79" t="str">
            <v>26 -  Pernambuco</v>
          </cell>
          <cell r="N79">
            <v>714.25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11840014000130</v>
          </cell>
          <cell r="G80" t="str">
            <v>MACROPAC</v>
          </cell>
          <cell r="H80" t="str">
            <v>B</v>
          </cell>
          <cell r="I80" t="str">
            <v>S</v>
          </cell>
          <cell r="J80">
            <v>455883</v>
          </cell>
          <cell r="K80">
            <v>45273</v>
          </cell>
          <cell r="L80" t="str">
            <v>26231211840014000130550010004558831989691030</v>
          </cell>
          <cell r="M80" t="str">
            <v>26 -  Pernambuco</v>
          </cell>
          <cell r="N80">
            <v>552.6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70089974000179</v>
          </cell>
          <cell r="G81" t="str">
            <v>COMERCIALVITAL</v>
          </cell>
          <cell r="H81" t="str">
            <v>B</v>
          </cell>
          <cell r="I81" t="str">
            <v>S</v>
          </cell>
          <cell r="J81">
            <v>5036058</v>
          </cell>
          <cell r="K81">
            <v>45276</v>
          </cell>
          <cell r="L81" t="str">
            <v>26231270089974000179550010050360581215520480</v>
          </cell>
          <cell r="M81" t="str">
            <v>26 -  Pernambuco</v>
          </cell>
          <cell r="N81">
            <v>270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28296399000119</v>
          </cell>
          <cell r="G82" t="str">
            <v>AVANNTE COMERCIO</v>
          </cell>
          <cell r="H82" t="str">
            <v>B</v>
          </cell>
          <cell r="I82" t="str">
            <v>S</v>
          </cell>
          <cell r="J82">
            <v>284</v>
          </cell>
          <cell r="K82">
            <v>45289</v>
          </cell>
          <cell r="L82" t="str">
            <v>26231228296399000119550010000002841000019208</v>
          </cell>
          <cell r="M82" t="str">
            <v>26 -  Pernambuco</v>
          </cell>
          <cell r="N82">
            <v>10036.25</v>
          </cell>
        </row>
        <row r="83">
          <cell r="C83" t="str">
            <v>UPA NOVA DESCOBERTA - CG Nº 008/2022</v>
          </cell>
          <cell r="E83" t="str">
            <v>3.6 - Material de Expediente</v>
          </cell>
          <cell r="F83">
            <v>31329180000183</v>
          </cell>
          <cell r="G83" t="str">
            <v>MAXXISUPRI</v>
          </cell>
          <cell r="H83" t="str">
            <v>B</v>
          </cell>
          <cell r="I83" t="str">
            <v>S</v>
          </cell>
          <cell r="J83">
            <v>40964</v>
          </cell>
          <cell r="K83">
            <v>45272</v>
          </cell>
          <cell r="L83" t="str">
            <v>26231231329180000183550070000409641361102005</v>
          </cell>
          <cell r="M83" t="str">
            <v>26 -  Pernambuco</v>
          </cell>
          <cell r="N83">
            <v>291.57</v>
          </cell>
        </row>
        <row r="84">
          <cell r="C84" t="str">
            <v>UPA NOVA DESCOBERTA - CG Nº 008/2022</v>
          </cell>
          <cell r="E84" t="str">
            <v>3.6 - Material de Expediente</v>
          </cell>
          <cell r="F84">
            <v>22006201000139</v>
          </cell>
          <cell r="G84" t="str">
            <v>FORTPEL</v>
          </cell>
          <cell r="H84" t="str">
            <v>B</v>
          </cell>
          <cell r="I84" t="str">
            <v>S</v>
          </cell>
          <cell r="J84">
            <v>213316</v>
          </cell>
          <cell r="K84">
            <v>45272</v>
          </cell>
          <cell r="L84" t="str">
            <v>26231222006201000139550000002133161102133168</v>
          </cell>
          <cell r="M84" t="str">
            <v>26 -  Pernambuco</v>
          </cell>
          <cell r="N84">
            <v>149.69999999999999</v>
          </cell>
        </row>
        <row r="85">
          <cell r="C85" t="str">
            <v>UPA NOVA DESCOBERTA - CG Nº 008/2022</v>
          </cell>
          <cell r="E85" t="str">
            <v>3.6 - Material de Expediente</v>
          </cell>
          <cell r="F85">
            <v>24073694000155</v>
          </cell>
          <cell r="G85" t="str">
            <v>NAGEM</v>
          </cell>
          <cell r="H85" t="str">
            <v>B</v>
          </cell>
          <cell r="I85" t="str">
            <v>S</v>
          </cell>
          <cell r="J85">
            <v>28737</v>
          </cell>
          <cell r="K85">
            <v>45269</v>
          </cell>
          <cell r="L85" t="str">
            <v>26231224073694000155550020000287371000076950</v>
          </cell>
          <cell r="M85" t="str">
            <v>26 -  Pernambuco</v>
          </cell>
          <cell r="N85">
            <v>1960.24</v>
          </cell>
        </row>
        <row r="86">
          <cell r="C86" t="str">
            <v>UPA NOVA DESCOBERTA - CG Nº 008/2022</v>
          </cell>
          <cell r="E86" t="str">
            <v>3.6 - Material de Expediente</v>
          </cell>
          <cell r="F86">
            <v>29342388000190</v>
          </cell>
          <cell r="G86" t="str">
            <v>EXPRESSO LOGISTICA</v>
          </cell>
          <cell r="H86" t="str">
            <v>B</v>
          </cell>
          <cell r="I86" t="str">
            <v>S</v>
          </cell>
          <cell r="J86">
            <v>200</v>
          </cell>
          <cell r="K86">
            <v>45272</v>
          </cell>
          <cell r="L86" t="str">
            <v>26231229342388000190550010000002001454496872</v>
          </cell>
          <cell r="M86" t="str">
            <v>26 -  Pernambuco</v>
          </cell>
          <cell r="N86">
            <v>540</v>
          </cell>
        </row>
        <row r="87">
          <cell r="C87" t="str">
            <v>UPA NOVA DESCOBERTA - CG Nº 008/2022</v>
          </cell>
          <cell r="E87" t="str">
            <v>3.6 - Material de Expediente</v>
          </cell>
          <cell r="F87">
            <v>24560896000121</v>
          </cell>
          <cell r="G87" t="str">
            <v xml:space="preserve">ROBERTA M OLIVEIRA </v>
          </cell>
          <cell r="H87" t="str">
            <v>B</v>
          </cell>
          <cell r="I87" t="str">
            <v>S</v>
          </cell>
          <cell r="J87">
            <v>500</v>
          </cell>
          <cell r="K87">
            <v>45278</v>
          </cell>
          <cell r="L87" t="str">
            <v>26231224560896000121550010000005001072347540</v>
          </cell>
          <cell r="M87" t="str">
            <v>26 -  Pernambuco</v>
          </cell>
          <cell r="N87">
            <v>405.1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15610582000103</v>
          </cell>
          <cell r="G88" t="str">
            <v>M DE F M FRAGOSO</v>
          </cell>
          <cell r="H88" t="str">
            <v>B</v>
          </cell>
          <cell r="I88" t="str">
            <v>S</v>
          </cell>
          <cell r="J88">
            <v>818</v>
          </cell>
          <cell r="K88">
            <v>45280</v>
          </cell>
          <cell r="L88" t="str">
            <v>26231215610582000103550010000008181751398986</v>
          </cell>
          <cell r="M88" t="str">
            <v>26 -  Pernambuco</v>
          </cell>
          <cell r="N88">
            <v>900</v>
          </cell>
        </row>
        <row r="89">
          <cell r="C89" t="str">
            <v>UPA NOVA DESCOBERTA - CG Nº 008/2022</v>
          </cell>
          <cell r="E89" t="str">
            <v>3.1 - Combustíveis e Lubrificantes Automotivos</v>
          </cell>
          <cell r="F89">
            <v>12781233000409</v>
          </cell>
          <cell r="G89" t="str">
            <v>PETROCAL</v>
          </cell>
          <cell r="H89" t="str">
            <v>B</v>
          </cell>
          <cell r="I89" t="str">
            <v>S</v>
          </cell>
          <cell r="J89">
            <v>78531</v>
          </cell>
          <cell r="K89">
            <v>45261</v>
          </cell>
          <cell r="L89" t="str">
            <v>26231212781233000409650030000785311000818453</v>
          </cell>
          <cell r="M89" t="str">
            <v>26 -  Pernambuco</v>
          </cell>
          <cell r="N89">
            <v>100</v>
          </cell>
        </row>
        <row r="90">
          <cell r="C90" t="str">
            <v>UPA NOVA DESCOBERTA - CG Nº 008/2022</v>
          </cell>
          <cell r="E90" t="str">
            <v>3.1 - Combustíveis e Lubrificantes Automotivos</v>
          </cell>
          <cell r="F90">
            <v>12781233000409</v>
          </cell>
          <cell r="G90" t="str">
            <v>PETROCAL</v>
          </cell>
          <cell r="H90" t="str">
            <v>B</v>
          </cell>
          <cell r="I90" t="str">
            <v>S</v>
          </cell>
          <cell r="J90">
            <v>78868</v>
          </cell>
          <cell r="K90">
            <v>45262</v>
          </cell>
          <cell r="L90" t="str">
            <v>26231212781233000409650030000788681000821914</v>
          </cell>
          <cell r="M90" t="str">
            <v>26 -  Pernambuco</v>
          </cell>
          <cell r="N90">
            <v>150</v>
          </cell>
        </row>
        <row r="91">
          <cell r="C91" t="str">
            <v>UPA NOVA DESCOBERTA - CG Nº 008/2022</v>
          </cell>
          <cell r="E91" t="str">
            <v>3.1 - Combustíveis e Lubrificantes Automotivos</v>
          </cell>
          <cell r="F91">
            <v>12781233000409</v>
          </cell>
          <cell r="G91" t="str">
            <v>PETROCAL</v>
          </cell>
          <cell r="H91" t="str">
            <v>B</v>
          </cell>
          <cell r="I91" t="str">
            <v>S</v>
          </cell>
          <cell r="J91">
            <v>79159</v>
          </cell>
          <cell r="K91">
            <v>45263</v>
          </cell>
          <cell r="L91" t="str">
            <v>26231212781233000409650030000791591000824953</v>
          </cell>
          <cell r="M91" t="str">
            <v>26 -  Pernambuco</v>
          </cell>
          <cell r="N91">
            <v>237.78</v>
          </cell>
        </row>
        <row r="92">
          <cell r="C92" t="str">
            <v>UPA NOVA DESCOBERTA - CG Nº 008/2022</v>
          </cell>
          <cell r="E92" t="str">
            <v>3.1 - Combustíveis e Lubrificantes Automotivos</v>
          </cell>
          <cell r="F92">
            <v>3786763000106</v>
          </cell>
          <cell r="G92" t="str">
            <v>POSTO XINGU</v>
          </cell>
          <cell r="H92" t="str">
            <v>B</v>
          </cell>
          <cell r="I92" t="str">
            <v>S</v>
          </cell>
          <cell r="J92">
            <v>82749</v>
          </cell>
          <cell r="K92">
            <v>45265</v>
          </cell>
          <cell r="L92" t="str">
            <v>26231203785763000106650050000827491002855514</v>
          </cell>
          <cell r="M92" t="str">
            <v>26 -  Pernambuco</v>
          </cell>
          <cell r="N92">
            <v>299.8</v>
          </cell>
        </row>
        <row r="93">
          <cell r="C93" t="str">
            <v>UPA NOVA DESCOBERTA - CG Nº 008/2022</v>
          </cell>
          <cell r="E93" t="str">
            <v>3.1 - Combustíveis e Lubrificantes Automotivos</v>
          </cell>
          <cell r="F93">
            <v>12781233000409</v>
          </cell>
          <cell r="G93" t="str">
            <v>PETROCAL</v>
          </cell>
          <cell r="H93" t="str">
            <v>B</v>
          </cell>
          <cell r="I93" t="str">
            <v>S</v>
          </cell>
          <cell r="J93">
            <v>79966</v>
          </cell>
          <cell r="K93">
            <v>45266</v>
          </cell>
          <cell r="L93" t="str">
            <v>26231212781233000409650030000799661000833381</v>
          </cell>
          <cell r="M93" t="str">
            <v>26 -  Pernambuco</v>
          </cell>
          <cell r="N93">
            <v>200</v>
          </cell>
        </row>
        <row r="94">
          <cell r="C94" t="str">
            <v>UPA NOVA DESCOBERTA - CG Nº 008/2022</v>
          </cell>
          <cell r="E94" t="str">
            <v>3.1 - Combustíveis e Lubrificantes Automotivos</v>
          </cell>
          <cell r="F94">
            <v>12781233000409</v>
          </cell>
          <cell r="G94" t="str">
            <v>PETROCAL</v>
          </cell>
          <cell r="H94" t="str">
            <v>B</v>
          </cell>
          <cell r="I94" t="str">
            <v>S</v>
          </cell>
          <cell r="J94">
            <v>80338</v>
          </cell>
          <cell r="K94">
            <v>45267</v>
          </cell>
          <cell r="L94" t="str">
            <v>26231212781233000409650030000803381000837315</v>
          </cell>
          <cell r="M94" t="str">
            <v>26 -  Pernambuco</v>
          </cell>
          <cell r="N94">
            <v>150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12781233000409</v>
          </cell>
          <cell r="G95" t="str">
            <v>PETROCAL</v>
          </cell>
          <cell r="H95" t="str">
            <v>B</v>
          </cell>
          <cell r="I95" t="str">
            <v>S</v>
          </cell>
          <cell r="J95">
            <v>80630</v>
          </cell>
          <cell r="K95">
            <v>45268</v>
          </cell>
          <cell r="L95" t="str">
            <v>26231212781233000409650030000806301000840314</v>
          </cell>
          <cell r="M95" t="str">
            <v>26 -  Pernambuco</v>
          </cell>
          <cell r="N95">
            <v>300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81108</v>
          </cell>
          <cell r="K96">
            <v>45270</v>
          </cell>
          <cell r="L96" t="str">
            <v>26231212781233000409650030000811081000845398</v>
          </cell>
          <cell r="M96" t="str">
            <v>26 -  Pernambuco</v>
          </cell>
          <cell r="N96">
            <v>300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11251195000240</v>
          </cell>
          <cell r="G97" t="str">
            <v>POSTO FIJI</v>
          </cell>
          <cell r="H97" t="str">
            <v>B</v>
          </cell>
          <cell r="I97" t="str">
            <v>S</v>
          </cell>
          <cell r="J97">
            <v>230181</v>
          </cell>
          <cell r="K97">
            <v>45272</v>
          </cell>
          <cell r="L97" t="str">
            <v>26231211251195000240650030002301811002455233</v>
          </cell>
          <cell r="M97" t="str">
            <v>26 -  Pernambuco</v>
          </cell>
          <cell r="N97">
            <v>300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204254</v>
          </cell>
          <cell r="K98">
            <v>45273</v>
          </cell>
          <cell r="L98" t="str">
            <v>26231212781233000409650020002042541002159213</v>
          </cell>
          <cell r="M98" t="str">
            <v>26 -  Pernambuco</v>
          </cell>
          <cell r="N98">
            <v>200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12781233000409</v>
          </cell>
          <cell r="G99" t="str">
            <v>PETROCAL</v>
          </cell>
          <cell r="H99" t="str">
            <v>B</v>
          </cell>
          <cell r="I99" t="str">
            <v>S</v>
          </cell>
          <cell r="J99">
            <v>204450</v>
          </cell>
          <cell r="K99">
            <v>45274</v>
          </cell>
          <cell r="L99" t="str">
            <v>26231212781233000409650020002044501002161244</v>
          </cell>
          <cell r="M99" t="str">
            <v>26 -  Pernambuco</v>
          </cell>
          <cell r="N99">
            <v>250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12781233000409</v>
          </cell>
          <cell r="G100" t="str">
            <v>PETROCAL</v>
          </cell>
          <cell r="H100" t="str">
            <v>B</v>
          </cell>
          <cell r="I100" t="str">
            <v>S</v>
          </cell>
          <cell r="J100">
            <v>82581</v>
          </cell>
          <cell r="K100">
            <v>45276</v>
          </cell>
          <cell r="L100" t="str">
            <v>26231212781233000409650030000825811000860709</v>
          </cell>
          <cell r="M100" t="str">
            <v>26 -  Pernambuco</v>
          </cell>
          <cell r="N100">
            <v>200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12781233000409</v>
          </cell>
          <cell r="G101" t="str">
            <v>PETROCAL</v>
          </cell>
          <cell r="H101" t="str">
            <v>B</v>
          </cell>
          <cell r="I101" t="str">
            <v>S</v>
          </cell>
          <cell r="J101">
            <v>82889</v>
          </cell>
          <cell r="K101">
            <v>45277</v>
          </cell>
          <cell r="L101" t="str">
            <v>26231212781233000409650030000828891000863877</v>
          </cell>
          <cell r="M101" t="str">
            <v>26 -  Pernambuco</v>
          </cell>
          <cell r="N101">
            <v>200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12781233000409</v>
          </cell>
          <cell r="G102" t="str">
            <v>PETROCAL</v>
          </cell>
          <cell r="H102" t="str">
            <v>B</v>
          </cell>
          <cell r="I102" t="str">
            <v>S</v>
          </cell>
          <cell r="J102">
            <v>83363</v>
          </cell>
          <cell r="K102">
            <v>45279</v>
          </cell>
          <cell r="L102" t="str">
            <v>26231212781233000409650030000833639000868778</v>
          </cell>
          <cell r="M102" t="str">
            <v>26 -  Pernambuco</v>
          </cell>
          <cell r="N102">
            <v>300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12781233000409</v>
          </cell>
          <cell r="G103" t="str">
            <v>PETROCAL</v>
          </cell>
          <cell r="H103" t="str">
            <v>B</v>
          </cell>
          <cell r="I103" t="str">
            <v>S</v>
          </cell>
          <cell r="J103">
            <v>84009</v>
          </cell>
          <cell r="K103">
            <v>45281</v>
          </cell>
          <cell r="L103" t="str">
            <v>26231212781233000409650030000840091000875462</v>
          </cell>
          <cell r="M103" t="str">
            <v>26 -  Pernambuco</v>
          </cell>
          <cell r="N103">
            <v>250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12781233000409</v>
          </cell>
          <cell r="G104" t="str">
            <v>PETROCAL</v>
          </cell>
          <cell r="H104" t="str">
            <v>B</v>
          </cell>
          <cell r="I104" t="str">
            <v>S</v>
          </cell>
          <cell r="J104">
            <v>205686</v>
          </cell>
          <cell r="K104">
            <v>45282</v>
          </cell>
          <cell r="L104" t="str">
            <v>26231212781233000409650020002056861002174301</v>
          </cell>
          <cell r="M104" t="str">
            <v>26 -  Pernambuco</v>
          </cell>
          <cell r="N104">
            <v>200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12781233000409</v>
          </cell>
          <cell r="G105" t="str">
            <v>PETROCAL</v>
          </cell>
          <cell r="H105" t="str">
            <v>B</v>
          </cell>
          <cell r="I105" t="str">
            <v>S</v>
          </cell>
          <cell r="J105">
            <v>206025</v>
          </cell>
          <cell r="K105">
            <v>45284</v>
          </cell>
          <cell r="L105" t="str">
            <v>26231212781233000409650020002060251002177846</v>
          </cell>
          <cell r="M105" t="str">
            <v>26 -  Pernambuco</v>
          </cell>
          <cell r="N105">
            <v>250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12781233000409</v>
          </cell>
          <cell r="G106" t="str">
            <v>PETROCAL</v>
          </cell>
          <cell r="H106" t="str">
            <v>B</v>
          </cell>
          <cell r="I106" t="str">
            <v>S</v>
          </cell>
          <cell r="J106">
            <v>84992</v>
          </cell>
          <cell r="K106">
            <v>45285</v>
          </cell>
          <cell r="L106" t="str">
            <v>26231212781233000409650030000849921000885838</v>
          </cell>
          <cell r="M106" t="str">
            <v>26 -  Pernambuco</v>
          </cell>
          <cell r="N106">
            <v>200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12781233000409</v>
          </cell>
          <cell r="G107" t="str">
            <v>PETROCAL</v>
          </cell>
          <cell r="H107" t="str">
            <v>B</v>
          </cell>
          <cell r="I107" t="str">
            <v>S</v>
          </cell>
          <cell r="J107">
            <v>85394</v>
          </cell>
          <cell r="K107">
            <v>45287</v>
          </cell>
          <cell r="L107" t="str">
            <v>26231212781233000409650030000853941000890048</v>
          </cell>
          <cell r="M107" t="str">
            <v>26 -  Pernambuco</v>
          </cell>
          <cell r="N107">
            <v>250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85829</v>
          </cell>
          <cell r="K108">
            <v>45288</v>
          </cell>
          <cell r="L108" t="str">
            <v>26231212781233000409650030000858291000894573</v>
          </cell>
          <cell r="M108" t="str">
            <v>26 -  Pernambuco</v>
          </cell>
          <cell r="N108">
            <v>250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12781233000409</v>
          </cell>
          <cell r="G109" t="str">
            <v>PETROCAL</v>
          </cell>
          <cell r="H109" t="str">
            <v>B</v>
          </cell>
          <cell r="I109" t="str">
            <v>S</v>
          </cell>
          <cell r="J109">
            <v>86021</v>
          </cell>
          <cell r="K109">
            <v>45289</v>
          </cell>
          <cell r="L109" t="str">
            <v>26231212781233000409650030000860211000896536</v>
          </cell>
          <cell r="M109" t="str">
            <v>26 -  Pernambuco</v>
          </cell>
          <cell r="N109">
            <v>200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12781233000409</v>
          </cell>
          <cell r="G110" t="str">
            <v>PETROCAL</v>
          </cell>
          <cell r="H110" t="str">
            <v>B</v>
          </cell>
          <cell r="I110" t="str">
            <v>S</v>
          </cell>
          <cell r="J110">
            <v>86687</v>
          </cell>
          <cell r="K110">
            <v>45291</v>
          </cell>
          <cell r="L110" t="str">
            <v>26231212781233000409650030000866871000903448</v>
          </cell>
          <cell r="M110" t="str">
            <v>26 -  Pernambuco</v>
          </cell>
          <cell r="N110">
            <v>200</v>
          </cell>
        </row>
        <row r="111">
          <cell r="C111" t="str">
            <v>UPA NOVA DESCOBERTA - CG Nº 008/2022</v>
          </cell>
          <cell r="E111" t="str">
            <v xml:space="preserve">3.9 - Material para Manutenção de Bens Imóveis </v>
          </cell>
          <cell r="F111">
            <v>24425720000167</v>
          </cell>
          <cell r="G111" t="str">
            <v>ORIGINAL</v>
          </cell>
          <cell r="H111" t="str">
            <v>B</v>
          </cell>
          <cell r="I111" t="str">
            <v>S</v>
          </cell>
          <cell r="J111">
            <v>8519</v>
          </cell>
          <cell r="K111">
            <v>45267</v>
          </cell>
          <cell r="L111" t="str">
            <v>26231224425720000167550010000085191350021235</v>
          </cell>
          <cell r="M111" t="str">
            <v>26 -  Pernambuco</v>
          </cell>
          <cell r="N111">
            <v>890.8</v>
          </cell>
        </row>
        <row r="112">
          <cell r="C112" t="str">
            <v>UPA NOVA DESCOBERTA - CG Nº 008/2022</v>
          </cell>
          <cell r="E112" t="str">
            <v xml:space="preserve">3.9 - Material para Manutenção de Bens Imóveis </v>
          </cell>
          <cell r="F112">
            <v>7264702000121</v>
          </cell>
          <cell r="G112" t="str">
            <v>A J MARTINS</v>
          </cell>
          <cell r="H112" t="str">
            <v>B</v>
          </cell>
          <cell r="I112" t="str">
            <v>S</v>
          </cell>
          <cell r="J112">
            <v>20016</v>
          </cell>
          <cell r="K112">
            <v>45281</v>
          </cell>
          <cell r="L112" t="str">
            <v>26231207264702000121550020000200161781451435</v>
          </cell>
          <cell r="M112" t="str">
            <v>26 -  Pernambuco</v>
          </cell>
          <cell r="N112">
            <v>200</v>
          </cell>
        </row>
        <row r="113">
          <cell r="C113" t="str">
            <v>UPA NOVA DESCOBERTA - CG Nº 008/2022</v>
          </cell>
          <cell r="E113" t="str">
            <v xml:space="preserve">3.8 - Uniformes, Tecidos e Aviamentos </v>
          </cell>
          <cell r="F113">
            <v>8587400000157</v>
          </cell>
          <cell r="G113" t="str">
            <v>ADRIANO JOSE DE SOUSA</v>
          </cell>
          <cell r="H113" t="str">
            <v>B</v>
          </cell>
          <cell r="I113" t="str">
            <v>S</v>
          </cell>
          <cell r="J113">
            <v>23645</v>
          </cell>
          <cell r="K113">
            <v>45272</v>
          </cell>
          <cell r="L113" t="str">
            <v>26231208587400000157550010000236451809707097</v>
          </cell>
          <cell r="M113" t="str">
            <v>26 -  Pernambuco</v>
          </cell>
          <cell r="N113">
            <v>600</v>
          </cell>
        </row>
        <row r="114">
          <cell r="C114" t="str">
            <v>UPA NOVA DESCOBERTA - CG Nº 008/2022</v>
          </cell>
          <cell r="E114" t="str">
            <v>1.99 - Outras Despesas com Pessoal</v>
          </cell>
          <cell r="F114">
            <v>28296399000119</v>
          </cell>
          <cell r="G114" t="str">
            <v>AVANTE</v>
          </cell>
          <cell r="H114" t="str">
            <v>B</v>
          </cell>
          <cell r="I114" t="str">
            <v>S</v>
          </cell>
          <cell r="J114">
            <v>283</v>
          </cell>
          <cell r="K114">
            <v>45289</v>
          </cell>
          <cell r="L114" t="str">
            <v>26231228296399000119550010000002831000019170</v>
          </cell>
          <cell r="M114" t="str">
            <v>26 -  Pernambuco</v>
          </cell>
          <cell r="N114">
            <v>42081</v>
          </cell>
        </row>
        <row r="115">
          <cell r="C115" t="str">
            <v>UPA NOVA DESCOBERTA - CG Nº 008/2022</v>
          </cell>
          <cell r="E115" t="str">
            <v>1.99 - Outras Despesas com Pessoal</v>
          </cell>
          <cell r="F115">
            <v>17197385000121</v>
          </cell>
          <cell r="G115" t="str">
            <v>ZURICH MINAS BRASIL SEGUROS S/A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765.59</v>
          </cell>
        </row>
        <row r="116">
          <cell r="C116" t="str">
            <v>UPA NOVA DESCOBERTA - CG Nº 008/2022</v>
          </cell>
          <cell r="E116" t="str">
            <v>1.99 - Outras Despesas com Pessoal</v>
          </cell>
          <cell r="F116">
            <v>9759606000180</v>
          </cell>
          <cell r="G116" t="str">
            <v>SIND CMP TRANSP. PASSAG. EST PE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16601.2</v>
          </cell>
        </row>
        <row r="117">
          <cell r="C117" t="str">
            <v>UPA NOVA DESCOBERTA - CG Nº 008/2022</v>
          </cell>
          <cell r="E117" t="str">
            <v xml:space="preserve">5.21 - Seguros em geral </v>
          </cell>
          <cell r="F117">
            <v>61198164000160</v>
          </cell>
          <cell r="G117" t="str">
            <v>PORTO SEGURO COMPANHIA DE SEGUROS GERAIS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211.3</v>
          </cell>
        </row>
        <row r="118">
          <cell r="C118" t="str">
            <v>UPA NOVA DESCOBERTA - CG Nº 008/2022</v>
          </cell>
          <cell r="E118" t="str">
            <v xml:space="preserve">5.21 - Seguros em geral </v>
          </cell>
          <cell r="F118">
            <v>61198164000160</v>
          </cell>
          <cell r="G118" t="str">
            <v>PORTO SEGURO COMPANHIA DE SEGUROS GERAIS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823.94</v>
          </cell>
        </row>
        <row r="119">
          <cell r="C119" t="str">
            <v>UPA NOVA DESCOBERTA - CG Nº 008/2022</v>
          </cell>
          <cell r="E119" t="str">
            <v xml:space="preserve">5.25 - Serviços Bancários </v>
          </cell>
          <cell r="F119">
            <v>90400888000142</v>
          </cell>
          <cell r="G119" t="str">
            <v>SANTANDER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340</v>
          </cell>
        </row>
        <row r="120">
          <cell r="C120" t="str">
            <v>UPA NOVA DESCOBERTA - CG Nº 008/2022</v>
          </cell>
          <cell r="E120" t="str">
            <v xml:space="preserve">5.25 - Serviços Bancários </v>
          </cell>
          <cell r="F120">
            <v>16916063000122</v>
          </cell>
          <cell r="G120" t="str">
            <v xml:space="preserve">CAIXA ECONOMICA FEDERAL 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169</v>
          </cell>
        </row>
        <row r="121">
          <cell r="C121" t="str">
            <v>UPA NOVA DESCOBERTA - CG Nº 008/2022</v>
          </cell>
          <cell r="E121" t="str">
            <v xml:space="preserve">5.25 - Serviços Bancários </v>
          </cell>
          <cell r="F121">
            <v>16916063000122</v>
          </cell>
          <cell r="G121" t="str">
            <v xml:space="preserve">CAIXA ECONOMICA FEDERAL 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55</v>
          </cell>
        </row>
        <row r="122">
          <cell r="C122" t="str">
            <v>UPA NOVA DESCOBERTA - CG Nº 008/2022</v>
          </cell>
          <cell r="E122" t="str">
            <v>5.9 - Telefonia Móvel</v>
          </cell>
          <cell r="F122">
            <v>40432544000147</v>
          </cell>
          <cell r="G122" t="str">
            <v xml:space="preserve">CLARO S/A 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278.79000000000002</v>
          </cell>
        </row>
        <row r="123">
          <cell r="C123" t="str">
            <v>UPA NOVA DESCOBERTA - CG Nº 008/2022</v>
          </cell>
          <cell r="E123" t="str">
            <v>5.18 - Teledonia Fixa</v>
          </cell>
          <cell r="F123">
            <v>3423730000193</v>
          </cell>
          <cell r="G123" t="str">
            <v>SMART TELECOMUNICAÇOES E SERVIÇOS LTDA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550</v>
          </cell>
        </row>
        <row r="124">
          <cell r="C124" t="str">
            <v>UPA NOVA DESCOBERTA - CG Nº 008/2022</v>
          </cell>
          <cell r="E124" t="str">
            <v>5.13 - Água e Esgoto</v>
          </cell>
          <cell r="F124">
            <v>9769035000164</v>
          </cell>
          <cell r="G124" t="str">
            <v>COMPESA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79.86</v>
          </cell>
        </row>
        <row r="125">
          <cell r="C125" t="str">
            <v>UPA NOVA DESCOBERTA - CG Nº 008/2022</v>
          </cell>
          <cell r="E125" t="str">
            <v>5.12 - Energia Elétrica</v>
          </cell>
          <cell r="F125">
            <v>10572048000128</v>
          </cell>
          <cell r="G125" t="str">
            <v xml:space="preserve">NEOENERGIA </v>
          </cell>
          <cell r="H125" t="str">
            <v>S</v>
          </cell>
          <cell r="I125" t="str">
            <v>N</v>
          </cell>
          <cell r="M125" t="str">
            <v>26 -  Pernambuco</v>
          </cell>
        </row>
        <row r="126">
          <cell r="C126" t="str">
            <v>UPA NOVA DESCOBERTA - CG Nº 008/2022</v>
          </cell>
          <cell r="E126" t="str">
            <v>5.3 - Locação de Máquinas e Equipamentos</v>
          </cell>
          <cell r="F126">
            <v>14543772000184</v>
          </cell>
          <cell r="G126" t="str">
            <v>BRAVO LOCAÇÃO DE MAQUINAS</v>
          </cell>
          <cell r="H126" t="str">
            <v>S</v>
          </cell>
          <cell r="I126" t="str">
            <v>S</v>
          </cell>
          <cell r="J126" t="str">
            <v>9995</v>
          </cell>
          <cell r="K126">
            <v>45293</v>
          </cell>
          <cell r="M126" t="str">
            <v>26 -  Pernambuco</v>
          </cell>
          <cell r="N126">
            <v>2000</v>
          </cell>
        </row>
        <row r="127">
          <cell r="C127" t="str">
            <v>UPA NOVA DESCOBERTA - CG Nº 008/2022</v>
          </cell>
          <cell r="E127" t="str">
            <v>5.3 - Locação de Máquinas e Equipamentos</v>
          </cell>
          <cell r="F127">
            <v>26081685000131</v>
          </cell>
          <cell r="G127" t="str">
            <v>CG REFRIGERAÇÕES</v>
          </cell>
          <cell r="H127" t="str">
            <v>S</v>
          </cell>
          <cell r="I127" t="str">
            <v>S</v>
          </cell>
          <cell r="J127" t="str">
            <v>10044</v>
          </cell>
          <cell r="K127">
            <v>45294</v>
          </cell>
          <cell r="M127" t="str">
            <v>26 -  Pernambuco</v>
          </cell>
          <cell r="N127">
            <v>3580</v>
          </cell>
        </row>
        <row r="128">
          <cell r="C128" t="str">
            <v>UPA NOVA DESCOBERTA - CG Nº 008/2022</v>
          </cell>
          <cell r="E128" t="str">
            <v>5.3 - Locação de Máquinas e Equipamentos</v>
          </cell>
          <cell r="F128">
            <v>7264015000106</v>
          </cell>
          <cell r="G128" t="str">
            <v>ALIOMAR DE GUSMÃO NERES ME</v>
          </cell>
          <cell r="H128" t="str">
            <v>S</v>
          </cell>
          <cell r="I128" t="str">
            <v>S</v>
          </cell>
          <cell r="J128" t="str">
            <v>20147</v>
          </cell>
          <cell r="K128">
            <v>45302</v>
          </cell>
          <cell r="M128" t="str">
            <v>26 -  Pernambuco</v>
          </cell>
          <cell r="N128">
            <v>3291.73</v>
          </cell>
        </row>
        <row r="129">
          <cell r="C129" t="str">
            <v>UPA NOVA DESCOBERTA - CG Nº 008/2022</v>
          </cell>
          <cell r="E129" t="str">
            <v>5.3 - Locação de Máquinas e Equipamentos</v>
          </cell>
          <cell r="F129">
            <v>7264015000106</v>
          </cell>
          <cell r="G129" t="str">
            <v>ALIOMAR DE GUSMÃO NERES ME</v>
          </cell>
          <cell r="H129" t="str">
            <v>S</v>
          </cell>
          <cell r="I129" t="str">
            <v>S</v>
          </cell>
          <cell r="J129" t="str">
            <v>20148</v>
          </cell>
          <cell r="K129">
            <v>45302</v>
          </cell>
          <cell r="M129" t="str">
            <v>26 -  Pernambuco</v>
          </cell>
          <cell r="N129">
            <v>2365.4</v>
          </cell>
        </row>
        <row r="130">
          <cell r="C130" t="str">
            <v>UPA NOVA DESCOBERTA - CG Nº 008/2022</v>
          </cell>
          <cell r="E130" t="str">
            <v>5.1 - Locação de Equipamentos Médicos-Hospitalares</v>
          </cell>
          <cell r="F130">
            <v>18271934000123</v>
          </cell>
          <cell r="G130" t="str">
            <v>NOVA BIOMEDICAL DIAGNOSTICOS MEDICOS E BIOTECNOLOGIA LTDA</v>
          </cell>
          <cell r="H130" t="str">
            <v>S</v>
          </cell>
          <cell r="I130" t="str">
            <v>S</v>
          </cell>
          <cell r="J130" t="str">
            <v>840</v>
          </cell>
          <cell r="K130">
            <v>45307</v>
          </cell>
          <cell r="M130" t="str">
            <v>26 -  Pernambuco</v>
          </cell>
          <cell r="N130">
            <v>1500</v>
          </cell>
        </row>
        <row r="131">
          <cell r="C131" t="str">
            <v>UPA NOVA DESCOBERTA - CG Nº 008/2022</v>
          </cell>
          <cell r="E131" t="str">
            <v>5.1 - Locação de Equipamentos Médicos-Hospitalares</v>
          </cell>
          <cell r="F131">
            <v>331788002405</v>
          </cell>
          <cell r="G131" t="str">
            <v>AIR LIQUIDE BRASIL LTDA</v>
          </cell>
          <cell r="H131" t="str">
            <v>S</v>
          </cell>
          <cell r="I131" t="str">
            <v>S</v>
          </cell>
          <cell r="J131" t="str">
            <v>50461</v>
          </cell>
          <cell r="K131">
            <v>45288</v>
          </cell>
          <cell r="M131" t="str">
            <v>26 -  Pernambuco</v>
          </cell>
          <cell r="N131">
            <v>5454.38</v>
          </cell>
        </row>
        <row r="132">
          <cell r="C132" t="str">
            <v>UPA NOVA DESCOBERTA - CG Nº 008/2022</v>
          </cell>
          <cell r="E132" t="str">
            <v>5.1 - Locação de Equipamentos Médicos-Hospitalares</v>
          </cell>
          <cell r="F132">
            <v>5011743000180</v>
          </cell>
          <cell r="G132" t="str">
            <v>ALMERI ANGELO SALVIANO DA SILVA</v>
          </cell>
          <cell r="H132" t="str">
            <v>S</v>
          </cell>
          <cell r="I132" t="str">
            <v>S</v>
          </cell>
          <cell r="J132" t="str">
            <v>6195</v>
          </cell>
          <cell r="K132">
            <v>45265</v>
          </cell>
          <cell r="M132" t="str">
            <v>26 -  Pernambuco</v>
          </cell>
          <cell r="N132">
            <v>2000</v>
          </cell>
        </row>
        <row r="133">
          <cell r="C133" t="str">
            <v>UPA NOVA DESCOBERTA - CG Nº 008/2022</v>
          </cell>
          <cell r="E133" t="str">
            <v>5.1 - Locação de Equipamentos Médicos-Hospitalares</v>
          </cell>
          <cell r="F133">
            <v>24380578002041</v>
          </cell>
          <cell r="G133" t="str">
            <v>WHITE MARTINS</v>
          </cell>
          <cell r="H133" t="str">
            <v>S</v>
          </cell>
          <cell r="I133" t="str">
            <v>S</v>
          </cell>
          <cell r="J133" t="str">
            <v>94159724</v>
          </cell>
          <cell r="K133">
            <v>45272</v>
          </cell>
          <cell r="M133" t="str">
            <v>26 -  Pernambuco</v>
          </cell>
          <cell r="N133">
            <v>3324.51</v>
          </cell>
        </row>
        <row r="134">
          <cell r="C134" t="str">
            <v>UPA NOVA DESCOBERTA - CG Nº 008/2022</v>
          </cell>
          <cell r="E134" t="str">
            <v>5.19 - Serviços Gráficos, de Encadernação e de Emolduração</v>
          </cell>
          <cell r="F134">
            <v>23451343000178</v>
          </cell>
          <cell r="G134" t="str">
            <v>SAMUEL CORREIA DE LIMA</v>
          </cell>
          <cell r="H134" t="str">
            <v>S</v>
          </cell>
          <cell r="I134" t="str">
            <v>S</v>
          </cell>
          <cell r="J134" t="str">
            <v>61</v>
          </cell>
          <cell r="K134">
            <v>45271</v>
          </cell>
          <cell r="M134" t="str">
            <v>26 -  Pernambuco</v>
          </cell>
          <cell r="N134">
            <v>360</v>
          </cell>
        </row>
        <row r="135">
          <cell r="C135" t="str">
            <v>UPA NOVA DESCOBERTA - CG Nº 008/2022</v>
          </cell>
          <cell r="E135" t="str">
            <v>5.20 - Serviços Judicíarios e Cartoriais</v>
          </cell>
          <cell r="F135">
            <v>9767633000528</v>
          </cell>
          <cell r="G135" t="str">
            <v>FUNDAÇÃO MANOEL DA SILVA ALMEIDA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6137</v>
          </cell>
        </row>
        <row r="136">
          <cell r="C136" t="str">
            <v>UPA NOVA DESCOBERTA - CG Nº 008/2022</v>
          </cell>
          <cell r="E136" t="str">
            <v>5.99 - Outros Serviços de Terceiros Pessoa Jurídica</v>
          </cell>
          <cell r="F136">
            <v>27284516000161</v>
          </cell>
          <cell r="G136" t="str">
            <v>MAXIFROTA ERVIÇOS DE MANUTENÇÃO</v>
          </cell>
          <cell r="H136" t="str">
            <v>S</v>
          </cell>
          <cell r="I136" t="str">
            <v>S</v>
          </cell>
          <cell r="J136" t="str">
            <v>174116</v>
          </cell>
          <cell r="K136">
            <v>45275</v>
          </cell>
          <cell r="M136" t="str">
            <v>26 -  Pernambuco</v>
          </cell>
          <cell r="N136">
            <v>25.2</v>
          </cell>
        </row>
        <row r="137">
          <cell r="C137" t="str">
            <v>UPA NOVA DESCOBERTA - CG Nº 008/2022</v>
          </cell>
          <cell r="E137" t="str">
            <v>5.16 - Serviços Médico-Hospitalares, Odotonlogia e Laboratoriais</v>
          </cell>
          <cell r="F137">
            <v>46705567000164</v>
          </cell>
          <cell r="G137" t="str">
            <v>RESFISIO FISIOTERAPIA LTDA</v>
          </cell>
          <cell r="H137" t="str">
            <v>S</v>
          </cell>
          <cell r="I137" t="str">
            <v>S</v>
          </cell>
          <cell r="J137" t="str">
            <v>129</v>
          </cell>
          <cell r="K137">
            <v>45296</v>
          </cell>
          <cell r="M137" t="str">
            <v>26 -  Pernambuco</v>
          </cell>
          <cell r="N137">
            <v>22296</v>
          </cell>
        </row>
        <row r="138">
          <cell r="C138" t="str">
            <v>UPA NOVA DESCOBERTA - CG Nº 008/2022</v>
          </cell>
          <cell r="E138" t="str">
            <v>5.16 - Serviços Médico-Hospitalares, Odotonlogia e Laboratoriais</v>
          </cell>
          <cell r="F138">
            <v>35369111000154</v>
          </cell>
          <cell r="G138" t="str">
            <v>ASSOCIAÇÃO ADOLFO LUTZ DE PESQUISAS E DIAGNOSTICOS</v>
          </cell>
          <cell r="H138" t="str">
            <v>S</v>
          </cell>
          <cell r="I138" t="str">
            <v>S</v>
          </cell>
          <cell r="J138" t="str">
            <v>18</v>
          </cell>
          <cell r="K138">
            <v>45293</v>
          </cell>
          <cell r="M138" t="str">
            <v>26 -  Pernambuco</v>
          </cell>
          <cell r="N138">
            <v>36000</v>
          </cell>
        </row>
        <row r="139">
          <cell r="C139" t="str">
            <v>UPA NOVA DESCOBERTA - CG Nº 008/2022</v>
          </cell>
          <cell r="E139" t="str">
            <v>5.8 - Locação de Veículos Automotores</v>
          </cell>
          <cell r="F139">
            <v>28283823000190</v>
          </cell>
          <cell r="G139" t="str">
            <v>TRANSBRASIL RANSPORTE E LOCAÇÃO DE VEICULOS LTDA</v>
          </cell>
          <cell r="H139" t="str">
            <v>S</v>
          </cell>
          <cell r="I139" t="str">
            <v>S</v>
          </cell>
          <cell r="J139" t="str">
            <v>4</v>
          </cell>
          <cell r="K139">
            <v>45291</v>
          </cell>
          <cell r="M139" t="str">
            <v>26 -  Pernambuco</v>
          </cell>
          <cell r="N139">
            <v>14000</v>
          </cell>
        </row>
        <row r="140">
          <cell r="C140" t="str">
            <v>UPA NOVA DESCOBERTA - CG Nº 008/2022</v>
          </cell>
          <cell r="E140" t="str">
            <v>5.16 - Serviços Médico-Hospitalares, Odotonlogia e Laboratoriais</v>
          </cell>
          <cell r="F140">
            <v>41502695000197</v>
          </cell>
          <cell r="G140" t="str">
            <v>RAFAEL RODRIGO DA SILVA</v>
          </cell>
          <cell r="H140" t="str">
            <v>S</v>
          </cell>
          <cell r="I140" t="str">
            <v>S</v>
          </cell>
          <cell r="J140" t="str">
            <v>23</v>
          </cell>
          <cell r="K140">
            <v>45300</v>
          </cell>
          <cell r="M140" t="str">
            <v>26 -  Pernambuco</v>
          </cell>
          <cell r="N140">
            <v>5865.88</v>
          </cell>
        </row>
        <row r="141">
          <cell r="C141" t="str">
            <v>UPA NOVA DESCOBERTA - CG Nº 008/2022</v>
          </cell>
          <cell r="E141" t="str">
            <v>5.15 - Serviços Domésticos</v>
          </cell>
          <cell r="F141">
            <v>31675417000188</v>
          </cell>
          <cell r="G141" t="str">
            <v>LAVECLIN LAVANDERIA HOSPITALAR LTDA</v>
          </cell>
          <cell r="H141" t="str">
            <v>S</v>
          </cell>
          <cell r="I141" t="str">
            <v>S</v>
          </cell>
          <cell r="J141" t="str">
            <v>629</v>
          </cell>
          <cell r="K141">
            <v>45293</v>
          </cell>
          <cell r="M141" t="str">
            <v>26 -  Pernambuco</v>
          </cell>
          <cell r="N141">
            <v>3091.92</v>
          </cell>
        </row>
        <row r="142">
          <cell r="C142" t="str">
            <v>UPA NOVA DESCOBERTA - CG Nº 008/2022</v>
          </cell>
          <cell r="E142" t="str">
            <v>5.10 - Detetização/Tratamento de Resíduos e Afins</v>
          </cell>
          <cell r="F142">
            <v>26893667000154</v>
          </cell>
          <cell r="G142" t="str">
            <v>AMBIPAR HEALTH WASTE SERVICES S.A</v>
          </cell>
          <cell r="H142" t="str">
            <v>S</v>
          </cell>
          <cell r="I142" t="str">
            <v>S</v>
          </cell>
          <cell r="J142" t="str">
            <v>36370</v>
          </cell>
          <cell r="K142">
            <v>45295</v>
          </cell>
          <cell r="M142" t="str">
            <v>26 -  Pernambuco</v>
          </cell>
          <cell r="N142">
            <v>2204.14</v>
          </cell>
        </row>
        <row r="143">
          <cell r="C143" t="str">
            <v>UPA NOVA DESCOBERTA - CG Nº 008/2022</v>
          </cell>
          <cell r="E143" t="str">
            <v>5.17 - Manutenção de Software, Certificação Digital e Microfilmagem</v>
          </cell>
          <cell r="F143">
            <v>3423683000188</v>
          </cell>
          <cell r="G143" t="str">
            <v>ADELTEC INFORMATICA E TECNOLOGIA  LTDA-ME</v>
          </cell>
          <cell r="H143" t="str">
            <v>S</v>
          </cell>
          <cell r="I143" t="str">
            <v>S</v>
          </cell>
          <cell r="J143" t="str">
            <v>18864</v>
          </cell>
          <cell r="K143">
            <v>45266</v>
          </cell>
          <cell r="M143" t="str">
            <v>26 -  Pernambuco</v>
          </cell>
          <cell r="N143">
            <v>264.49</v>
          </cell>
        </row>
        <row r="144">
          <cell r="C144" t="str">
            <v>UPA NOVA DESCOBERTA - CG Nº 008/2022</v>
          </cell>
          <cell r="E144" t="str">
            <v>5.17 - Manutenção de Software, Certificação Digital e Microfilmagem</v>
          </cell>
          <cell r="F144">
            <v>10891998000115</v>
          </cell>
          <cell r="G144" t="str">
            <v>ADVISERSIT SERVICOS EM INFORMATICA LTDA</v>
          </cell>
          <cell r="H144" t="str">
            <v>S</v>
          </cell>
          <cell r="I144" t="str">
            <v>S</v>
          </cell>
          <cell r="J144" t="str">
            <v>1015</v>
          </cell>
          <cell r="K144">
            <v>45293</v>
          </cell>
          <cell r="M144" t="str">
            <v>26 -  Pernambuco</v>
          </cell>
          <cell r="N144">
            <v>1200</v>
          </cell>
        </row>
        <row r="145">
          <cell r="C145" t="str">
            <v>UPA NOVA DESCOBERTA - CG Nº 008/2022</v>
          </cell>
          <cell r="E145" t="str">
            <v>5.17 - Manutenção de Software, Certificação Digital e Microfilmagem</v>
          </cell>
          <cell r="F145">
            <v>4069709000102</v>
          </cell>
          <cell r="G145" t="str">
            <v>BIONEXO S. A</v>
          </cell>
          <cell r="H145" t="str">
            <v>S</v>
          </cell>
          <cell r="I145" t="str">
            <v>S</v>
          </cell>
          <cell r="J145" t="str">
            <v>425394</v>
          </cell>
          <cell r="K145">
            <v>45293</v>
          </cell>
          <cell r="M145" t="str">
            <v>26 -  Pernambuco</v>
          </cell>
          <cell r="N145">
            <v>934.11</v>
          </cell>
        </row>
        <row r="146">
          <cell r="C146" t="str">
            <v>UPA NOVA DESCOBERTA - CG Nº 008/2022</v>
          </cell>
          <cell r="E146" t="str">
            <v>5.17 - Manutenção de Software, Certificação Digital e Microfilmagem</v>
          </cell>
          <cell r="F146">
            <v>92306257000780</v>
          </cell>
          <cell r="G146" t="str">
            <v>MV INFORMATICA NORDESTE LTDA</v>
          </cell>
          <cell r="H146" t="str">
            <v>S</v>
          </cell>
          <cell r="I146" t="str">
            <v>S</v>
          </cell>
          <cell r="J146" t="str">
            <v>65895</v>
          </cell>
          <cell r="K146">
            <v>45266</v>
          </cell>
          <cell r="M146" t="str">
            <v>26 -  Pernambuco</v>
          </cell>
          <cell r="N146">
            <v>11831.35</v>
          </cell>
        </row>
        <row r="147">
          <cell r="C147" t="str">
            <v>UPA NOVA DESCOBERTA - CG Nº 008/2022</v>
          </cell>
          <cell r="E147" t="str">
            <v>5.17 - Manutenção de Software, Certificação Digital e Microfilmagem</v>
          </cell>
          <cell r="F147">
            <v>5633849000116</v>
          </cell>
          <cell r="G147" t="str">
            <v>GCINET SERVICOS DE INFORMATICA LTCA</v>
          </cell>
          <cell r="H147" t="str">
            <v>S</v>
          </cell>
          <cell r="I147" t="str">
            <v>S</v>
          </cell>
          <cell r="J147" t="str">
            <v>82285</v>
          </cell>
          <cell r="K147">
            <v>45296</v>
          </cell>
          <cell r="M147" t="str">
            <v>26 -  Pernambuco</v>
          </cell>
          <cell r="N147">
            <v>1520.32</v>
          </cell>
        </row>
        <row r="148">
          <cell r="C148" t="str">
            <v>UPA NOVA DESCOBERTA - CG Nº 008/2022</v>
          </cell>
          <cell r="E148" t="str">
            <v>5.17 - Manutenção de Software, Certificação Digital e Microfilmagem</v>
          </cell>
          <cell r="F148">
            <v>7333111000169</v>
          </cell>
          <cell r="G148" t="str">
            <v>SAFETEC INFORMATICA LTDA</v>
          </cell>
          <cell r="H148" t="str">
            <v>S</v>
          </cell>
          <cell r="I148" t="str">
            <v>S</v>
          </cell>
          <cell r="J148" t="str">
            <v>110156</v>
          </cell>
          <cell r="K148">
            <v>45261</v>
          </cell>
          <cell r="M148" t="str">
            <v>26 -  Pernambuco</v>
          </cell>
          <cell r="N148">
            <v>242.96</v>
          </cell>
        </row>
        <row r="149">
          <cell r="C149" t="str">
            <v>UPA NOVA DESCOBERTA - CG Nº 008/2022</v>
          </cell>
          <cell r="E149" t="str">
            <v>5.17 - Manutenção de Software, Certificação Digital e Microfilmagem</v>
          </cell>
          <cell r="F149">
            <v>6312868000103</v>
          </cell>
          <cell r="G149" t="str">
            <v>TASCOM INFORMATICA LTDA</v>
          </cell>
          <cell r="H149" t="str">
            <v>S</v>
          </cell>
          <cell r="I149" t="str">
            <v>S</v>
          </cell>
          <cell r="J149" t="str">
            <v>1072</v>
          </cell>
          <cell r="K149">
            <v>45261</v>
          </cell>
          <cell r="M149" t="str">
            <v>26 -  Pernambuco</v>
          </cell>
          <cell r="N149">
            <v>1434.31</v>
          </cell>
        </row>
        <row r="150">
          <cell r="C150" t="str">
            <v>UPA NOVA DESCOBERTA - CG Nº 008/2022</v>
          </cell>
          <cell r="E150" t="str">
            <v>5.17 - Manutenção de Software, Certificação Digital e Microfilmagem</v>
          </cell>
          <cell r="F150">
            <v>18630942000119</v>
          </cell>
          <cell r="G150" t="str">
            <v>PROVTEL TECNOLOGIA SERVICOS GERENCIADOS LTDA</v>
          </cell>
          <cell r="H150" t="str">
            <v>S</v>
          </cell>
          <cell r="I150" t="str">
            <v>S</v>
          </cell>
          <cell r="J150" t="str">
            <v>3344</v>
          </cell>
          <cell r="K150">
            <v>45293</v>
          </cell>
          <cell r="M150" t="str">
            <v>26 -  Pernambuco</v>
          </cell>
          <cell r="N150">
            <v>5550.13</v>
          </cell>
        </row>
        <row r="151">
          <cell r="C151" t="str">
            <v>UPA NOVA DESCOBERTA - CG Nº 008/2022</v>
          </cell>
          <cell r="E151" t="str">
            <v>5.17 - Manutenção de Software, Certificação Digital e Microfilmagem</v>
          </cell>
          <cell r="F151">
            <v>23412408000176</v>
          </cell>
          <cell r="G151" t="str">
            <v>WEK TECHNOLOGY IN BUSINESS LTDA - ME</v>
          </cell>
          <cell r="H151" t="str">
            <v>S</v>
          </cell>
          <cell r="I151" t="str">
            <v>S</v>
          </cell>
          <cell r="J151" t="str">
            <v>9686</v>
          </cell>
          <cell r="K151">
            <v>45295</v>
          </cell>
          <cell r="M151" t="str">
            <v>26 -  Pernambuco</v>
          </cell>
          <cell r="N151">
            <v>1080</v>
          </cell>
        </row>
        <row r="152">
          <cell r="C152" t="str">
            <v>UPA NOVA DESCOBERTA - CG Nº 008/2022</v>
          </cell>
          <cell r="E152" t="str">
            <v>5.17 - Manutenção de Software, Certificação Digital e Microfilmagem</v>
          </cell>
          <cell r="F152">
            <v>23412408000176</v>
          </cell>
          <cell r="G152" t="str">
            <v>WEK TECHNOLOGY IN BUSINESS LTDA - ME</v>
          </cell>
          <cell r="H152" t="str">
            <v>S</v>
          </cell>
          <cell r="I152" t="str">
            <v>S</v>
          </cell>
          <cell r="J152" t="str">
            <v>9892</v>
          </cell>
          <cell r="K152">
            <v>45300</v>
          </cell>
          <cell r="M152" t="str">
            <v>26 -  Pernambuco</v>
          </cell>
          <cell r="N152">
            <v>197.04</v>
          </cell>
        </row>
        <row r="153">
          <cell r="C153" t="str">
            <v>UPA NOVA DESCOBERTA - CG Nº 008/2022</v>
          </cell>
          <cell r="E153" t="str">
            <v>5.22 - Vigilância Ostensiva / Monitorada</v>
          </cell>
          <cell r="F153">
            <v>11572781000105</v>
          </cell>
          <cell r="G153" t="str">
            <v>SOSERVI VIGILANCIA LTDA</v>
          </cell>
          <cell r="H153" t="str">
            <v>S</v>
          </cell>
          <cell r="I153" t="str">
            <v>S</v>
          </cell>
          <cell r="J153" t="str">
            <v>9696</v>
          </cell>
          <cell r="K153">
            <v>45279</v>
          </cell>
          <cell r="M153" t="str">
            <v>26 -  Pernambuco</v>
          </cell>
          <cell r="N153">
            <v>21490.66</v>
          </cell>
        </row>
        <row r="154">
          <cell r="C154" t="str">
            <v>UPA NOVA DESCOBERTA - CG Nº 008/2022</v>
          </cell>
          <cell r="E154" t="str">
            <v>5.22 - Vigilância Ostensiva / Monitorada</v>
          </cell>
          <cell r="F154">
            <v>7360290000123</v>
          </cell>
          <cell r="G154" t="str">
            <v>SERVAL SERVIÇOS E LIMPEZA LTDA</v>
          </cell>
          <cell r="H154" t="str">
            <v>S</v>
          </cell>
          <cell r="I154" t="str">
            <v>S</v>
          </cell>
          <cell r="J154" t="str">
            <v>51957</v>
          </cell>
          <cell r="K154">
            <v>45294</v>
          </cell>
          <cell r="M154" t="str">
            <v>26 -  Pernambuco</v>
          </cell>
          <cell r="N154">
            <v>16479.93</v>
          </cell>
        </row>
        <row r="155">
          <cell r="C155" t="str">
            <v>UPA NOVA DESCOBERTA - CG Nº 008/2022</v>
          </cell>
          <cell r="E155" t="str">
            <v>5.2 - Serviços Técnicos Profissionais</v>
          </cell>
          <cell r="F155">
            <v>7523792000128</v>
          </cell>
          <cell r="G155" t="str">
            <v>FARIAS E ROCHA ADVOCACIA ME</v>
          </cell>
          <cell r="H155" t="str">
            <v>S</v>
          </cell>
          <cell r="I155" t="str">
            <v>S</v>
          </cell>
          <cell r="J155" t="str">
            <v>1165</v>
          </cell>
          <cell r="K155">
            <v>45293</v>
          </cell>
          <cell r="M155" t="str">
            <v>26 -  Pernambuco</v>
          </cell>
          <cell r="N155">
            <v>2233.5100000000002</v>
          </cell>
        </row>
        <row r="156">
          <cell r="C156" t="str">
            <v>UPA NOVA DESCOBERTA - CG Nº 008/2022</v>
          </cell>
          <cell r="E156" t="str">
            <v>5.2 - Serviços Técnicos Profissionais</v>
          </cell>
          <cell r="F156">
            <v>8654123000158</v>
          </cell>
          <cell r="G156" t="str">
            <v>AUDISIA - AUDITORES ASSOCIADOS</v>
          </cell>
          <cell r="H156" t="str">
            <v>S</v>
          </cell>
          <cell r="I156" t="str">
            <v>S</v>
          </cell>
          <cell r="J156" t="str">
            <v>21519</v>
          </cell>
          <cell r="K156">
            <v>45261</v>
          </cell>
          <cell r="M156" t="str">
            <v>26 -  Pernambuco</v>
          </cell>
          <cell r="N156">
            <v>962.38</v>
          </cell>
        </row>
        <row r="157">
          <cell r="C157" t="str">
            <v>UPA NOVA DESCOBERTA - CG Nº 008/2022</v>
          </cell>
          <cell r="E157" t="str">
            <v>5.2 - Serviços Técnicos Profissionais</v>
          </cell>
          <cell r="F157">
            <v>45671533000133</v>
          </cell>
          <cell r="G157" t="str">
            <v>VITORINO E MAIA ADVOGADOS</v>
          </cell>
          <cell r="H157" t="str">
            <v>S</v>
          </cell>
          <cell r="I157" t="str">
            <v>S</v>
          </cell>
          <cell r="J157" t="str">
            <v>226</v>
          </cell>
          <cell r="K157">
            <v>45293</v>
          </cell>
          <cell r="M157" t="str">
            <v>26 -  Pernambuco</v>
          </cell>
          <cell r="N157">
            <v>2233.5100000000002</v>
          </cell>
        </row>
        <row r="158">
          <cell r="C158" t="str">
            <v>UPA NOVA DESCOBERTA - CG Nº 008/2022</v>
          </cell>
          <cell r="E158" t="str">
            <v>5.10 - Detetização/Tratamento de Resíduos e Afins</v>
          </cell>
          <cell r="F158">
            <v>35474980000149</v>
          </cell>
          <cell r="G158" t="str">
            <v>LIMPSERVICE LTDA</v>
          </cell>
          <cell r="H158" t="str">
            <v>S</v>
          </cell>
          <cell r="I158" t="str">
            <v>S</v>
          </cell>
          <cell r="J158" t="str">
            <v>5130</v>
          </cell>
          <cell r="K158">
            <v>45265</v>
          </cell>
          <cell r="M158" t="str">
            <v>26 -  Pernambuco</v>
          </cell>
          <cell r="N158">
            <v>342.51</v>
          </cell>
        </row>
        <row r="159">
          <cell r="C159" t="str">
            <v>UPA NOVA DESCOBERTA - CG Nº 008/2022</v>
          </cell>
          <cell r="E159" t="str">
            <v>5.23 - Limpeza e Conservação</v>
          </cell>
          <cell r="F159">
            <v>9863853000121</v>
          </cell>
          <cell r="G159" t="str">
            <v>SOSERVI SOCIEDADE DE SERVICOS GERAIS LTDA</v>
          </cell>
          <cell r="H159" t="str">
            <v>S</v>
          </cell>
          <cell r="I159" t="str">
            <v>S</v>
          </cell>
          <cell r="J159" t="str">
            <v>74179</v>
          </cell>
          <cell r="K159">
            <v>45264</v>
          </cell>
          <cell r="M159" t="str">
            <v>26 -  Pernambuco</v>
          </cell>
          <cell r="N159">
            <v>49861.03</v>
          </cell>
        </row>
        <row r="160">
          <cell r="C160" t="str">
            <v>UPA NOVA DESCOBERTA - CG Nº 008/2022</v>
          </cell>
          <cell r="E160" t="str">
            <v>5.99 - Outros Serviços de Terceiros Pessoa Jurídica</v>
          </cell>
          <cell r="F160">
            <v>2668797000125</v>
          </cell>
          <cell r="G160" t="str">
            <v>BRASIL GESTAO DE DADOS INFORMACOES E DOCUMENTOS LTDA</v>
          </cell>
          <cell r="H160" t="str">
            <v>S</v>
          </cell>
          <cell r="I160" t="str">
            <v>S</v>
          </cell>
          <cell r="J160" t="str">
            <v>3570</v>
          </cell>
          <cell r="K160">
            <v>45293</v>
          </cell>
          <cell r="M160" t="str">
            <v>26 -  Pernambuco</v>
          </cell>
          <cell r="N160">
            <v>2300.9899999999998</v>
          </cell>
        </row>
        <row r="161">
          <cell r="C161" t="str">
            <v>UPA NOVA DESCOBERTA - CG Nº 008/2022</v>
          </cell>
          <cell r="E161" t="str">
            <v>5.99 - Outros Serviços de Terceiros Pessoa Jurídica</v>
          </cell>
          <cell r="F161">
            <v>21794062000192</v>
          </cell>
          <cell r="G161" t="str">
            <v>ASOS OCUPACIONAL LTDA</v>
          </cell>
          <cell r="H161" t="str">
            <v>S</v>
          </cell>
          <cell r="I161" t="str">
            <v>S</v>
          </cell>
          <cell r="J161" t="str">
            <v>701</v>
          </cell>
          <cell r="K161">
            <v>45293</v>
          </cell>
          <cell r="M161" t="str">
            <v>26 -  Pernambuco</v>
          </cell>
          <cell r="N161">
            <v>3200</v>
          </cell>
        </row>
        <row r="162">
          <cell r="C162" t="str">
            <v>UPA NOVA DESCOBERTA - CG Nº 008/2022</v>
          </cell>
          <cell r="E162" t="str">
            <v>5.99 - Outros Serviços de Terceiros Pessoa Jurídica</v>
          </cell>
          <cell r="F162">
            <v>9024660000187</v>
          </cell>
          <cell r="G162" t="str">
            <v>A SAE SERVICOS DE ENTREGA RAPIDA DE DOCUMENTOS E TERCEI</v>
          </cell>
          <cell r="H162" t="str">
            <v>S</v>
          </cell>
          <cell r="I162" t="str">
            <v>S</v>
          </cell>
          <cell r="J162" t="str">
            <v>13084</v>
          </cell>
          <cell r="K162">
            <v>45294</v>
          </cell>
          <cell r="M162" t="str">
            <v>26 -  Pernambuco</v>
          </cell>
          <cell r="N162">
            <v>1077</v>
          </cell>
        </row>
        <row r="163">
          <cell r="C163" t="str">
            <v>UPA NOVA DESCOBERTA - CG Nº 008/2022</v>
          </cell>
          <cell r="E163" t="str">
            <v>5.99 - Outros Serviços de Terceiros Pessoa Jurídica</v>
          </cell>
          <cell r="F163">
            <v>10816775000274</v>
          </cell>
          <cell r="G163" t="str">
            <v>INSPETORIA SALESIANA DO NORDESTE DO BRASIL</v>
          </cell>
          <cell r="H163" t="str">
            <v>S</v>
          </cell>
          <cell r="I163" t="str">
            <v>S</v>
          </cell>
          <cell r="J163" t="str">
            <v>19191</v>
          </cell>
          <cell r="K163">
            <v>45264</v>
          </cell>
          <cell r="M163" t="str">
            <v>26 -  Pernambuco</v>
          </cell>
          <cell r="N163">
            <v>440</v>
          </cell>
        </row>
        <row r="164">
          <cell r="C164" t="str">
            <v>UPA NOVA DESCOBERTA - CG Nº 008/2022</v>
          </cell>
          <cell r="E164" t="str">
            <v>5.99 - Outros Serviços de Terceiros Pessoa Jurídica</v>
          </cell>
          <cell r="F164">
            <v>24380578002041</v>
          </cell>
          <cell r="G164" t="str">
            <v>WHITE MARTINS</v>
          </cell>
          <cell r="H164" t="str">
            <v>S</v>
          </cell>
          <cell r="I164" t="str">
            <v>S</v>
          </cell>
          <cell r="J164" t="str">
            <v>15973</v>
          </cell>
          <cell r="K164">
            <v>45271</v>
          </cell>
          <cell r="M164" t="str">
            <v>26 -  Pernambuco</v>
          </cell>
          <cell r="N164">
            <v>1355.5</v>
          </cell>
        </row>
        <row r="165">
          <cell r="C165" t="str">
            <v>UPA NOVA DESCOBERTA - CG Nº 008/2022</v>
          </cell>
          <cell r="E165" t="str">
            <v>5.99 - Outros Serviços de Terceiros Pessoa Jurídica</v>
          </cell>
          <cell r="F165">
            <v>41382855000101</v>
          </cell>
          <cell r="G165" t="str">
            <v>TAMYRES FERNANDA ALVES CHALEGRE</v>
          </cell>
          <cell r="H165" t="str">
            <v>S</v>
          </cell>
          <cell r="I165" t="str">
            <v>S</v>
          </cell>
          <cell r="J165" t="str">
            <v>167</v>
          </cell>
          <cell r="K165">
            <v>45301</v>
          </cell>
          <cell r="M165" t="str">
            <v>26 -  Pernambuco</v>
          </cell>
          <cell r="N165">
            <v>2500</v>
          </cell>
        </row>
        <row r="166">
          <cell r="C166" t="str">
            <v>UPA NOVA DESCOBERTA - CG Nº 008/2022</v>
          </cell>
          <cell r="E166" t="str">
            <v>5.99 - Outros Serviços de Terceiros Pessoa Jurídica</v>
          </cell>
          <cell r="F166">
            <v>1699696000159</v>
          </cell>
          <cell r="G166" t="str">
            <v>QUALIAGUA LABORATORIO E CONSULTORIO LTDA</v>
          </cell>
          <cell r="H166" t="str">
            <v>S</v>
          </cell>
          <cell r="I166" t="str">
            <v>S</v>
          </cell>
          <cell r="J166" t="str">
            <v>67966</v>
          </cell>
          <cell r="K166">
            <v>45293</v>
          </cell>
          <cell r="M166" t="str">
            <v>26 -  Pernambuco</v>
          </cell>
          <cell r="N166">
            <v>272.89</v>
          </cell>
        </row>
        <row r="167">
          <cell r="C167" t="str">
            <v>UPA NOVA DESCOBERTA - CG Nº 008/2022</v>
          </cell>
          <cell r="E167" t="str">
            <v>5.5 - Reparo e Manutenção de Máquinas e Equipamentos</v>
          </cell>
          <cell r="F167">
            <v>12067307000199</v>
          </cell>
          <cell r="G167" t="str">
            <v xml:space="preserve">CAETANO ALVES DA SILVA </v>
          </cell>
          <cell r="H167" t="str">
            <v>S</v>
          </cell>
          <cell r="I167" t="str">
            <v>S</v>
          </cell>
          <cell r="J167" t="str">
            <v>32</v>
          </cell>
          <cell r="K167">
            <v>45291</v>
          </cell>
          <cell r="M167" t="str">
            <v>26 -  Pernambuco</v>
          </cell>
          <cell r="N167">
            <v>900</v>
          </cell>
        </row>
        <row r="168">
          <cell r="C168" t="str">
            <v>UPA NOVA DESCOBERTA - CG Nº 008/2022</v>
          </cell>
          <cell r="E168" t="str">
            <v>5.5 - Reparo e Manutenção de Máquinas e Equipamentos</v>
          </cell>
          <cell r="F168">
            <v>1141468000169</v>
          </cell>
          <cell r="G168" t="str">
            <v>MEDCALL COMERCIO E SERVIÇOS DE EQUIPAMENTOS MED LTDA</v>
          </cell>
          <cell r="H168" t="str">
            <v>S</v>
          </cell>
          <cell r="I168" t="str">
            <v>S</v>
          </cell>
          <cell r="J168" t="str">
            <v>3908</v>
          </cell>
          <cell r="K168">
            <v>45288</v>
          </cell>
          <cell r="M168" t="str">
            <v>26 -  Pernambuco</v>
          </cell>
          <cell r="N168">
            <v>1100</v>
          </cell>
        </row>
        <row r="169">
          <cell r="C169" t="str">
            <v>UPA NOVA DESCOBERTA - CG Nº 008/2022</v>
          </cell>
          <cell r="E169" t="str">
            <v>5.5 - Reparo e Manutenção de Máquinas e Equipamentos</v>
          </cell>
          <cell r="F169">
            <v>1141468000169</v>
          </cell>
          <cell r="G169" t="str">
            <v>MEDCALL COMERCIO E SERVIÇOS DE EQUIPAMENTOS MED LTDA</v>
          </cell>
          <cell r="H169" t="str">
            <v>S</v>
          </cell>
          <cell r="I169" t="str">
            <v>S</v>
          </cell>
          <cell r="J169" t="str">
            <v>3907</v>
          </cell>
          <cell r="K169">
            <v>45288</v>
          </cell>
          <cell r="M169" t="str">
            <v>26 -  Pernambuco</v>
          </cell>
          <cell r="N169">
            <v>2800</v>
          </cell>
        </row>
        <row r="170">
          <cell r="C170" t="str">
            <v>UPA NOVA DESCOBERTA - CG Nº 008/2022</v>
          </cell>
          <cell r="E170" t="str">
            <v>5.5 - Reparo e Manutenção de Máquinas e Equipamentos</v>
          </cell>
          <cell r="F170">
            <v>18204483000101</v>
          </cell>
          <cell r="G170" t="str">
            <v>WAGNER FERNANDES SALES DA SILVA &amp; CIA LTDA</v>
          </cell>
          <cell r="H170" t="str">
            <v>S</v>
          </cell>
          <cell r="I170" t="str">
            <v>S</v>
          </cell>
          <cell r="J170" t="str">
            <v>4599</v>
          </cell>
          <cell r="K170">
            <v>45293</v>
          </cell>
          <cell r="M170" t="str">
            <v>26 -  Pernambuco</v>
          </cell>
          <cell r="N170">
            <v>2880</v>
          </cell>
        </row>
        <row r="171">
          <cell r="C171" t="str">
            <v>UPA NOVA DESCOBERTA - CG Nº 008/2022</v>
          </cell>
          <cell r="E171" t="str">
            <v>5.4 - Reparo e Manutenção de Bens Imóveis</v>
          </cell>
          <cell r="F171">
            <v>40893042000113</v>
          </cell>
          <cell r="G171" t="str">
            <v>GERASTEP GERADORES ASSISTENCIA TECNICA E PECAS LTDA</v>
          </cell>
          <cell r="H171" t="str">
            <v>S</v>
          </cell>
          <cell r="I171" t="str">
            <v>S</v>
          </cell>
          <cell r="J171" t="str">
            <v>46013</v>
          </cell>
          <cell r="K171">
            <v>45264</v>
          </cell>
          <cell r="M171" t="str">
            <v>26 -  Pernambuco</v>
          </cell>
          <cell r="N171">
            <v>365</v>
          </cell>
        </row>
        <row r="172">
          <cell r="C172" t="str">
            <v>UPA NOVA DESCOBERTA - CG Nº 008/2022</v>
          </cell>
          <cell r="E172" t="str">
            <v>5.4 - Reparo e Manutenção de Bens Imóveis</v>
          </cell>
          <cell r="F172">
            <v>7221834000176</v>
          </cell>
          <cell r="G172" t="str">
            <v>C2 COMERCIO E SERVICOS LTDA</v>
          </cell>
          <cell r="H172" t="str">
            <v>S</v>
          </cell>
          <cell r="I172" t="str">
            <v>S</v>
          </cell>
          <cell r="J172" t="str">
            <v>104</v>
          </cell>
          <cell r="K172">
            <v>45282</v>
          </cell>
          <cell r="M172" t="str">
            <v>26 -  Pernambuco</v>
          </cell>
          <cell r="N172">
            <v>2780</v>
          </cell>
        </row>
        <row r="173">
          <cell r="C173" t="str">
            <v>UPA NOVA DESCOBERTA - CG Nº 008/2022</v>
          </cell>
          <cell r="E173" t="str">
            <v>5.4 - Reparo e Manutenção de Bens Imóveis</v>
          </cell>
          <cell r="F173">
            <v>21854632000192</v>
          </cell>
          <cell r="G173" t="str">
            <v>G M DANTAS ELEVAÇÃO  GERAÇÃO ME</v>
          </cell>
          <cell r="H173" t="str">
            <v>S</v>
          </cell>
          <cell r="I173" t="str">
            <v>S</v>
          </cell>
          <cell r="J173" t="str">
            <v>1470</v>
          </cell>
          <cell r="K173">
            <v>45292</v>
          </cell>
          <cell r="M173" t="str">
            <v>26 -  Pernambuco</v>
          </cell>
          <cell r="N173">
            <v>450</v>
          </cell>
        </row>
        <row r="174">
          <cell r="C174" t="str">
            <v>UPA NOVA DESCOBERTA - CG Nº 008/2022</v>
          </cell>
          <cell r="E174" t="str">
            <v>5.16 - Serviços Médico-Hospitalares, Odotonlogia e Laboratoriais</v>
          </cell>
          <cell r="F174">
            <v>52249738000190</v>
          </cell>
          <cell r="G174" t="str">
            <v>RF COZER SERVIÇOS MEDICOS LTDA</v>
          </cell>
          <cell r="H174" t="str">
            <v>S</v>
          </cell>
          <cell r="I174" t="str">
            <v>S</v>
          </cell>
          <cell r="J174" t="str">
            <v>1</v>
          </cell>
          <cell r="K174">
            <v>45282</v>
          </cell>
          <cell r="M174" t="str">
            <v>26 -  Pernambuco</v>
          </cell>
          <cell r="N174">
            <v>3850</v>
          </cell>
        </row>
        <row r="175">
          <cell r="C175" t="str">
            <v>UPA NOVA DESCOBERTA - CG Nº 008/2022</v>
          </cell>
          <cell r="E175" t="str">
            <v>4.6 - Serviços de Profissionais de Saúde</v>
          </cell>
          <cell r="F175">
            <v>1362689432</v>
          </cell>
          <cell r="G175" t="str">
            <v>ELIS REGINA DA SILVA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1239.82</v>
          </cell>
        </row>
        <row r="176">
          <cell r="C176" t="str">
            <v>UPA NOVA DESCOBERTA - CG Nº 008/2022</v>
          </cell>
          <cell r="E176" t="str">
            <v>4.6 - Serviços de Profissionais de Saúde</v>
          </cell>
          <cell r="F176">
            <v>9504515410</v>
          </cell>
          <cell r="G176" t="str">
            <v xml:space="preserve">GENIVALDO FERREIRA DOS SANTOS 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2058.4</v>
          </cell>
        </row>
        <row r="177">
          <cell r="C177" t="str">
            <v>UPA NOVA DESCOBERTA - CG Nº 008/2022</v>
          </cell>
          <cell r="E177" t="str">
            <v>4.7 - Apoio Administrativo, Técnico e Operacional</v>
          </cell>
          <cell r="F177">
            <v>8349572485</v>
          </cell>
          <cell r="G177" t="str">
            <v>LUCAS CAVALCANTI DE LIMA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1256.04</v>
          </cell>
        </row>
        <row r="178">
          <cell r="C178" t="str">
            <v>UPA NOVA DESCOBERTA - CG Nº 008/2022</v>
          </cell>
          <cell r="E178" t="str">
            <v>5.16 - Serviços Médico-Hospitalares, Odotonlogia e Laboratoriais</v>
          </cell>
          <cell r="F178">
            <v>48960537000120</v>
          </cell>
          <cell r="G178" t="str">
            <v>N &amp; G CONSULTORIO CONSULTORIO MEDICO LTDA</v>
          </cell>
          <cell r="H178" t="str">
            <v>S</v>
          </cell>
          <cell r="I178" t="str">
            <v>S</v>
          </cell>
          <cell r="J178" t="str">
            <v>16</v>
          </cell>
          <cell r="K178">
            <v>45298</v>
          </cell>
          <cell r="M178" t="str">
            <v>26 -  Pernambuco</v>
          </cell>
          <cell r="N178">
            <v>4550</v>
          </cell>
        </row>
        <row r="179">
          <cell r="C179" t="str">
            <v>UPA NOVA DESCOBERTA - CG Nº 008/2022</v>
          </cell>
          <cell r="E179" t="str">
            <v>5.16 - Serviços Médico-Hospitalares, Odotonlogia e Laboratoriais</v>
          </cell>
          <cell r="F179">
            <v>23331386000110</v>
          </cell>
          <cell r="G179" t="str">
            <v>CLINICA INTENSIVA SERVICOS MEDICOS LTDA</v>
          </cell>
          <cell r="H179" t="str">
            <v>S</v>
          </cell>
          <cell r="I179" t="str">
            <v>S</v>
          </cell>
          <cell r="J179" t="str">
            <v>1832</v>
          </cell>
          <cell r="K179">
            <v>45296</v>
          </cell>
          <cell r="M179" t="str">
            <v>26 -  Pernambuco</v>
          </cell>
          <cell r="N179">
            <v>2200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>
            <v>49429461000173</v>
          </cell>
          <cell r="G180" t="str">
            <v>DANTONASAUDE LTDA</v>
          </cell>
          <cell r="H180" t="str">
            <v>S</v>
          </cell>
          <cell r="I180" t="str">
            <v>S</v>
          </cell>
          <cell r="J180" t="str">
            <v>19</v>
          </cell>
          <cell r="K180">
            <v>45295</v>
          </cell>
          <cell r="M180" t="str">
            <v>26 -  Pernambuco</v>
          </cell>
          <cell r="N180">
            <v>3600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>
            <v>46476486000130</v>
          </cell>
          <cell r="G181" t="str">
            <v>G5MED SOLUÇOES EM SAUDE LTDA</v>
          </cell>
          <cell r="H181" t="str">
            <v>S</v>
          </cell>
          <cell r="I181" t="str">
            <v>S</v>
          </cell>
          <cell r="J181" t="str">
            <v>658</v>
          </cell>
          <cell r="K181">
            <v>45294</v>
          </cell>
          <cell r="M181" t="str">
            <v>26 -  Pernambuco</v>
          </cell>
          <cell r="N181">
            <v>1100</v>
          </cell>
        </row>
        <row r="182">
          <cell r="C182" t="str">
            <v>UPA NOVA DESCOBERTA - CG Nº 008/2022</v>
          </cell>
          <cell r="E182" t="str">
            <v>5.16 - Serviços Médico-Hospitalares, Odotonlogia e Laboratoriais</v>
          </cell>
          <cell r="F182">
            <v>52396002000145</v>
          </cell>
          <cell r="G182" t="str">
            <v>LEANDRO MENEZES SERVIÇOS MEDICOS LTDA</v>
          </cell>
          <cell r="H182" t="str">
            <v>S</v>
          </cell>
          <cell r="I182" t="str">
            <v>S</v>
          </cell>
          <cell r="J182" t="str">
            <v>8</v>
          </cell>
          <cell r="K182">
            <v>45295</v>
          </cell>
          <cell r="M182" t="str">
            <v>26 -  Pernambuco</v>
          </cell>
          <cell r="N182">
            <v>2500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>
            <v>34033631000200</v>
          </cell>
          <cell r="G183" t="str">
            <v>PRIMEMED SERVIÇOS MEDICOS HOSPITALARES LTDA</v>
          </cell>
          <cell r="H183" t="str">
            <v>S</v>
          </cell>
          <cell r="I183" t="str">
            <v>S</v>
          </cell>
          <cell r="J183" t="str">
            <v>71</v>
          </cell>
          <cell r="K183">
            <v>45293</v>
          </cell>
          <cell r="M183" t="str">
            <v>26 -  Pernambuco</v>
          </cell>
          <cell r="N183">
            <v>3450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>
            <v>49017227000139</v>
          </cell>
          <cell r="G184" t="str">
            <v>ITMC SERVIÇOS MEDICOS LTDA</v>
          </cell>
          <cell r="H184" t="str">
            <v>S</v>
          </cell>
          <cell r="I184" t="str">
            <v>S</v>
          </cell>
          <cell r="J184" t="str">
            <v>27</v>
          </cell>
          <cell r="K184">
            <v>45293</v>
          </cell>
          <cell r="M184" t="str">
            <v>26 -  Pernambuco</v>
          </cell>
          <cell r="N184">
            <v>4900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>
            <v>49329688000147</v>
          </cell>
          <cell r="G185" t="str">
            <v>FM MONTEIRO MEDICOS E PSICOLOGIA LTDA</v>
          </cell>
          <cell r="H185" t="str">
            <v>S</v>
          </cell>
          <cell r="I185" t="str">
            <v>S</v>
          </cell>
          <cell r="J185" t="str">
            <v>17</v>
          </cell>
          <cell r="K185">
            <v>45294</v>
          </cell>
          <cell r="M185" t="str">
            <v>26 -  Pernambuco</v>
          </cell>
          <cell r="N185">
            <v>8700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>
            <v>50159803000161</v>
          </cell>
          <cell r="G186" t="str">
            <v>IZABELA DO S SIQUEIRA NUNES</v>
          </cell>
          <cell r="H186" t="str">
            <v>S</v>
          </cell>
          <cell r="I186" t="str">
            <v>S</v>
          </cell>
          <cell r="J186" t="str">
            <v>11</v>
          </cell>
          <cell r="K186">
            <v>45294</v>
          </cell>
          <cell r="M186" t="str">
            <v>26 -  Pernambuco</v>
          </cell>
          <cell r="N186">
            <v>2200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>
            <v>50484540000166</v>
          </cell>
          <cell r="G187" t="str">
            <v>MARIANA VALOIS DE AQUINO KRAUSE SERVICOS MEDICOS LTDA</v>
          </cell>
          <cell r="H187" t="str">
            <v>S</v>
          </cell>
          <cell r="I187" t="str">
            <v>S</v>
          </cell>
          <cell r="J187" t="str">
            <v>18</v>
          </cell>
          <cell r="K187">
            <v>45294</v>
          </cell>
          <cell r="M187" t="str">
            <v>26 -  Pernambuco</v>
          </cell>
          <cell r="N187">
            <v>1350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>
            <v>48656723000170</v>
          </cell>
          <cell r="G188" t="str">
            <v>RC &amp; TP SERVIÇOS MEDICOS LTDA</v>
          </cell>
          <cell r="H188" t="str">
            <v>S</v>
          </cell>
          <cell r="I188" t="str">
            <v>S</v>
          </cell>
          <cell r="J188" t="str">
            <v>195</v>
          </cell>
          <cell r="K188">
            <v>45294</v>
          </cell>
          <cell r="M188" t="str">
            <v>26 -  Pernambuco</v>
          </cell>
          <cell r="N188">
            <v>3950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>
            <v>49355580000129</v>
          </cell>
          <cell r="G189" t="str">
            <v>VMC GESTAO EM SAUDE LTDA</v>
          </cell>
          <cell r="H189" t="str">
            <v>S</v>
          </cell>
          <cell r="I189" t="str">
            <v>S</v>
          </cell>
          <cell r="J189" t="str">
            <v>1000047</v>
          </cell>
          <cell r="K189">
            <v>45299</v>
          </cell>
          <cell r="M189" t="str">
            <v>26 -  Pernambuco</v>
          </cell>
          <cell r="N189">
            <v>2500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>
            <v>45262263000107</v>
          </cell>
          <cell r="G190" t="str">
            <v>ESMAELLA NAHAMA LACERDA SABINO</v>
          </cell>
          <cell r="H190" t="str">
            <v>S</v>
          </cell>
          <cell r="I190" t="str">
            <v>S</v>
          </cell>
          <cell r="J190" t="str">
            <v>70</v>
          </cell>
          <cell r="K190">
            <v>45295</v>
          </cell>
          <cell r="M190" t="str">
            <v>26 -  Pernambuco</v>
          </cell>
          <cell r="N190">
            <v>16150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>
            <v>52585150000108</v>
          </cell>
          <cell r="G191" t="str">
            <v>CM HOLANDA SERVICOS MEDICOS LTDA</v>
          </cell>
          <cell r="H191" t="str">
            <v>S</v>
          </cell>
          <cell r="I191" t="str">
            <v>S</v>
          </cell>
          <cell r="J191" t="str">
            <v>8</v>
          </cell>
          <cell r="K191">
            <v>45295</v>
          </cell>
          <cell r="M191" t="str">
            <v>26 -  Pernambuco</v>
          </cell>
          <cell r="N191">
            <v>1350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>
            <v>48983942000163</v>
          </cell>
          <cell r="G192" t="str">
            <v>ELQ SERVIÇOS MEDICOS</v>
          </cell>
          <cell r="H192" t="str">
            <v>S</v>
          </cell>
          <cell r="I192" t="str">
            <v>S</v>
          </cell>
          <cell r="J192" t="str">
            <v>25</v>
          </cell>
          <cell r="K192">
            <v>45295</v>
          </cell>
          <cell r="M192" t="str">
            <v>26 -  Pernambuco</v>
          </cell>
          <cell r="N192">
            <v>7600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>
            <v>50951619000150</v>
          </cell>
          <cell r="G193" t="str">
            <v>BRENDO KEDSON O DE S MARTINS</v>
          </cell>
          <cell r="H193" t="str">
            <v>S</v>
          </cell>
          <cell r="I193" t="str">
            <v>S</v>
          </cell>
          <cell r="J193" t="str">
            <v>25</v>
          </cell>
          <cell r="K193">
            <v>45296</v>
          </cell>
          <cell r="M193" t="str">
            <v>26 -  Pernambuco</v>
          </cell>
          <cell r="N193">
            <v>6250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>
            <v>49763942000110</v>
          </cell>
          <cell r="G194" t="str">
            <v>PBA SERVICOS LTDA</v>
          </cell>
          <cell r="H194" t="str">
            <v>S</v>
          </cell>
          <cell r="I194" t="str">
            <v>S</v>
          </cell>
          <cell r="J194" t="str">
            <v>5</v>
          </cell>
          <cell r="K194">
            <v>45299</v>
          </cell>
          <cell r="M194" t="str">
            <v>26 -  Pernambuco</v>
          </cell>
          <cell r="N194">
            <v>1350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>
            <v>50978854000115</v>
          </cell>
          <cell r="G195" t="str">
            <v>CLA MEDICA LTDA</v>
          </cell>
          <cell r="H195" t="str">
            <v>S</v>
          </cell>
          <cell r="I195" t="str">
            <v>S</v>
          </cell>
          <cell r="J195" t="str">
            <v>33</v>
          </cell>
          <cell r="K195">
            <v>45296</v>
          </cell>
          <cell r="M195" t="str">
            <v>26 -  Pernambuco</v>
          </cell>
          <cell r="N195">
            <v>3300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>
            <v>52690296000113</v>
          </cell>
          <cell r="G196" t="str">
            <v>TORRECILHA SERVIÇOS MEDICOS LTDA</v>
          </cell>
          <cell r="H196" t="str">
            <v>S</v>
          </cell>
          <cell r="I196" t="str">
            <v>S</v>
          </cell>
          <cell r="J196" t="str">
            <v>9</v>
          </cell>
          <cell r="K196">
            <v>45297</v>
          </cell>
          <cell r="M196" t="str">
            <v>26 -  Pernambuco</v>
          </cell>
          <cell r="N196">
            <v>6250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49452768000195</v>
          </cell>
          <cell r="G197" t="str">
            <v>BEM SERVICOS MEDICOS LTDA</v>
          </cell>
          <cell r="H197" t="str">
            <v>S</v>
          </cell>
          <cell r="I197" t="str">
            <v>S</v>
          </cell>
          <cell r="J197" t="str">
            <v>16</v>
          </cell>
          <cell r="K197">
            <v>45298</v>
          </cell>
          <cell r="M197" t="str">
            <v>26 -  Pernambuco</v>
          </cell>
          <cell r="N197">
            <v>5000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22013798000149</v>
          </cell>
          <cell r="G198" t="str">
            <v>LAPAZ MEDICINA ASSOCIADA LTDA ME</v>
          </cell>
          <cell r="H198" t="str">
            <v>S</v>
          </cell>
          <cell r="I198" t="str">
            <v>S</v>
          </cell>
          <cell r="J198" t="str">
            <v>702</v>
          </cell>
          <cell r="K198">
            <v>45299</v>
          </cell>
          <cell r="M198" t="str">
            <v>26 -  Pernambuco</v>
          </cell>
          <cell r="N198">
            <v>3950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48540152000103</v>
          </cell>
          <cell r="G199" t="str">
            <v>KFME MED SERVICOS MEDICOS LTDA</v>
          </cell>
          <cell r="H199" t="str">
            <v>S</v>
          </cell>
          <cell r="I199" t="str">
            <v>S</v>
          </cell>
          <cell r="J199" t="str">
            <v>128</v>
          </cell>
          <cell r="K199">
            <v>45299</v>
          </cell>
          <cell r="M199" t="str">
            <v>26 -  Pernambuco</v>
          </cell>
          <cell r="N199">
            <v>550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53136544000141</v>
          </cell>
          <cell r="G200" t="str">
            <v>LUCIANA DE ARAUJO WILKE SERVIÇOS MEDICOS LTDA</v>
          </cell>
          <cell r="H200" t="str">
            <v>S</v>
          </cell>
          <cell r="I200" t="str">
            <v>S</v>
          </cell>
          <cell r="J200" t="str">
            <v>3</v>
          </cell>
          <cell r="K200">
            <v>45297</v>
          </cell>
          <cell r="M200" t="str">
            <v>26 -  Pernambuco</v>
          </cell>
          <cell r="N200">
            <v>1250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52590956000194</v>
          </cell>
          <cell r="G201" t="str">
            <v>F &amp; M SERVIÇOS DE SAUDE LTDA</v>
          </cell>
          <cell r="H201" t="str">
            <v>S</v>
          </cell>
          <cell r="I201" t="str">
            <v>S</v>
          </cell>
          <cell r="J201" t="str">
            <v>5</v>
          </cell>
          <cell r="K201">
            <v>45293</v>
          </cell>
          <cell r="M201" t="str">
            <v>26 -  Pernambuco</v>
          </cell>
          <cell r="N201">
            <v>1100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52249738000190</v>
          </cell>
          <cell r="G202" t="str">
            <v>RF COZER SERVIÇOS MEDICOS LTDA</v>
          </cell>
          <cell r="H202" t="str">
            <v>S</v>
          </cell>
          <cell r="I202" t="str">
            <v>S</v>
          </cell>
          <cell r="J202" t="str">
            <v>3</v>
          </cell>
          <cell r="K202">
            <v>45293</v>
          </cell>
          <cell r="M202" t="str">
            <v>26 -  Pernambuco</v>
          </cell>
          <cell r="N202">
            <v>5200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53042228000100</v>
          </cell>
          <cell r="G203" t="str">
            <v>MIRELA MUNIZ A. VIANA SERVIÇOS MEDICOS LTDA</v>
          </cell>
          <cell r="H203" t="str">
            <v>S</v>
          </cell>
          <cell r="I203" t="str">
            <v>S</v>
          </cell>
          <cell r="J203" t="str">
            <v>3</v>
          </cell>
          <cell r="K203">
            <v>45299</v>
          </cell>
          <cell r="M203" t="str">
            <v>26 -  Pernambuco</v>
          </cell>
          <cell r="N203">
            <v>1350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30370434000144</v>
          </cell>
          <cell r="G204" t="str">
            <v>CARMEM JATOBA  PRESTACAO DE SERVICO HOSPITALARES LTDA</v>
          </cell>
          <cell r="H204" t="str">
            <v>S</v>
          </cell>
          <cell r="I204" t="str">
            <v>S</v>
          </cell>
          <cell r="J204" t="str">
            <v>69</v>
          </cell>
          <cell r="K204">
            <v>45293</v>
          </cell>
          <cell r="M204" t="str">
            <v>26 -  Pernambuco</v>
          </cell>
          <cell r="N204">
            <v>2200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46476486000130</v>
          </cell>
          <cell r="G205" t="str">
            <v>G5MED SOLUÇOES EM SAUDE LTDA</v>
          </cell>
          <cell r="H205" t="str">
            <v>S</v>
          </cell>
          <cell r="I205" t="str">
            <v>S</v>
          </cell>
          <cell r="J205" t="str">
            <v>656</v>
          </cell>
          <cell r="K205">
            <v>45293</v>
          </cell>
          <cell r="M205" t="str">
            <v>26 -  Pernambuco</v>
          </cell>
          <cell r="N205">
            <v>5500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46544701000192</v>
          </cell>
          <cell r="G206" t="str">
            <v>ANNDRA VICTORIA ATIVIDADES MEDICAS LTDA</v>
          </cell>
          <cell r="H206" t="str">
            <v>S</v>
          </cell>
          <cell r="I206" t="str">
            <v>S</v>
          </cell>
          <cell r="J206" t="str">
            <v>54</v>
          </cell>
          <cell r="K206">
            <v>44927</v>
          </cell>
          <cell r="M206" t="str">
            <v>26 -  Pernambuco</v>
          </cell>
          <cell r="N206">
            <v>12100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53206806000105</v>
          </cell>
          <cell r="G207" t="str">
            <v>GABRIELLA ALMEIDA SERVIÇOS MEDICOS LTDA</v>
          </cell>
          <cell r="H207" t="str">
            <v>S</v>
          </cell>
          <cell r="I207" t="str">
            <v>S</v>
          </cell>
          <cell r="J207" t="str">
            <v>1</v>
          </cell>
          <cell r="K207">
            <v>45301</v>
          </cell>
          <cell r="M207" t="str">
            <v>26 -  Pernambuco</v>
          </cell>
          <cell r="N207">
            <v>1250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31977693000109</v>
          </cell>
          <cell r="G208" t="str">
            <v>LS SAUDE ASSISTENCIA MEDICA E CONSULTORIA</v>
          </cell>
          <cell r="H208" t="str">
            <v>S</v>
          </cell>
          <cell r="I208" t="str">
            <v>S</v>
          </cell>
          <cell r="J208" t="str">
            <v>4978</v>
          </cell>
          <cell r="K208">
            <v>45301</v>
          </cell>
          <cell r="M208" t="str">
            <v>26 -  Pernambuco</v>
          </cell>
          <cell r="N208">
            <v>3600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31249285000122</v>
          </cell>
          <cell r="G209" t="str">
            <v>SILTON TORRES SERVICOS DE PRESTACAO MEDICAS E HOSPITALA</v>
          </cell>
          <cell r="H209" t="str">
            <v>S</v>
          </cell>
          <cell r="I209" t="str">
            <v>S</v>
          </cell>
          <cell r="J209" t="str">
            <v>316</v>
          </cell>
          <cell r="K209">
            <v>45301</v>
          </cell>
          <cell r="M209" t="str">
            <v>26 -  Pernambuco</v>
          </cell>
          <cell r="N209">
            <v>2200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52706005000138</v>
          </cell>
          <cell r="G210" t="str">
            <v>MARINA GABINIO DE ARAUJO PONTES SERVICOS MEDICOS LTDA</v>
          </cell>
          <cell r="H210" t="str">
            <v>S</v>
          </cell>
          <cell r="I210" t="str">
            <v>S</v>
          </cell>
          <cell r="J210" t="str">
            <v>13</v>
          </cell>
          <cell r="K210">
            <v>45301</v>
          </cell>
          <cell r="M210" t="str">
            <v>26 -  Pernambuco</v>
          </cell>
          <cell r="N210">
            <v>1250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51205282000102</v>
          </cell>
          <cell r="G211" t="str">
            <v>RIO PISOM SERVICOS MEDICOS LTDA</v>
          </cell>
          <cell r="H211" t="str">
            <v>S</v>
          </cell>
          <cell r="I211" t="str">
            <v>S</v>
          </cell>
          <cell r="J211" t="str">
            <v>22</v>
          </cell>
          <cell r="K211">
            <v>45301</v>
          </cell>
          <cell r="M211" t="str">
            <v>26 -  Pernambuco</v>
          </cell>
          <cell r="N211">
            <v>1250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46843757000148</v>
          </cell>
          <cell r="G212" t="str">
            <v>LS ATENDIMENTO MEDICO LTDA</v>
          </cell>
          <cell r="H212" t="str">
            <v>S</v>
          </cell>
          <cell r="I212" t="str">
            <v>S</v>
          </cell>
          <cell r="J212" t="str">
            <v>25</v>
          </cell>
          <cell r="K212">
            <v>45301</v>
          </cell>
          <cell r="M212" t="str">
            <v>26 -  Pernambuco</v>
          </cell>
          <cell r="N212">
            <v>2200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46560469000186</v>
          </cell>
          <cell r="G213" t="str">
            <v>BARBARA TEIXEIRA MORATO BORGES SERVIÇOS MEDICOS</v>
          </cell>
          <cell r="H213" t="str">
            <v>S</v>
          </cell>
          <cell r="I213" t="str">
            <v>S</v>
          </cell>
          <cell r="J213" t="str">
            <v>23</v>
          </cell>
          <cell r="K213">
            <v>45301</v>
          </cell>
          <cell r="M213" t="str">
            <v>26 -  Pernambuco</v>
          </cell>
          <cell r="N213">
            <v>13200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51498348000191</v>
          </cell>
          <cell r="G214" t="str">
            <v>RAISSA DIAS LOPES FARIAS LTDA</v>
          </cell>
          <cell r="H214" t="str">
            <v>S</v>
          </cell>
          <cell r="I214" t="str">
            <v>S</v>
          </cell>
          <cell r="J214" t="str">
            <v>6</v>
          </cell>
          <cell r="K214">
            <v>45301</v>
          </cell>
          <cell r="M214" t="str">
            <v>26 -  Pernambuco</v>
          </cell>
          <cell r="N214">
            <v>7850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45397939000170</v>
          </cell>
          <cell r="G215" t="str">
            <v>ARAUJO E GUIMARAES SERVICOS MEDICOS LTDA</v>
          </cell>
          <cell r="H215" t="str">
            <v>S</v>
          </cell>
          <cell r="I215" t="str">
            <v>S</v>
          </cell>
          <cell r="J215" t="str">
            <v>1000077</v>
          </cell>
          <cell r="K215">
            <v>45293</v>
          </cell>
          <cell r="M215" t="str">
            <v>26 -  Pernambuco</v>
          </cell>
          <cell r="N215">
            <v>3600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46560147000137</v>
          </cell>
          <cell r="G216" t="str">
            <v>MEDICALMED ATIVIDADES MEDICAS LTDA</v>
          </cell>
          <cell r="H216" t="str">
            <v>S</v>
          </cell>
          <cell r="I216" t="str">
            <v>S</v>
          </cell>
          <cell r="J216" t="str">
            <v>1047</v>
          </cell>
          <cell r="K216">
            <v>45301</v>
          </cell>
          <cell r="M216" t="str">
            <v>26 -  Pernambuco</v>
          </cell>
          <cell r="N216">
            <v>5000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52051303000137</v>
          </cell>
          <cell r="G217" t="str">
            <v>MPL ROCHA</v>
          </cell>
          <cell r="H217" t="str">
            <v>S</v>
          </cell>
          <cell r="I217" t="str">
            <v>S</v>
          </cell>
          <cell r="J217" t="str">
            <v>12</v>
          </cell>
          <cell r="K217">
            <v>45293</v>
          </cell>
          <cell r="M217" t="str">
            <v>26 -  Pernambuco</v>
          </cell>
          <cell r="N217">
            <v>8150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50707873000107</v>
          </cell>
          <cell r="G218" t="str">
            <v>BRENDA CAROLINE R M DE OLIVEIRA SERVOCOS MEDICOS LTDA</v>
          </cell>
          <cell r="H218" t="str">
            <v>S</v>
          </cell>
          <cell r="I218" t="str">
            <v>S</v>
          </cell>
          <cell r="J218" t="str">
            <v>15</v>
          </cell>
          <cell r="K218">
            <v>45294</v>
          </cell>
          <cell r="M218" t="str">
            <v>26 -  Pernambuco</v>
          </cell>
          <cell r="N218">
            <v>3300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48421797000127</v>
          </cell>
          <cell r="G219" t="str">
            <v>DR. JOÃO RIETRA - SERVIÇOS MEDICOS LTDA</v>
          </cell>
          <cell r="H219" t="str">
            <v>S</v>
          </cell>
          <cell r="I219" t="str">
            <v>S</v>
          </cell>
          <cell r="J219" t="str">
            <v>23</v>
          </cell>
          <cell r="K219">
            <v>45301</v>
          </cell>
          <cell r="M219" t="str">
            <v>26 -  Pernambuco</v>
          </cell>
          <cell r="N219">
            <v>10400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41707918000152</v>
          </cell>
          <cell r="G220" t="str">
            <v>MORETH SERVIÇOS LTDA</v>
          </cell>
          <cell r="H220" t="str">
            <v>S</v>
          </cell>
          <cell r="I220" t="str">
            <v>S</v>
          </cell>
          <cell r="J220" t="str">
            <v>64</v>
          </cell>
          <cell r="K220">
            <v>45295</v>
          </cell>
          <cell r="M220" t="str">
            <v>26 -  Pernambuco</v>
          </cell>
          <cell r="N220">
            <v>1110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37488672000106</v>
          </cell>
          <cell r="G221" t="str">
            <v>CONSULTORIO DE NUTROLOGIA DYEGO AUGUSTO LTDA</v>
          </cell>
          <cell r="H221" t="str">
            <v>S</v>
          </cell>
          <cell r="I221" t="str">
            <v>S</v>
          </cell>
          <cell r="J221" t="str">
            <v>1289</v>
          </cell>
          <cell r="K221">
            <v>45300</v>
          </cell>
          <cell r="M221" t="str">
            <v>26 -  Pernambuco</v>
          </cell>
          <cell r="N221">
            <v>1350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53201544000188</v>
          </cell>
          <cell r="G222" t="str">
            <v>GUSTAVO FONSECA SERVICOS MEDICOS LTDA</v>
          </cell>
          <cell r="H222" t="str">
            <v>S</v>
          </cell>
          <cell r="I222" t="str">
            <v>S</v>
          </cell>
          <cell r="J222" t="str">
            <v>1</v>
          </cell>
          <cell r="K222">
            <v>45300</v>
          </cell>
          <cell r="M222" t="str">
            <v>26 -  Pernambuco</v>
          </cell>
          <cell r="N222">
            <v>1100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40924886000184</v>
          </cell>
          <cell r="G223" t="str">
            <v>PREVENTMED ATIVIDADES MEDICAS LTDA</v>
          </cell>
          <cell r="H223" t="str">
            <v>S</v>
          </cell>
          <cell r="I223" t="str">
            <v>S</v>
          </cell>
          <cell r="J223" t="str">
            <v>902</v>
          </cell>
          <cell r="K223">
            <v>45300</v>
          </cell>
          <cell r="M223" t="str">
            <v>26 -  Pernambuco</v>
          </cell>
          <cell r="N223">
            <v>5400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40440176000189</v>
          </cell>
          <cell r="G224" t="str">
            <v>PODIUMED ATIVIDADES MEDICAS LTDA</v>
          </cell>
          <cell r="H224" t="str">
            <v>S</v>
          </cell>
          <cell r="I224" t="str">
            <v>S</v>
          </cell>
          <cell r="J224" t="str">
            <v>539</v>
          </cell>
          <cell r="K224">
            <v>45300</v>
          </cell>
          <cell r="M224" t="str">
            <v>26 -  Pernambuco</v>
          </cell>
          <cell r="N224">
            <v>6350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41066484000159</v>
          </cell>
          <cell r="G225" t="str">
            <v>SUPERMED ATIVIDADES MEDICAS LTDA</v>
          </cell>
          <cell r="H225" t="str">
            <v>S</v>
          </cell>
          <cell r="I225" t="str">
            <v>S</v>
          </cell>
          <cell r="J225" t="str">
            <v>690</v>
          </cell>
          <cell r="K225">
            <v>45300</v>
          </cell>
          <cell r="M225" t="str">
            <v>26 -  Pernambuco</v>
          </cell>
          <cell r="N225">
            <v>6250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43644880000141</v>
          </cell>
          <cell r="G226" t="str">
            <v>PORTALMED ATIVIDADES MEDICAS LTDA</v>
          </cell>
          <cell r="H226" t="str">
            <v>S</v>
          </cell>
          <cell r="I226" t="str">
            <v>S</v>
          </cell>
          <cell r="J226" t="str">
            <v>708</v>
          </cell>
          <cell r="K226">
            <v>45300</v>
          </cell>
          <cell r="M226" t="str">
            <v>26 -  Pernambuco</v>
          </cell>
          <cell r="N226">
            <v>19500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48817961000110</v>
          </cell>
          <cell r="G227" t="str">
            <v>NEW MAISMED SERVICOS MEDICOS LTDA</v>
          </cell>
          <cell r="H227" t="str">
            <v>S</v>
          </cell>
          <cell r="I227" t="str">
            <v>S</v>
          </cell>
          <cell r="J227" t="str">
            <v>110</v>
          </cell>
          <cell r="K227">
            <v>45300</v>
          </cell>
          <cell r="M227" t="str">
            <v>26 -  Pernambuco</v>
          </cell>
          <cell r="N227">
            <v>13350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45735127000197</v>
          </cell>
          <cell r="G228" t="str">
            <v>GLOBALMED ATIVIDADES MEDICAS LTDA</v>
          </cell>
          <cell r="H228" t="str">
            <v>S</v>
          </cell>
          <cell r="I228" t="str">
            <v>S</v>
          </cell>
          <cell r="J228" t="str">
            <v>1037</v>
          </cell>
          <cell r="K228">
            <v>45300</v>
          </cell>
          <cell r="M228" t="str">
            <v>26 -  Pernambuco</v>
          </cell>
          <cell r="N228">
            <v>16150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45554568000192</v>
          </cell>
          <cell r="G229" t="str">
            <v>FORTEMED ATIVIDADES MEDICAS LTDA</v>
          </cell>
          <cell r="H229" t="str">
            <v>S</v>
          </cell>
          <cell r="I229" t="str">
            <v>S</v>
          </cell>
          <cell r="J229" t="str">
            <v>359</v>
          </cell>
          <cell r="K229">
            <v>45300</v>
          </cell>
          <cell r="M229" t="str">
            <v>26 -  Pernambuco</v>
          </cell>
          <cell r="N229">
            <v>11000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45969705000150</v>
          </cell>
          <cell r="G230" t="str">
            <v>MEDMAIS ATIVIDADES MEDICAS LTDA</v>
          </cell>
          <cell r="H230" t="str">
            <v>S</v>
          </cell>
          <cell r="I230" t="str">
            <v>S</v>
          </cell>
          <cell r="J230" t="str">
            <v>1068</v>
          </cell>
          <cell r="K230">
            <v>45300</v>
          </cell>
          <cell r="M230" t="str">
            <v>26 -  Pernambuco</v>
          </cell>
          <cell r="N230">
            <v>6750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46560147000137</v>
          </cell>
          <cell r="G231" t="str">
            <v>MEDICALMED ATIVIDADES MEDICAS LTDA</v>
          </cell>
          <cell r="H231" t="str">
            <v>S</v>
          </cell>
          <cell r="I231" t="str">
            <v>S</v>
          </cell>
          <cell r="J231" t="str">
            <v>1044</v>
          </cell>
          <cell r="K231">
            <v>45300</v>
          </cell>
          <cell r="M231" t="str">
            <v>26 -  Pernambuco</v>
          </cell>
          <cell r="N231">
            <v>1250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38823495000121</v>
          </cell>
          <cell r="G232" t="str">
            <v>CENTRALMED ATIVIDADES MEDICAS LTDA</v>
          </cell>
          <cell r="H232" t="str">
            <v>S</v>
          </cell>
          <cell r="I232" t="str">
            <v>S</v>
          </cell>
          <cell r="J232" t="str">
            <v>615</v>
          </cell>
          <cell r="K232">
            <v>45300</v>
          </cell>
          <cell r="M232" t="str">
            <v>26 -  Pernambuco</v>
          </cell>
          <cell r="N232">
            <v>6600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45018032000152</v>
          </cell>
          <cell r="G233" t="str">
            <v>VIVAMED ATIVIDADES MEDICVAS LTDA</v>
          </cell>
          <cell r="H233" t="str">
            <v>S</v>
          </cell>
          <cell r="I233" t="str">
            <v>S</v>
          </cell>
          <cell r="J233" t="str">
            <v>518</v>
          </cell>
          <cell r="K233">
            <v>45300</v>
          </cell>
          <cell r="M233" t="str">
            <v>26 -  Pernambuco</v>
          </cell>
          <cell r="N233">
            <v>1250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49158209000177</v>
          </cell>
          <cell r="G234" t="str">
            <v>PAMED ATIVIDADES MEDICAS LTDA</v>
          </cell>
          <cell r="H234" t="str">
            <v>S</v>
          </cell>
          <cell r="I234" t="str">
            <v>S</v>
          </cell>
          <cell r="J234" t="str">
            <v>495</v>
          </cell>
          <cell r="K234">
            <v>45300</v>
          </cell>
          <cell r="M234" t="str">
            <v>26 -  Pernambuco</v>
          </cell>
          <cell r="N234">
            <v>11400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49159899000189</v>
          </cell>
          <cell r="G235" t="str">
            <v>49.159.899 LTDA</v>
          </cell>
          <cell r="H235" t="str">
            <v>S</v>
          </cell>
          <cell r="I235" t="str">
            <v>S</v>
          </cell>
          <cell r="J235" t="str">
            <v>14</v>
          </cell>
          <cell r="K235">
            <v>45294</v>
          </cell>
          <cell r="M235" t="str">
            <v>26 -  Pernambuco</v>
          </cell>
          <cell r="N235">
            <v>8800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46424732000100</v>
          </cell>
          <cell r="G236" t="str">
            <v>ACIOLI SERVIÇOS DE SAUDE LTDA</v>
          </cell>
          <cell r="H236" t="str">
            <v>S</v>
          </cell>
          <cell r="I236" t="str">
            <v>S</v>
          </cell>
          <cell r="J236" t="str">
            <v>47</v>
          </cell>
          <cell r="K236">
            <v>45299</v>
          </cell>
          <cell r="M236" t="str">
            <v>26 -  Pernambuco</v>
          </cell>
          <cell r="N236">
            <v>2500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52366816000137</v>
          </cell>
          <cell r="G237" t="str">
            <v>CRERES SERVIÇOS MEDICOS LTDA</v>
          </cell>
          <cell r="H237" t="str">
            <v>S</v>
          </cell>
          <cell r="I237" t="str">
            <v>S</v>
          </cell>
          <cell r="J237" t="str">
            <v>6</v>
          </cell>
          <cell r="K237">
            <v>45293</v>
          </cell>
          <cell r="M237" t="str">
            <v>26 -  Pernambuco</v>
          </cell>
          <cell r="N237">
            <v>1100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51309350000175</v>
          </cell>
          <cell r="G238" t="str">
            <v>BERNAL AMORIM SERVICOS MEDICOS LTDA</v>
          </cell>
          <cell r="H238" t="str">
            <v>S</v>
          </cell>
          <cell r="I238" t="str">
            <v>S</v>
          </cell>
          <cell r="J238" t="str">
            <v>15</v>
          </cell>
          <cell r="K238">
            <v>45293</v>
          </cell>
          <cell r="M238" t="str">
            <v>26 -  Pernambuco</v>
          </cell>
          <cell r="N238">
            <v>5650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46543243000177</v>
          </cell>
          <cell r="G239" t="str">
            <v>DRA ANA LUIZA NOGUEIRA GONCALVES SERVICOS MEDICOS LTDA</v>
          </cell>
          <cell r="H239" t="str">
            <v>S</v>
          </cell>
          <cell r="I239" t="str">
            <v>S</v>
          </cell>
          <cell r="J239" t="str">
            <v>16</v>
          </cell>
          <cell r="K239">
            <v>45293</v>
          </cell>
          <cell r="M239" t="str">
            <v>26 -  Pernambuco</v>
          </cell>
          <cell r="N239">
            <v>3950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43843356000108</v>
          </cell>
          <cell r="G240" t="str">
            <v>SAUDEMED ATIVIDADES MEDICAS LTDA</v>
          </cell>
          <cell r="H240" t="str">
            <v>S</v>
          </cell>
          <cell r="I240" t="str">
            <v>S</v>
          </cell>
          <cell r="J240" t="str">
            <v>2703</v>
          </cell>
          <cell r="K240">
            <v>45300</v>
          </cell>
          <cell r="M240" t="str">
            <v>26 -  Pernambuco</v>
          </cell>
          <cell r="N240">
            <v>41300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45637249000140</v>
          </cell>
          <cell r="G241" t="str">
            <v>STARMED ATIVIDADES MEDICAS LTDA</v>
          </cell>
          <cell r="H241" t="str">
            <v>S</v>
          </cell>
          <cell r="I241" t="str">
            <v>S</v>
          </cell>
          <cell r="J241" t="str">
            <v>1202</v>
          </cell>
          <cell r="K241">
            <v>45300</v>
          </cell>
          <cell r="M241" t="str">
            <v>26 -  Pernambuco</v>
          </cell>
          <cell r="N241">
            <v>18550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50448967000109</v>
          </cell>
          <cell r="G242" t="str">
            <v>F&amp;C SERVIÇOS MEDICOS S/S</v>
          </cell>
          <cell r="H242" t="str">
            <v>S</v>
          </cell>
          <cell r="I242" t="str">
            <v>S</v>
          </cell>
          <cell r="J242" t="str">
            <v>48</v>
          </cell>
          <cell r="K242">
            <v>45294</v>
          </cell>
          <cell r="M242" t="str">
            <v>26 -  Pernambuco</v>
          </cell>
          <cell r="N242">
            <v>3300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48714775000155</v>
          </cell>
          <cell r="G243" t="str">
            <v>CCS SERVIÇOS MEDICOS LTDA</v>
          </cell>
          <cell r="H243" t="str">
            <v>S</v>
          </cell>
          <cell r="I243" t="str">
            <v>S</v>
          </cell>
          <cell r="J243" t="str">
            <v>5</v>
          </cell>
          <cell r="K243">
            <v>45300</v>
          </cell>
          <cell r="M243" t="str">
            <v>26 -  Pernambuco</v>
          </cell>
          <cell r="N243">
            <v>5000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53137348000191</v>
          </cell>
          <cell r="G244" t="str">
            <v>DEOMEDES PEREIRA BARBOSA FILHO SERVICOS MEDICOS LTDA</v>
          </cell>
          <cell r="H244" t="str">
            <v>S</v>
          </cell>
          <cell r="I244" t="str">
            <v>S</v>
          </cell>
          <cell r="J244" t="str">
            <v>2</v>
          </cell>
          <cell r="K244">
            <v>45302</v>
          </cell>
          <cell r="M244" t="str">
            <v>26 -  Pernambuco</v>
          </cell>
          <cell r="N244">
            <v>1250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26332878000118</v>
          </cell>
          <cell r="G245" t="str">
            <v>MEDICAL SERVICOS MEDICOS LTDA</v>
          </cell>
          <cell r="H245" t="str">
            <v>S</v>
          </cell>
          <cell r="I245" t="str">
            <v>S</v>
          </cell>
          <cell r="J245" t="str">
            <v>6111</v>
          </cell>
          <cell r="K245">
            <v>45301</v>
          </cell>
          <cell r="M245" t="str">
            <v>26 -  Pernambuco</v>
          </cell>
          <cell r="N245">
            <v>6600</v>
          </cell>
        </row>
        <row r="246">
          <cell r="C246" t="str">
            <v>UPA NOVA DESCOBERTA - CG Nº 008/2022</v>
          </cell>
          <cell r="E246" t="str">
            <v>5.4 - Reparo e Manutenção de Bens Imóveis</v>
          </cell>
          <cell r="F246">
            <v>17748124000152</v>
          </cell>
          <cell r="G246" t="str">
            <v>PAULO ANDRE PEREIRA</v>
          </cell>
          <cell r="H246" t="str">
            <v>S</v>
          </cell>
          <cell r="I246" t="str">
            <v>S</v>
          </cell>
          <cell r="J246" t="str">
            <v>61</v>
          </cell>
          <cell r="K246">
            <v>45288</v>
          </cell>
          <cell r="M246" t="str">
            <v>26 -  Pernambuco</v>
          </cell>
          <cell r="N246">
            <v>250</v>
          </cell>
        </row>
        <row r="247">
          <cell r="C247" t="str">
            <v>UPA NOVA DESCOBERTA - CG Nº 008/2022</v>
          </cell>
          <cell r="E247" t="str">
            <v>5.99 - Outros Serviços de Terceiros Pessoa Jurídica</v>
          </cell>
          <cell r="F247">
            <v>35343136000189</v>
          </cell>
          <cell r="G247" t="str">
            <v xml:space="preserve">EMBRASTER </v>
          </cell>
          <cell r="H247" t="str">
            <v>S</v>
          </cell>
          <cell r="I247" t="str">
            <v>S</v>
          </cell>
          <cell r="J247" t="str">
            <v>12717</v>
          </cell>
          <cell r="K247">
            <v>45293</v>
          </cell>
          <cell r="M247" t="str">
            <v>26 -  Pernambuco</v>
          </cell>
          <cell r="N247">
            <v>3722.4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52955880000153</v>
          </cell>
          <cell r="G248" t="str">
            <v>MATHEUS ARAUJO DE OLIVEIRA FARIAS SERVIÇOS MEDICOS LTDA</v>
          </cell>
          <cell r="H248" t="str">
            <v>S</v>
          </cell>
          <cell r="I248" t="str">
            <v>S</v>
          </cell>
          <cell r="J248" t="str">
            <v>2</v>
          </cell>
          <cell r="K248">
            <v>45309</v>
          </cell>
          <cell r="M248" t="str">
            <v>26 -  Pernambuco</v>
          </cell>
          <cell r="N248">
            <v>550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53136832000104</v>
          </cell>
          <cell r="G249" t="str">
            <v>ISABELLE LUSTOSA DE PAULA MATOS SERVIÇOS MÉDICOS LTDA</v>
          </cell>
          <cell r="H249" t="str">
            <v>S</v>
          </cell>
          <cell r="I249" t="str">
            <v>S</v>
          </cell>
          <cell r="J249" t="str">
            <v>7</v>
          </cell>
          <cell r="K249">
            <v>45306</v>
          </cell>
          <cell r="M249" t="str">
            <v>26 -  Pernambuco</v>
          </cell>
          <cell r="N249">
            <v>1250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49355580000129</v>
          </cell>
          <cell r="G250" t="str">
            <v>VMC GESTAO EM SAUDE LTDA</v>
          </cell>
          <cell r="H250" t="str">
            <v>S</v>
          </cell>
          <cell r="I250" t="str">
            <v>S</v>
          </cell>
          <cell r="J250" t="str">
            <v>1000046</v>
          </cell>
          <cell r="K250">
            <v>45299</v>
          </cell>
          <cell r="M250" t="str">
            <v>26 -  Pernambuco</v>
          </cell>
          <cell r="N250">
            <v>4400</v>
          </cell>
        </row>
        <row r="251">
          <cell r="C251" t="str">
            <v>UPA NOVA DESCOBERTA - CG Nº 008/2022</v>
          </cell>
          <cell r="E251" t="str">
            <v>5.3 - Locação de Máquinas e Equipamentos</v>
          </cell>
          <cell r="F251">
            <v>34070871000101</v>
          </cell>
          <cell r="G251" t="str">
            <v>MUNDO DA AGUA COMERCIA DE PURIFICADORES LTDA</v>
          </cell>
          <cell r="H251" t="str">
            <v>S</v>
          </cell>
          <cell r="I251" t="str">
            <v>S</v>
          </cell>
          <cell r="J251" t="str">
            <v>87655</v>
          </cell>
          <cell r="K251">
            <v>45293</v>
          </cell>
          <cell r="M251" t="str">
            <v>26 -  Pernambuco</v>
          </cell>
          <cell r="N251">
            <v>299.7</v>
          </cell>
        </row>
        <row r="252">
          <cell r="C252" t="str">
            <v>UPA NOVA DESCOBERTA - CG Nº 008/2022</v>
          </cell>
          <cell r="E252" t="str">
            <v>5.3 - Locação de Máquinas e Equipamentos</v>
          </cell>
          <cell r="F252">
            <v>22400267000109</v>
          </cell>
          <cell r="G252" t="str">
            <v>AÇÃO SERVIÇOS TELECOM</v>
          </cell>
          <cell r="H252" t="str">
            <v>S</v>
          </cell>
          <cell r="I252" t="str">
            <v>S</v>
          </cell>
          <cell r="J252" t="str">
            <v>9</v>
          </cell>
          <cell r="K252">
            <v>45293</v>
          </cell>
          <cell r="M252" t="str">
            <v>26 -  Pernambuco</v>
          </cell>
          <cell r="N252">
            <v>2150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>
            <v>45864268000100</v>
          </cell>
          <cell r="G253" t="str">
            <v>CESAR MONTEIRO MEDICINA SERVIÇOS MEDICOS LTDA</v>
          </cell>
          <cell r="H253" t="str">
            <v>S</v>
          </cell>
          <cell r="I253" t="str">
            <v>S</v>
          </cell>
          <cell r="J253" t="str">
            <v>279</v>
          </cell>
          <cell r="K253">
            <v>45294</v>
          </cell>
          <cell r="M253" t="str">
            <v>26 -  Pernambuco</v>
          </cell>
          <cell r="N253">
            <v>5000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>
            <v>44767462000104</v>
          </cell>
          <cell r="G254" t="str">
            <v>ANDRADE E VASCONCELOS SERVIÇOS MEDICOS LTDA</v>
          </cell>
          <cell r="H254" t="str">
            <v>S</v>
          </cell>
          <cell r="I254" t="str">
            <v>S</v>
          </cell>
          <cell r="J254" t="str">
            <v>113</v>
          </cell>
          <cell r="K254">
            <v>45302</v>
          </cell>
          <cell r="M254" t="str">
            <v>26 -  Pernambuco</v>
          </cell>
          <cell r="N254">
            <v>4400</v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E - ANEXO IV_x000a_                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E -_x000a_                    ANEX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16E5-4029-496D-B769-27D4AE78FB6C}">
  <sheetPr>
    <tabColor rgb="FF92D050"/>
  </sheetPr>
  <dimension ref="A1:L1992"/>
  <sheetViews>
    <sheetView showGridLines="0" tabSelected="1" topLeftCell="E161" zoomScale="55" zoomScaleNormal="55" workbookViewId="0">
      <selection activeCell="Q209" sqref="Q20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5913447</v>
      </c>
      <c r="I2" s="6">
        <f>IF('[1]TCE - ANEXO IV - Preencher'!K11="","",'[1]TCE - ANEXO IV - Preencher'!K11)</f>
        <v>45266</v>
      </c>
      <c r="J2" s="5" t="str">
        <f>'[1]TCE - ANEXO IV - Preencher'!L11</f>
        <v>26231210779833000156550010005913471593370001</v>
      </c>
      <c r="K2" s="5" t="str">
        <f>IF(F2="B",LEFT('[1]TCE - ANEXO IV - Preencher'!M11,2),IF(F2="S",LEFT('[2]TCE - ANEXO IV
                '!M11,7),IF('[1]TCE - ANEXO IV - Preencher'!H11="","")))</f>
        <v>26</v>
      </c>
      <c r="L2" s="7">
        <f>'[1]TCE - ANEXO IV - Preencher'!N11</f>
        <v>2860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5932624000160</v>
      </c>
      <c r="E3" s="5" t="str">
        <f>'[1]TCE - ANEXO IV - Preencher'!G12</f>
        <v>MEGAMED PRODUTOS HOSPITALARES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22007</v>
      </c>
      <c r="I3" s="6">
        <f>IF('[1]TCE - ANEXO IV - Preencher'!K12="","",'[1]TCE - ANEXO IV - Preencher'!K12)</f>
        <v>45273</v>
      </c>
      <c r="J3" s="5" t="str">
        <f>'[1]TCE - ANEXO IV - Preencher'!L12</f>
        <v>26231205932624000160550010000220071952685096</v>
      </c>
      <c r="K3" s="5" t="str">
        <f>IF(F3="B",LEFT('[1]TCE - ANEXO IV - Preencher'!M12,2),IF(F3="S",LEFT('[2]TCE - ANEXO IV
                '!M12,7),IF('[1]TCE - ANEXO IV - Preencher'!H12="","")))</f>
        <v>26</v>
      </c>
      <c r="L3" s="7">
        <f>'[1]TCE - ANEXO IV - Preencher'!N12</f>
        <v>995.2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5932624000160</v>
      </c>
      <c r="E4" s="5" t="str">
        <f>'[1]TCE - ANEXO IV - Preencher'!G13</f>
        <v>MEGAMED PRODUTOS HOSPITALARES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22002</v>
      </c>
      <c r="I4" s="6">
        <f>IF('[1]TCE - ANEXO IV - Preencher'!K13="","",'[1]TCE - ANEXO IV - Preencher'!K13)</f>
        <v>45273</v>
      </c>
      <c r="J4" s="5" t="str">
        <f>'[1]TCE - ANEXO IV - Preencher'!L13</f>
        <v>26231205932624000160550010000220021287608560</v>
      </c>
      <c r="K4" s="5" t="str">
        <f>IF(F4="B",LEFT('[1]TCE - ANEXO IV - Preencher'!M13,2),IF(F4="S",LEFT('[2]TCE - ANEXO IV
                '!M13,7),IF('[1]TCE - ANEXO IV - Preencher'!H13="","")))</f>
        <v>26</v>
      </c>
      <c r="L4" s="7">
        <f>'[1]TCE - ANEXO IV - Preencher'!N13</f>
        <v>1566.79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COMERCIAL CIRURGICA RIOCLARENSE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64501</v>
      </c>
      <c r="I5" s="6">
        <f>IF('[1]TCE - ANEXO IV - Preencher'!K14="","",'[1]TCE - ANEXO IV - Preencher'!K14)</f>
        <v>45273</v>
      </c>
      <c r="J5" s="5" t="str">
        <f>'[1]TCE - ANEXO IV - Preencher'!L14</f>
        <v>26231267729178000653550010000645011162806423</v>
      </c>
      <c r="K5" s="5" t="str">
        <f>IF(F5="B",LEFT('[1]TCE - ANEXO IV - Preencher'!M14,2),IF(F5="S",LEFT('[2]TCE - ANEXO IV
                '!M14,7),IF('[1]TCE - ANEXO IV - Preencher'!H14="","")))</f>
        <v>26</v>
      </c>
      <c r="L5" s="7">
        <f>'[1]TCE - ANEXO IV - Preencher'!N14</f>
        <v>1405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48495866000147</v>
      </c>
      <c r="E6" s="5" t="str">
        <f>'[1]TCE - ANEXO IV - Preencher'!G15</f>
        <v>BEMED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783</v>
      </c>
      <c r="I6" s="6">
        <f>IF('[1]TCE - ANEXO IV - Preencher'!K15="","",'[1]TCE - ANEXO IV - Preencher'!K15)</f>
        <v>45273</v>
      </c>
      <c r="J6" s="5" t="str">
        <f>'[1]TCE - ANEXO IV - Preencher'!L15</f>
        <v>26231248495866000147550010000007831766498250</v>
      </c>
      <c r="K6" s="5" t="str">
        <f>IF(F6="B",LEFT('[1]TCE - ANEXO IV - Preencher'!M15,2),IF(F6="S",LEFT('[2]TCE - ANEXO IV
                '!M15,7),IF('[1]TCE - ANEXO IV - Preencher'!H15="","")))</f>
        <v>26</v>
      </c>
      <c r="L6" s="7">
        <f>'[1]TCE - ANEXO IV - Preencher'!N15</f>
        <v>575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 xml:space="preserve">CIRURGICA MONTEBELLO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182048</v>
      </c>
      <c r="I7" s="6">
        <f>IF('[1]TCE - ANEXO IV - Preencher'!K16="","",'[1]TCE - ANEXO IV - Preencher'!K16)</f>
        <v>45274</v>
      </c>
      <c r="J7" s="5" t="str">
        <f>'[1]TCE - ANEXO IV - Preencher'!L16</f>
        <v>26231208674752000140550010001820481751871220</v>
      </c>
      <c r="K7" s="5" t="str">
        <f>IF(F7="B",LEFT('[1]TCE - ANEXO IV - Preencher'!M16,2),IF(F7="S",LEFT('[2]TCE - ANEXO IV
                '!M16,7),IF('[1]TCE - ANEXO IV - Preencher'!H16="","")))</f>
        <v>26</v>
      </c>
      <c r="L7" s="7">
        <f>'[1]TCE - ANEXO IV - Preencher'!N16</f>
        <v>164.45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 xml:space="preserve">CIRURGICA MONTEBELLO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182104</v>
      </c>
      <c r="I8" s="6">
        <f>IF('[1]TCE - ANEXO IV - Preencher'!K17="","",'[1]TCE - ANEXO IV - Preencher'!K17)</f>
        <v>45274</v>
      </c>
      <c r="J8" s="5" t="str">
        <f>'[1]TCE - ANEXO IV - Preencher'!L17</f>
        <v>26231208674752000140550010001821041072437811</v>
      </c>
      <c r="K8" s="5" t="str">
        <f>IF(F8="B",LEFT('[1]TCE - ANEXO IV - Preencher'!M17,2),IF(F8="S",LEFT('[2]TCE - ANEXO IV
                '!M17,7),IF('[1]TCE - ANEXO IV - Preencher'!H17="","")))</f>
        <v>26</v>
      </c>
      <c r="L8" s="7">
        <f>'[1]TCE - ANEXO IV - Preencher'!N17</f>
        <v>2465.2199999999998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591905</v>
      </c>
      <c r="I9" s="6">
        <f>IF('[1]TCE - ANEXO IV - Preencher'!K18="","",'[1]TCE - ANEXO IV - Preencher'!K18)</f>
        <v>45273</v>
      </c>
      <c r="J9" s="5" t="str">
        <f>'[1]TCE - ANEXO IV - Preencher'!L18</f>
        <v>26231210779833000156550010005919051593928005</v>
      </c>
      <c r="K9" s="5" t="str">
        <f>IF(F9="B",LEFT('[1]TCE - ANEXO IV - Preencher'!M18,2),IF(F9="S",LEFT('[2]TCE - ANEXO IV
                '!M18,7),IF('[1]TCE - ANEXO IV - Preencher'!H18="","")))</f>
        <v>26</v>
      </c>
      <c r="L9" s="7">
        <f>'[1]TCE - ANEXO IV - Preencher'!N18</f>
        <v>348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>EXOMED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179018</v>
      </c>
      <c r="I10" s="6">
        <f>IF('[1]TCE - ANEXO IV - Preencher'!K19="","",'[1]TCE - ANEXO IV - Preencher'!K19)</f>
        <v>45274</v>
      </c>
      <c r="J10" s="5" t="str">
        <f>'[1]TCE - ANEXO IV - Preencher'!L19</f>
        <v>26231212882932000194550010001790181974229791</v>
      </c>
      <c r="K10" s="5" t="str">
        <f>IF(F10="B",LEFT('[1]TCE - ANEXO IV - Preencher'!M19,2),IF(F10="S",LEFT('[2]TCE - ANEXO IV
                '!M19,7),IF('[1]TCE - ANEXO IV - Preencher'!H19="","")))</f>
        <v>26</v>
      </c>
      <c r="L10" s="7">
        <f>'[1]TCE - ANEXO IV - Preencher'!N19</f>
        <v>397.2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 t="str">
        <f>'[1]TCE - ANEXO IV - Preencher'!F20</f>
        <v>05.044.056/0001-61</v>
      </c>
      <c r="E11" s="5" t="str">
        <f>'[1]TCE - ANEXO IV - Preencher'!G20</f>
        <v>DMH PRODUTOS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23588</v>
      </c>
      <c r="I11" s="6">
        <f>IF('[1]TCE - ANEXO IV - Preencher'!K20="","",'[1]TCE - ANEXO IV - Preencher'!K20)</f>
        <v>45273</v>
      </c>
      <c r="J11" s="5" t="str">
        <f>'[1]TCE - ANEXO IV - Preencher'!L20</f>
        <v>26231205044056000161550010000235881579575556</v>
      </c>
      <c r="K11" s="5" t="str">
        <f>IF(F11="B",LEFT('[1]TCE - ANEXO IV - Preencher'!M20,2),IF(F11="S",LEFT('[2]TCE - ANEXO IV
                '!M20,7),IF('[1]TCE - ANEXO IV - Preencher'!H20="","")))</f>
        <v>26</v>
      </c>
      <c r="L11" s="7">
        <f>'[1]TCE - ANEXO IV - Preencher'!N20</f>
        <v>352.5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165933000139</v>
      </c>
      <c r="E12" s="5" t="str">
        <f>'[1]TCE - ANEXO IV - Preencher'!G21</f>
        <v>DESCARTEX CONFECCOES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36585</v>
      </c>
      <c r="I12" s="6">
        <f>IF('[1]TCE - ANEXO IV - Preencher'!K21="","",'[1]TCE - ANEXO IV - Preencher'!K21)</f>
        <v>45273</v>
      </c>
      <c r="J12" s="5" t="str">
        <f>'[1]TCE - ANEXO IV - Preencher'!L21</f>
        <v>26231200165933000139550020000365851830272419</v>
      </c>
      <c r="K12" s="5" t="str">
        <f>IF(F12="B",LEFT('[1]TCE - ANEXO IV - Preencher'!M21,2),IF(F12="S",LEFT('[2]TCE - ANEXO IV
                '!M21,7),IF('[1]TCE - ANEXO IV - Preencher'!H21="","")))</f>
        <v>26</v>
      </c>
      <c r="L12" s="7">
        <f>'[1]TCE - ANEXO IV - Preencher'!N21</f>
        <v>840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21216468000198</v>
      </c>
      <c r="E13" s="5" t="str">
        <f>'[1]TCE - ANEXO IV - Preencher'!G22</f>
        <v>SANNMED DISTRIBUIDORA DE PRODUTOS MEDICO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8727</v>
      </c>
      <c r="I13" s="6">
        <f>IF('[1]TCE - ANEXO IV - Preencher'!K22="","",'[1]TCE - ANEXO IV - Preencher'!K22)</f>
        <v>45273</v>
      </c>
      <c r="J13" s="5" t="str">
        <f>'[1]TCE - ANEXO IV - Preencher'!L22</f>
        <v>26231221216468000198550010000087271346202315</v>
      </c>
      <c r="K13" s="5" t="str">
        <f>IF(F13="B",LEFT('[1]TCE - ANEXO IV - Preencher'!M22,2),IF(F13="S",LEFT('[2]TCE - ANEXO IV
                '!M22,7),IF('[1]TCE - ANEXO IV - Preencher'!H22="","")))</f>
        <v>26</v>
      </c>
      <c r="L13" s="7">
        <f>'[1]TCE - ANEXO IV - Preencher'!N22</f>
        <v>645.5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30848237000198</v>
      </c>
      <c r="E14" s="5" t="str">
        <f>'[1]TCE - ANEXO IV - Preencher'!G23</f>
        <v>PH COMERCIO DE PRODUTOS MEDICOS 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13469</v>
      </c>
      <c r="I14" s="6">
        <f>IF('[1]TCE - ANEXO IV - Preencher'!K23="","",'[1]TCE - ANEXO IV - Preencher'!K23)</f>
        <v>45274</v>
      </c>
      <c r="J14" s="5" t="str">
        <f>'[1]TCE - ANEXO IV - Preencher'!L23</f>
        <v>26231230848237000198550010000134691666536634</v>
      </c>
      <c r="K14" s="5" t="str">
        <f>IF(F14="B",LEFT('[1]TCE - ANEXO IV - Preencher'!M23,2),IF(F14="S",LEFT('[2]TCE - ANEXO IV
                '!M23,7),IF('[1]TCE - ANEXO IV - Preencher'!H23="","")))</f>
        <v>26</v>
      </c>
      <c r="L14" s="7">
        <f>'[1]TCE - ANEXO IV - Preencher'!N23</f>
        <v>397.5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 xml:space="preserve">CIRURGICA MONTEBELLO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29490</v>
      </c>
      <c r="I15" s="6">
        <f>IF('[1]TCE - ANEXO IV - Preencher'!K24="","",'[1]TCE - ANEXO IV - Preencher'!K24)</f>
        <v>45274</v>
      </c>
      <c r="J15" s="5" t="str">
        <f>'[1]TCE - ANEXO IV - Preencher'!L24</f>
        <v>26231208674752000301550010000294901522739622</v>
      </c>
      <c r="K15" s="5" t="str">
        <f>IF(F15="B",LEFT('[1]TCE - ANEXO IV - Preencher'!M24,2),IF(F15="S",LEFT('[2]TCE - ANEXO IV
                '!M24,7),IF('[1]TCE - ANEXO IV - Preencher'!H24="","")))</f>
        <v>26</v>
      </c>
      <c r="L15" s="7">
        <f>'[1]TCE - ANEXO IV - Preencher'!N24</f>
        <v>249.4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DISTRIBUIDORA DE PRODUTOS MEDICO 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13977</v>
      </c>
      <c r="I16" s="6">
        <f>IF('[1]TCE - ANEXO IV - Preencher'!K25="","",'[1]TCE - ANEXO IV - Preencher'!K25)</f>
        <v>45274</v>
      </c>
      <c r="J16" s="5" t="str">
        <f>'[1]TCE - ANEXO IV - Preencher'!L25</f>
        <v>26231211449180000290550010000139771000296100</v>
      </c>
      <c r="K16" s="5" t="str">
        <f>IF(F16="B",LEFT('[1]TCE - ANEXO IV - Preencher'!M25,2),IF(F16="S",LEFT('[2]TCE - ANEXO IV
                '!M25,7),IF('[1]TCE - ANEXO IV - Preencher'!H25="","")))</f>
        <v>26</v>
      </c>
      <c r="L16" s="7">
        <f>'[1]TCE - ANEXO IV - Preencher'!N25</f>
        <v>529.75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11449180000290</v>
      </c>
      <c r="E17" s="5" t="str">
        <f>'[1]TCE - ANEXO IV - Preencher'!G26</f>
        <v>DPROSMED DISTRIBUIDORA DE PRODUTOS MEDICO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14007</v>
      </c>
      <c r="I17" s="6">
        <f>IF('[1]TCE - ANEXO IV - Preencher'!K26="","",'[1]TCE - ANEXO IV - Preencher'!K26)</f>
        <v>45275</v>
      </c>
      <c r="J17" s="5" t="str">
        <f>'[1]TCE - ANEXO IV - Preencher'!L26</f>
        <v>26231211449180000290550010000140071000296748</v>
      </c>
      <c r="K17" s="5" t="str">
        <f>IF(F17="B",LEFT('[1]TCE - ANEXO IV - Preencher'!M26,2),IF(F17="S",LEFT('[2]TCE - ANEXO IV
                '!M26,7),IF('[1]TCE - ANEXO IV - Preencher'!H26="","")))</f>
        <v>26</v>
      </c>
      <c r="L17" s="7">
        <f>'[1]TCE - ANEXO IV - Preencher'!N26</f>
        <v>39.1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INDUSTRIA E COMERCIO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2676</v>
      </c>
      <c r="I18" s="6">
        <f>IF('[1]TCE - ANEXO IV - Preencher'!K27="","",'[1]TCE - ANEXO IV - Preencher'!K27)</f>
        <v>45266</v>
      </c>
      <c r="J18" s="5" t="str">
        <f>'[1]TCE - ANEXO IV - Preencher'!L27</f>
        <v>26231258426628000990550010000026761761403730</v>
      </c>
      <c r="K18" s="5" t="str">
        <f>IF(F18="B",LEFT('[1]TCE - ANEXO IV - Preencher'!M27,2),IF(F18="S",LEFT('[2]TCE - ANEXO IV
                '!M27,7),IF('[1]TCE - ANEXO IV - Preencher'!H27="","")))</f>
        <v>26</v>
      </c>
      <c r="L18" s="7">
        <f>'[1]TCE - ANEXO IV - Preencher'!N27</f>
        <v>3662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37844417000140</v>
      </c>
      <c r="E19" s="5" t="str">
        <f>'[1]TCE - ANEXO IV - Preencher'!G28</f>
        <v>LOG DISTRIBUIDORA DE PRODUTOS HOSPITALAR E HIGIENTE PESSOAL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2868</v>
      </c>
      <c r="I19" s="6">
        <f>IF('[1]TCE - ANEXO IV - Preencher'!K28="","",'[1]TCE - ANEXO IV - Preencher'!K28)</f>
        <v>45274</v>
      </c>
      <c r="J19" s="5" t="str">
        <f>'[1]TCE - ANEXO IV - Preencher'!L28</f>
        <v>26231237844417000140550010000028681470459445</v>
      </c>
      <c r="K19" s="5" t="str">
        <f>IF(F19="B",LEFT('[1]TCE - ANEXO IV - Preencher'!M28,2),IF(F19="S",LEFT('[2]TCE - ANEXO IV
                '!M28,7),IF('[1]TCE - ANEXO IV - Preencher'!H28="","")))</f>
        <v>26</v>
      </c>
      <c r="L19" s="7">
        <f>'[1]TCE - ANEXO IV - Preencher'!N28</f>
        <v>171.9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15218561000139</v>
      </c>
      <c r="E20" s="5" t="str">
        <f>'[1]TCE - ANEXO IV - Preencher'!G29</f>
        <v>NNMED DISTRIBUIDORA IMP E EXPORT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115242</v>
      </c>
      <c r="I20" s="6">
        <f>IF('[1]TCE - ANEXO IV - Preencher'!K29="","",'[1]TCE - ANEXO IV - Preencher'!K29)</f>
        <v>45273</v>
      </c>
      <c r="J20" s="5" t="str">
        <f>'[1]TCE - ANEXO IV - Preencher'!L29</f>
        <v>25231215218561000139550010001152421120916632</v>
      </c>
      <c r="K20" s="5" t="str">
        <f>IF(F20="B",LEFT('[1]TCE - ANEXO IV - Preencher'!M29,2),IF(F20="S",LEFT('[2]TCE - ANEXO IV
                '!M29,7),IF('[1]TCE - ANEXO IV - Preencher'!H29="","")))</f>
        <v>25</v>
      </c>
      <c r="L20" s="7">
        <f>'[1]TCE - ANEXO IV - Preencher'!N29</f>
        <v>240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35334424000177</v>
      </c>
      <c r="E21" s="5" t="str">
        <f>'[1]TCE - ANEXO IV - Preencher'!G30</f>
        <v>FORTMED COMERCIAL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52889</v>
      </c>
      <c r="I21" s="6">
        <f>IF('[1]TCE - ANEXO IV - Preencher'!K30="","",'[1]TCE - ANEXO IV - Preencher'!K30)</f>
        <v>45273</v>
      </c>
      <c r="J21" s="5" t="str">
        <f>'[1]TCE - ANEXO IV - Preencher'!L30</f>
        <v>26231235334424000177550000000528891774935493</v>
      </c>
      <c r="K21" s="5" t="str">
        <f>IF(F21="B",LEFT('[1]TCE - ANEXO IV - Preencher'!M30,2),IF(F21="S",LEFT('[2]TCE - ANEXO IV
                '!M30,7),IF('[1]TCE - ANEXO IV - Preencher'!H30="","")))</f>
        <v>26</v>
      </c>
      <c r="L21" s="7">
        <f>'[1]TCE - ANEXO IV - Preencher'!N30</f>
        <v>558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7753</v>
      </c>
      <c r="I22" s="6">
        <f>IF('[1]TCE - ANEXO IV - Preencher'!K31="","",'[1]TCE - ANEXO IV - Preencher'!K31)</f>
        <v>45277</v>
      </c>
      <c r="J22" s="5" t="str">
        <f>'[1]TCE - ANEXO IV - Preencher'!L31</f>
        <v>26231204614288000145550010000077531741891060</v>
      </c>
      <c r="K22" s="5" t="str">
        <f>IF(F22="B",LEFT('[1]TCE - ANEXO IV - Preencher'!M31,2),IF(F22="S",LEFT('[2]TCE - ANEXO IV
                '!M31,7),IF('[1]TCE - ANEXO IV - Preencher'!H31="","")))</f>
        <v>26</v>
      </c>
      <c r="L22" s="7">
        <f>'[1]TCE - ANEXO IV - Preencher'!N31</f>
        <v>5578.2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40819119000105</v>
      </c>
      <c r="E23" s="5" t="str">
        <f>'[1]TCE - ANEXO IV - Preencher'!G32</f>
        <v>XP MEDICAL COMERCIO DE PRODUTOS MEDICO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165</v>
      </c>
      <c r="I23" s="6">
        <f>IF('[1]TCE - ANEXO IV - Preencher'!K32="","",'[1]TCE - ANEXO IV - Preencher'!K32)</f>
        <v>45274</v>
      </c>
      <c r="J23" s="5" t="str">
        <f>'[1]TCE - ANEXO IV - Preencher'!L32</f>
        <v>26231240819119000105550010000001651519200118</v>
      </c>
      <c r="K23" s="5" t="str">
        <f>IF(F23="B",LEFT('[1]TCE - ANEXO IV - Preencher'!M32,2),IF(F23="S",LEFT('[2]TCE - ANEXO IV
                '!M32,7),IF('[1]TCE - ANEXO IV - Preencher'!H32="","")))</f>
        <v>26</v>
      </c>
      <c r="L23" s="7">
        <f>'[1]TCE - ANEXO IV - Preencher'!N32</f>
        <v>1650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32651599000110</v>
      </c>
      <c r="E24" s="5" t="str">
        <f>'[1]TCE - ANEXO IV - Preencher'!G33</f>
        <v>AP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2179</v>
      </c>
      <c r="I24" s="6">
        <f>IF('[1]TCE - ANEXO IV - Preencher'!K33="","",'[1]TCE - ANEXO IV - Preencher'!K33)</f>
        <v>45273</v>
      </c>
      <c r="J24" s="5" t="str">
        <f>'[1]TCE - ANEXO IV - Preencher'!L33</f>
        <v>26231232651599000110550010000021791001625738</v>
      </c>
      <c r="K24" s="5" t="str">
        <f>IF(F24="B",LEFT('[1]TCE - ANEXO IV - Preencher'!M33,2),IF(F24="S",LEFT('[2]TCE - ANEXO IV
                '!M33,7),IF('[1]TCE - ANEXO IV - Preencher'!H33="","")))</f>
        <v>26</v>
      </c>
      <c r="L24" s="7">
        <f>'[1]TCE - ANEXO IV - Preencher'!N33</f>
        <v>2360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62597</v>
      </c>
      <c r="I25" s="6">
        <f>IF('[1]TCE - ANEXO IV - Preencher'!K34="","",'[1]TCE - ANEXO IV - Preencher'!K34)</f>
        <v>45275</v>
      </c>
      <c r="J25" s="5" t="str">
        <f>'[1]TCE - ANEXO IV - Preencher'!L34</f>
        <v>26231203817043000152550010000625971255751334</v>
      </c>
      <c r="K25" s="5" t="str">
        <f>IF(F25="B",LEFT('[1]TCE - ANEXO IV - Preencher'!M34,2),IF(F25="S",LEFT('[2]TCE - ANEXO IV
                '!M34,7),IF('[1]TCE - ANEXO IV - Preencher'!H34="","")))</f>
        <v>26</v>
      </c>
      <c r="L25" s="7">
        <f>'[1]TCE - ANEXO IV - Preencher'!N34</f>
        <v>7020.17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 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433698</v>
      </c>
      <c r="I26" s="6">
        <f>IF('[1]TCE - ANEXO IV - Preencher'!K35="","",'[1]TCE - ANEXO IV - Preencher'!K35)</f>
        <v>45279</v>
      </c>
      <c r="J26" s="5" t="str">
        <f>'[1]TCE - ANEXO IV - Preencher'!L35</f>
        <v>26231208778201000126550010004336981717026340</v>
      </c>
      <c r="K26" s="5" t="str">
        <f>IF(F26="B",LEFT('[1]TCE - ANEXO IV - Preencher'!M35,2),IF(F26="S",LEFT('[2]TCE - ANEXO IV
                '!M35,7),IF('[1]TCE - ANEXO IV - Preencher'!H35="","")))</f>
        <v>26</v>
      </c>
      <c r="L26" s="7">
        <f>'[1]TCE - ANEXO IV - Preencher'!N35</f>
        <v>1716.12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11230512000160</v>
      </c>
      <c r="E27" s="5" t="str">
        <f>'[1]TCE - ANEXO IV - Preencher'!G36</f>
        <v>SOUZA SEG EPIS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15458</v>
      </c>
      <c r="I27" s="6">
        <f>IF('[1]TCE - ANEXO IV - Preencher'!K36="","",'[1]TCE - ANEXO IV - Preencher'!K36)</f>
        <v>45275</v>
      </c>
      <c r="J27" s="5" t="str">
        <f>'[1]TCE - ANEXO IV - Preencher'!L36</f>
        <v>31231211230512000160550010000154581950258566</v>
      </c>
      <c r="K27" s="5" t="str">
        <f>IF(F27="B",LEFT('[1]TCE - ANEXO IV - Preencher'!M36,2),IF(F27="S",LEFT('[2]TCE - ANEXO IV
                '!M36,7),IF('[1]TCE - ANEXO IV - Preencher'!H36="","")))</f>
        <v>31</v>
      </c>
      <c r="L27" s="7">
        <f>'[1]TCE - ANEXO IV - Preencher'!N36</f>
        <v>1047.9000000000001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64395</v>
      </c>
      <c r="I28" s="6">
        <f>IF('[1]TCE - ANEXO IV - Preencher'!K37="","",'[1]TCE - ANEXO IV - Preencher'!K37)</f>
        <v>45272</v>
      </c>
      <c r="J28" s="5" t="str">
        <f>'[1]TCE - ANEXO IV - Preencher'!L37</f>
        <v>26231267729178000653550010000643951872034138</v>
      </c>
      <c r="K28" s="5" t="str">
        <f>IF(F28="B",LEFT('[1]TCE - ANEXO IV - Preencher'!M37,2),IF(F28="S",LEFT('[2]TCE - ANEXO IV
                '!M37,7),IF('[1]TCE - ANEXO IV - Preencher'!H37="","")))</f>
        <v>26</v>
      </c>
      <c r="L28" s="7">
        <f>'[1]TCE - ANEXO IV - Preencher'!N37</f>
        <v>1780.8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10779833000156</v>
      </c>
      <c r="E29" s="5" t="str">
        <f>'[1]TCE - ANEXO IV - Preencher'!G38</f>
        <v>MEDICAL MERCANTIL DE APARELHAGEM MEDICAL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591899</v>
      </c>
      <c r="I29" s="6">
        <f>IF('[1]TCE - ANEXO IV - Preencher'!K38="","",'[1]TCE - ANEXO IV - Preencher'!K38)</f>
        <v>45273</v>
      </c>
      <c r="J29" s="5" t="str">
        <f>'[1]TCE - ANEXO IV - Preencher'!L38</f>
        <v>26231210779833000156550010005918991593922008</v>
      </c>
      <c r="K29" s="5" t="str">
        <f>IF(F29="B",LEFT('[1]TCE - ANEXO IV - Preencher'!M38,2),IF(F29="S",LEFT('[2]TCE - ANEXO IV
                '!M38,7),IF('[1]TCE - ANEXO IV - Preencher'!H38="","")))</f>
        <v>26</v>
      </c>
      <c r="L29" s="7">
        <f>'[1]TCE - ANEXO IV - Preencher'!N38</f>
        <v>230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8958628000106</v>
      </c>
      <c r="E30" s="5" t="str">
        <f>'[1]TCE - ANEXO IV - Preencher'!G39</f>
        <v>ONCOEXO DISTRIB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41260</v>
      </c>
      <c r="I30" s="6">
        <f>IF('[1]TCE - ANEXO IV - Preencher'!K39="","",'[1]TCE - ANEXO IV - Preencher'!K39)</f>
        <v>45273</v>
      </c>
      <c r="J30" s="5" t="str">
        <f>'[1]TCE - ANEXO IV - Preencher'!L39</f>
        <v>26231208958628000106550010000412601158881680</v>
      </c>
      <c r="K30" s="5" t="str">
        <f>IF(F30="B",LEFT('[1]TCE - ANEXO IV - Preencher'!M39,2),IF(F30="S",LEFT('[2]TCE - ANEXO IV
                '!M39,7),IF('[1]TCE - ANEXO IV - Preencher'!H39="","")))</f>
        <v>26</v>
      </c>
      <c r="L30" s="7">
        <f>'[1]TCE - ANEXO IV - Preencher'!N39</f>
        <v>660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8958628000106</v>
      </c>
      <c r="E31" s="5" t="str">
        <f>'[1]TCE - ANEXO IV - Preencher'!G40</f>
        <v>ONCOEXO DISTRIB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41261</v>
      </c>
      <c r="I31" s="6">
        <f>IF('[1]TCE - ANEXO IV - Preencher'!K40="","",'[1]TCE - ANEXO IV - Preencher'!K40)</f>
        <v>45273</v>
      </c>
      <c r="J31" s="5" t="str">
        <f>'[1]TCE - ANEXO IV - Preencher'!L40</f>
        <v>26231208958628000106550010000412611166146141</v>
      </c>
      <c r="K31" s="5" t="str">
        <f>IF(F31="B",LEFT('[1]TCE - ANEXO IV - Preencher'!M40,2),IF(F31="S",LEFT('[2]TCE - ANEXO IV
                '!M40,7),IF('[1]TCE - ANEXO IV - Preencher'!H40="","")))</f>
        <v>26</v>
      </c>
      <c r="L31" s="7">
        <f>'[1]TCE - ANEXO IV - Preencher'!N40</f>
        <v>167.4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64453</v>
      </c>
      <c r="I32" s="6">
        <f>IF('[1]TCE - ANEXO IV - Preencher'!K41="","",'[1]TCE - ANEXO IV - Preencher'!K41)</f>
        <v>45273</v>
      </c>
      <c r="J32" s="5" t="str">
        <f>'[1]TCE - ANEXO IV - Preencher'!L41</f>
        <v>26231267729178000653550010000644531470331842</v>
      </c>
      <c r="K32" s="5" t="str">
        <f>IF(F32="B",LEFT('[1]TCE - ANEXO IV - Preencher'!M41,2),IF(F32="S",LEFT('[2]TCE - ANEXO IV
                '!M41,7),IF('[1]TCE - ANEXO IV - Preencher'!H41="","")))</f>
        <v>26</v>
      </c>
      <c r="L32" s="7">
        <f>'[1]TCE - ANEXO IV - Preencher'!N41</f>
        <v>6731.5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48495866000147</v>
      </c>
      <c r="E33" s="5" t="str">
        <f>'[1]TCE - ANEXO IV - Preencher'!G42</f>
        <v>BEMED COMERCIO ATACADISTA DE PRODUTOS DE HIGIENE PESSOAL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796</v>
      </c>
      <c r="I33" s="6">
        <f>IF('[1]TCE - ANEXO IV - Preencher'!K42="","",'[1]TCE - ANEXO IV - Preencher'!K42)</f>
        <v>45274</v>
      </c>
      <c r="J33" s="5" t="str">
        <f>'[1]TCE - ANEXO IV - Preencher'!L42</f>
        <v>26231248495866000147550010000007961224054131</v>
      </c>
      <c r="K33" s="5" t="str">
        <f>IF(F33="B",LEFT('[1]TCE - ANEXO IV - Preencher'!M42,2),IF(F33="S",LEFT('[2]TCE - ANEXO IV
                '!M42,7),IF('[1]TCE - ANEXO IV - Preencher'!H42="","")))</f>
        <v>26</v>
      </c>
      <c r="L33" s="7">
        <f>'[1]TCE - ANEXO IV - Preencher'!N42</f>
        <v>269.17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 xml:space="preserve">CIRURGICA MONTEBELLO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181963</v>
      </c>
      <c r="I34" s="6">
        <f>IF('[1]TCE - ANEXO IV - Preencher'!K43="","",'[1]TCE - ANEXO IV - Preencher'!K43)</f>
        <v>45273</v>
      </c>
      <c r="J34" s="5" t="str">
        <f>'[1]TCE - ANEXO IV - Preencher'!L43</f>
        <v>26231208674752000140550010001819631001824170</v>
      </c>
      <c r="K34" s="5" t="str">
        <f>IF(F34="B",LEFT('[1]TCE - ANEXO IV - Preencher'!M43,2),IF(F34="S",LEFT('[2]TCE - ANEXO IV
                '!M43,7),IF('[1]TCE - ANEXO IV - Preencher'!H43="","")))</f>
        <v>26</v>
      </c>
      <c r="L34" s="7">
        <f>'[1]TCE - ANEXO IV - Preencher'!N43</f>
        <v>851.46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62457</v>
      </c>
      <c r="I35" s="6">
        <f>IF('[1]TCE - ANEXO IV - Preencher'!K44="","",'[1]TCE - ANEXO IV - Preencher'!K44)</f>
        <v>45274</v>
      </c>
      <c r="J35" s="5" t="str">
        <f>'[1]TCE - ANEXO IV - Preencher'!L44</f>
        <v>26231203817043000152550010000624571822531432</v>
      </c>
      <c r="K35" s="5" t="str">
        <f>IF(F35="B",LEFT('[1]TCE - ANEXO IV - Preencher'!M44,2),IF(F35="S",LEFT('[2]TCE - ANEXO IV
                '!M44,7),IF('[1]TCE - ANEXO IV - Preencher'!H44="","")))</f>
        <v>26</v>
      </c>
      <c r="L35" s="7">
        <f>'[1]TCE - ANEXO IV - Preencher'!N44</f>
        <v>2862.65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42645</v>
      </c>
      <c r="I36" s="6">
        <f>IF('[1]TCE - ANEXO IV - Preencher'!K45="","",'[1]TCE - ANEXO IV - Preencher'!K45)</f>
        <v>45274</v>
      </c>
      <c r="J36" s="5" t="str">
        <f>'[1]TCE - ANEXO IV - Preencher'!L45</f>
        <v>26231203817043000152550010000624561110224416</v>
      </c>
      <c r="K36" s="5" t="str">
        <f>IF(F36="B",LEFT('[1]TCE - ANEXO IV - Preencher'!M45,2),IF(F36="S",LEFT('[2]TCE - ANEXO IV
                '!M45,7),IF('[1]TCE - ANEXO IV - Preencher'!H45="","")))</f>
        <v>26</v>
      </c>
      <c r="L36" s="7">
        <f>'[1]TCE - ANEXO IV - Preencher'!N45</f>
        <v>141.57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58684</v>
      </c>
      <c r="I37" s="6">
        <f>IF('[1]TCE - ANEXO IV - Preencher'!K46="","",'[1]TCE - ANEXO IV - Preencher'!K46)</f>
        <v>45274</v>
      </c>
      <c r="J37" s="5" t="str">
        <f>'[1]TCE - ANEXO IV - Preencher'!L46</f>
        <v>26231222580510000118550010000586841000455648</v>
      </c>
      <c r="K37" s="5" t="str">
        <f>IF(F37="B",LEFT('[1]TCE - ANEXO IV - Preencher'!M46,2),IF(F37="S",LEFT('[2]TCE - ANEXO IV
                '!M46,7),IF('[1]TCE - ANEXO IV - Preencher'!H46="","")))</f>
        <v>26</v>
      </c>
      <c r="L37" s="7">
        <f>'[1]TCE - ANEXO IV - Preencher'!N46</f>
        <v>861.5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15218561000139</v>
      </c>
      <c r="E38" s="5" t="str">
        <f>'[1]TCE - ANEXO IV - Preencher'!G47</f>
        <v>NNMED DISTRIBUIDORA IMP E EXPORT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115240</v>
      </c>
      <c r="I38" s="6">
        <f>IF('[1]TCE - ANEXO IV - Preencher'!K47="","",'[1]TCE - ANEXO IV - Preencher'!K47)</f>
        <v>45273</v>
      </c>
      <c r="J38" s="5" t="str">
        <f>'[1]TCE - ANEXO IV - Preencher'!L47</f>
        <v>25231215218561000139550010001152401907000492</v>
      </c>
      <c r="K38" s="5" t="str">
        <f>IF(F38="B",LEFT('[1]TCE - ANEXO IV - Preencher'!M47,2),IF(F38="S",LEFT('[2]TCE - ANEXO IV
                '!M47,7),IF('[1]TCE - ANEXO IV - Preencher'!H47="","")))</f>
        <v>25</v>
      </c>
      <c r="L38" s="7">
        <f>'[1]TCE - ANEXO IV - Preencher'!N47</f>
        <v>1911.49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 xml:space="preserve">CIRURGICA MONTEBELLO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182071</v>
      </c>
      <c r="I39" s="6">
        <f>IF('[1]TCE - ANEXO IV - Preencher'!K48="","",'[1]TCE - ANEXO IV - Preencher'!K48)</f>
        <v>45274</v>
      </c>
      <c r="J39" s="5" t="str">
        <f>'[1]TCE - ANEXO IV - Preencher'!L48</f>
        <v>26231208674752000140550010001820711528520667</v>
      </c>
      <c r="K39" s="5" t="str">
        <f>IF(F39="B",LEFT('[1]TCE - ANEXO IV - Preencher'!M48,2),IF(F39="S",LEFT('[2]TCE - ANEXO IV
                '!M48,7),IF('[1]TCE - ANEXO IV - Preencher'!H48="","")))</f>
        <v>26</v>
      </c>
      <c r="L39" s="7">
        <f>'[1]TCE - ANEXO IV - Preencher'!N48</f>
        <v>133.38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 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432940</v>
      </c>
      <c r="I40" s="6">
        <f>IF('[1]TCE - ANEXO IV - Preencher'!K49="","",'[1]TCE - ANEXO IV - Preencher'!K49)</f>
        <v>45273</v>
      </c>
      <c r="J40" s="5" t="str">
        <f>'[1]TCE - ANEXO IV - Preencher'!L49</f>
        <v>26231208778201000126550010004329401913054182</v>
      </c>
      <c r="K40" s="5" t="str">
        <f>IF(F40="B",LEFT('[1]TCE - ANEXO IV - Preencher'!M49,2),IF(F40="S",LEFT('[2]TCE - ANEXO IV
                '!M49,7),IF('[1]TCE - ANEXO IV - Preencher'!H49="","")))</f>
        <v>26</v>
      </c>
      <c r="L40" s="7">
        <f>'[1]TCE - ANEXO IV - Preencher'!N49</f>
        <v>8644.68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 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432845</v>
      </c>
      <c r="I41" s="6">
        <f>IF('[1]TCE - ANEXO IV - Preencher'!K50="","",'[1]TCE - ANEXO IV - Preencher'!K50)</f>
        <v>45272</v>
      </c>
      <c r="J41" s="5" t="str">
        <f>'[1]TCE - ANEXO IV - Preencher'!L50</f>
        <v>26231208778201000126550010004328451678896337</v>
      </c>
      <c r="K41" s="5" t="str">
        <f>IF(F41="B",LEFT('[1]TCE - ANEXO IV - Preencher'!M50,2),IF(F41="S",LEFT('[2]TCE - ANEXO IV
                '!M50,7),IF('[1]TCE - ANEXO IV - Preencher'!H50="","")))</f>
        <v>26</v>
      </c>
      <c r="L41" s="7">
        <f>'[1]TCE - ANEXO IV - Preencher'!N50</f>
        <v>5626.96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8778201000126</v>
      </c>
      <c r="E42" s="5" t="str">
        <f>'[1]TCE - ANEXO IV - Preencher'!G51</f>
        <v>DROGA FONTE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432996</v>
      </c>
      <c r="I42" s="6">
        <f>IF('[1]TCE - ANEXO IV - Preencher'!K51="","",'[1]TCE - ANEXO IV - Preencher'!K51)</f>
        <v>45273</v>
      </c>
      <c r="J42" s="5" t="str">
        <f>'[1]TCE - ANEXO IV - Preencher'!L51</f>
        <v>26231208778201000126550010004329961711184668</v>
      </c>
      <c r="K42" s="5" t="str">
        <f>IF(F42="B",LEFT('[1]TCE - ANEXO IV - Preencher'!M51,2),IF(F42="S",LEFT('[2]TCE - ANEXO IV
                '!M51,7),IF('[1]TCE - ANEXO IV - Preencher'!H51="","")))</f>
        <v>26</v>
      </c>
      <c r="L42" s="7">
        <f>'[1]TCE - ANEXO IV - Preencher'!N51</f>
        <v>10192.73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22580510000118</v>
      </c>
      <c r="E43" s="5" t="str">
        <f>'[1]TCE - ANEXO IV - Preencher'!G52</f>
        <v>UNIFAR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58755</v>
      </c>
      <c r="I43" s="6">
        <f>IF('[1]TCE - ANEXO IV - Preencher'!K52="","",'[1]TCE - ANEXO IV - Preencher'!K52)</f>
        <v>45278</v>
      </c>
      <c r="J43" s="5" t="str">
        <f>'[1]TCE - ANEXO IV - Preencher'!L52</f>
        <v>26231222580510000118550010000587551000456605</v>
      </c>
      <c r="K43" s="5" t="str">
        <f>IF(F43="B",LEFT('[1]TCE - ANEXO IV - Preencher'!M52,2),IF(F43="S",LEFT('[2]TCE - ANEXO IV
                '!M52,7),IF('[1]TCE - ANEXO IV - Preencher'!H52="","")))</f>
        <v>26</v>
      </c>
      <c r="L43" s="7">
        <f>'[1]TCE - ANEXO IV - Preencher'!N52</f>
        <v>90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64688</v>
      </c>
      <c r="I44" s="6">
        <f>IF('[1]TCE - ANEXO IV - Preencher'!K53="","",'[1]TCE - ANEXO IV - Preencher'!K53)</f>
        <v>45275</v>
      </c>
      <c r="J44" s="5" t="str">
        <f>'[1]TCE - ANEXO IV - Preencher'!L53</f>
        <v>26231267729178000653550010000646881362589490</v>
      </c>
      <c r="K44" s="5" t="str">
        <f>IF(F44="B",LEFT('[1]TCE - ANEXO IV - Preencher'!M53,2),IF(F44="S",LEFT('[2]TCE - ANEXO IV
                '!M53,7),IF('[1]TCE - ANEXO IV - Preencher'!H53="","")))</f>
        <v>26</v>
      </c>
      <c r="L44" s="7">
        <f>'[1]TCE - ANEXO IV - Preencher'!N53</f>
        <v>1276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9944371000287</v>
      </c>
      <c r="E45" s="5" t="str">
        <f>'[1]TCE - ANEXO IV - Preencher'!G54</f>
        <v>SULMEDIC COMERCIO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5229</v>
      </c>
      <c r="I45" s="6">
        <f>IF('[1]TCE - ANEXO IV - Preencher'!K54="","",'[1]TCE - ANEXO IV - Preencher'!K54)</f>
        <v>45274</v>
      </c>
      <c r="J45" s="5" t="str">
        <f>'[1]TCE - ANEXO IV - Preencher'!L54</f>
        <v>28231209944371000287550020000052291138326998</v>
      </c>
      <c r="K45" s="5" t="str">
        <f>IF(F45="B",LEFT('[1]TCE - ANEXO IV - Preencher'!M54,2),IF(F45="S",LEFT('[2]TCE - ANEXO IV
                '!M54,7),IF('[1]TCE - ANEXO IV - Preencher'!H54="","")))</f>
        <v>28</v>
      </c>
      <c r="L45" s="7">
        <f>'[1]TCE - ANEXO IV - Preencher'!N54</f>
        <v>7412.26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15220807000107</v>
      </c>
      <c r="E46" s="5" t="str">
        <f>'[1]TCE - ANEXO IV - Preencher'!G55</f>
        <v>BCI PHARMA IMPORTADORA E DISTRIBUIDORA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502</v>
      </c>
      <c r="I46" s="6">
        <f>IF('[1]TCE - ANEXO IV - Preencher'!K55="","",'[1]TCE - ANEXO IV - Preencher'!K55)</f>
        <v>45274</v>
      </c>
      <c r="J46" s="5" t="str">
        <f>'[1]TCE - ANEXO IV - Preencher'!L55</f>
        <v>26231215220807000107550010000005021755258369</v>
      </c>
      <c r="K46" s="5" t="str">
        <f>IF(F46="B",LEFT('[1]TCE - ANEXO IV - Preencher'!M55,2),IF(F46="S",LEFT('[2]TCE - ANEXO IV
                '!M55,7),IF('[1]TCE - ANEXO IV - Preencher'!H55="","")))</f>
        <v>26</v>
      </c>
      <c r="L46" s="7">
        <f>'[1]TCE - ANEXO IV - Preencher'!N55</f>
        <v>2596.94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9441460000120</v>
      </c>
      <c r="E47" s="5" t="str">
        <f>'[1]TCE - ANEXO IV - Preencher'!G56</f>
        <v xml:space="preserve">PADRAO DIST DE PRODUTOS E EQUIP HOSP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334943</v>
      </c>
      <c r="I47" s="6">
        <f>IF('[1]TCE - ANEXO IV - Preencher'!K56="","",'[1]TCE - ANEXO IV - Preencher'!K56)</f>
        <v>45275</v>
      </c>
      <c r="J47" s="5" t="str">
        <f>'[1]TCE - ANEXO IV - Preencher'!L56</f>
        <v>26231209441460000120550010003349431123222459</v>
      </c>
      <c r="K47" s="5" t="str">
        <f>IF(F47="B",LEFT('[1]TCE - ANEXO IV - Preencher'!M56,2),IF(F47="S",LEFT('[2]TCE - ANEXO IV
                '!M56,7),IF('[1]TCE - ANEXO IV - Preencher'!H56="","")))</f>
        <v>26</v>
      </c>
      <c r="L47" s="7">
        <f>'[1]TCE - ANEXO IV - Preencher'!N56</f>
        <v>41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62631</v>
      </c>
      <c r="I48" s="6">
        <f>IF('[1]TCE - ANEXO IV - Preencher'!K57="","",'[1]TCE - ANEXO IV - Preencher'!K57)</f>
        <v>45275</v>
      </c>
      <c r="J48" s="5" t="str">
        <f>'[1]TCE - ANEXO IV - Preencher'!L57</f>
        <v>26231203817043000152550010000626311962555819</v>
      </c>
      <c r="K48" s="5" t="str">
        <f>IF(F48="B",LEFT('[1]TCE - ANEXO IV - Preencher'!M57,2),IF(F48="S",LEFT('[2]TCE - ANEXO IV
                '!M57,7),IF('[1]TCE - ANEXO IV - Preencher'!H57="","")))</f>
        <v>26</v>
      </c>
      <c r="L48" s="7">
        <f>'[1]TCE - ANEXO IV - Preencher'!N57</f>
        <v>492.2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3817043000152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62633</v>
      </c>
      <c r="I49" s="6">
        <f>IF('[1]TCE - ANEXO IV - Preencher'!K58="","",'[1]TCE - ANEXO IV - Preencher'!K58)</f>
        <v>45275</v>
      </c>
      <c r="J49" s="5" t="str">
        <f>'[1]TCE - ANEXO IV - Preencher'!L58</f>
        <v>26231202817043000152550010000626331127243180</v>
      </c>
      <c r="K49" s="5" t="str">
        <f>IF(F49="B",LEFT('[1]TCE - ANEXO IV - Preencher'!M58,2),IF(F49="S",LEFT('[2]TCE - ANEXO IV
                '!M58,7),IF('[1]TCE - ANEXO IV - Preencher'!H58="","")))</f>
        <v>26</v>
      </c>
      <c r="L49" s="7">
        <f>'[1]TCE - ANEXO IV - Preencher'!N58</f>
        <v>303.60000000000002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62569</v>
      </c>
      <c r="I50" s="6">
        <f>IF('[1]TCE - ANEXO IV - Preencher'!K59="","",'[1]TCE - ANEXO IV - Preencher'!K59)</f>
        <v>45275</v>
      </c>
      <c r="J50" s="5" t="str">
        <f>'[1]TCE - ANEXO IV - Preencher'!L59</f>
        <v>26231203817043000152550010000625691112949373</v>
      </c>
      <c r="K50" s="5" t="str">
        <f>IF(F50="B",LEFT('[1]TCE - ANEXO IV - Preencher'!M59,2),IF(F50="S",LEFT('[2]TCE - ANEXO IV
                '!M59,7),IF('[1]TCE - ANEXO IV - Preencher'!H59="","")))</f>
        <v>26</v>
      </c>
      <c r="L50" s="7">
        <f>'[1]TCE - ANEXO IV - Preencher'!N59</f>
        <v>2425.1799999999998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3.4 - Material Farmacológico</v>
      </c>
      <c r="D51" s="3">
        <f>'[1]TCE - ANEXO IV - Preencher'!F60</f>
        <v>6628333000146</v>
      </c>
      <c r="E51" s="5" t="str">
        <f>'[1]TCE - ANEXO IV - Preencher'!G60</f>
        <v>FARMACE  INDUSTRIA QUIMICO FARMACEUTICA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318278</v>
      </c>
      <c r="I51" s="6">
        <f>IF('[1]TCE - ANEXO IV - Preencher'!K60="","",'[1]TCE - ANEXO IV - Preencher'!K60)</f>
        <v>45278</v>
      </c>
      <c r="J51" s="5" t="str">
        <f>'[1]TCE - ANEXO IV - Preencher'!L60</f>
        <v>23231206628333000146550000003182781289610944</v>
      </c>
      <c r="K51" s="5" t="str">
        <f>IF(F51="B",LEFT('[1]TCE - ANEXO IV - Preencher'!M60,2),IF(F51="S",LEFT('[2]TCE - ANEXO IV
                '!M60,7),IF('[1]TCE - ANEXO IV - Preencher'!H60="","")))</f>
        <v>23</v>
      </c>
      <c r="L51" s="7">
        <f>'[1]TCE - ANEXO IV - Preencher'!N60</f>
        <v>7508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3.4 - Material Farmacológico</v>
      </c>
      <c r="D52" s="3">
        <f>'[1]TCE - ANEXO IV - Preencher'!F61</f>
        <v>49324221000880</v>
      </c>
      <c r="E52" s="5" t="str">
        <f>'[1]TCE - ANEXO IV - Preencher'!G61</f>
        <v>FRESENIUS KABI BRASIL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239389</v>
      </c>
      <c r="I52" s="6">
        <f>IF('[1]TCE - ANEXO IV - Preencher'!K61="","",'[1]TCE - ANEXO IV - Preencher'!K61)</f>
        <v>45275</v>
      </c>
      <c r="J52" s="5" t="str">
        <f>'[1]TCE - ANEXO IV - Preencher'!L61</f>
        <v>23231249324221000880550000002393891554019813</v>
      </c>
      <c r="K52" s="5" t="str">
        <f>IF(F52="B",LEFT('[1]TCE - ANEXO IV - Preencher'!M61,2),IF(F52="S",LEFT('[2]TCE - ANEXO IV
                '!M61,7),IF('[1]TCE - ANEXO IV - Preencher'!H61="","")))</f>
        <v>23</v>
      </c>
      <c r="L52" s="7">
        <f>'[1]TCE - ANEXO IV - Preencher'!N61</f>
        <v>1847.3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 xml:space="preserve">CIRURGICA MONTEBELLO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182885</v>
      </c>
      <c r="I53" s="6">
        <f>IF('[1]TCE - ANEXO IV - Preencher'!K62="","",'[1]TCE - ANEXO IV - Preencher'!K62)</f>
        <v>45281</v>
      </c>
      <c r="J53" s="5" t="str">
        <f>'[1]TCE - ANEXO IV - Preencher'!L62</f>
        <v>26231208674752000140550010001828851269603269</v>
      </c>
      <c r="K53" s="5" t="str">
        <f>IF(F53="B",LEFT('[1]TCE - ANEXO IV - Preencher'!M62,2),IF(F53="S",LEFT('[2]TCE - ANEXO IV
                '!M62,7),IF('[1]TCE - ANEXO IV - Preencher'!H62="","")))</f>
        <v>26</v>
      </c>
      <c r="L53" s="7">
        <f>'[1]TCE - ANEXO IV - Preencher'!N62</f>
        <v>415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 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433565</v>
      </c>
      <c r="I54" s="6">
        <f>IF('[1]TCE - ANEXO IV - Preencher'!K63="","",'[1]TCE - ANEXO IV - Preencher'!K63)</f>
        <v>45278</v>
      </c>
      <c r="J54" s="5" t="str">
        <f>'[1]TCE - ANEXO IV - Preencher'!L63</f>
        <v>26231208778201000126550010004335651777903618</v>
      </c>
      <c r="K54" s="5" t="str">
        <f>IF(F54="B",LEFT('[1]TCE - ANEXO IV - Preencher'!M63,2),IF(F54="S",LEFT('[2]TCE - ANEXO IV
                '!M63,7),IF('[1]TCE - ANEXO IV - Preencher'!H63="","")))</f>
        <v>26</v>
      </c>
      <c r="L54" s="7">
        <f>'[1]TCE - ANEXO IV - Preencher'!N63</f>
        <v>576.91999999999996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3.99 - Outras despesas com Material de Consumo</v>
      </c>
      <c r="D55" s="3">
        <f>'[1]TCE - ANEXO IV - Preencher'!F64</f>
        <v>18078521000127</v>
      </c>
      <c r="E55" s="5" t="str">
        <f>'[1]TCE - ANEXO IV - Preencher'!G64</f>
        <v>TUPAN FARMA DISTRIBUIDORA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55245</v>
      </c>
      <c r="I55" s="6">
        <f>IF('[1]TCE - ANEXO IV - Preencher'!K64="","",'[1]TCE - ANEXO IV - Preencher'!K64)</f>
        <v>45271</v>
      </c>
      <c r="J55" s="5" t="str">
        <f>'[1]TCE - ANEXO IV - Preencher'!L64</f>
        <v>26231218078521000127550010000552451009545236</v>
      </c>
      <c r="K55" s="5" t="str">
        <f>IF(F55="B",LEFT('[1]TCE - ANEXO IV - Preencher'!M64,2),IF(F55="S",LEFT('[2]TCE - ANEXO IV
                '!M64,7),IF('[1]TCE - ANEXO IV - Preencher'!H64="","")))</f>
        <v>26</v>
      </c>
      <c r="L55" s="7">
        <f>'[1]TCE - ANEXO IV - Preencher'!N64</f>
        <v>1740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 xml:space="preserve">IBF INDUSTRIA BRASILEIRA DE FILMES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31790</v>
      </c>
      <c r="I56" s="6">
        <f>IF('[1]TCE - ANEXO IV - Preencher'!K65="","",'[1]TCE - ANEXO IV - Preencher'!K65)</f>
        <v>45272</v>
      </c>
      <c r="J56" s="5" t="str">
        <f>'[1]TCE - ANEXO IV - Preencher'!L65</f>
        <v>26231233255787001325550050000317901998691628</v>
      </c>
      <c r="K56" s="5" t="str">
        <f>IF(F56="B",LEFT('[1]TCE - ANEXO IV - Preencher'!M65,2),IF(F56="S",LEFT('[2]TCE - ANEXO IV
                '!M65,7),IF('[1]TCE - ANEXO IV - Preencher'!H65="","")))</f>
        <v>26</v>
      </c>
      <c r="L56" s="7">
        <f>'[1]TCE - ANEXO IV - Preencher'!N65</f>
        <v>14158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3.11 - Material Laboratorial</v>
      </c>
      <c r="D57" s="3">
        <f>'[1]TCE - ANEXO IV - Preencher'!F66</f>
        <v>18271934000123</v>
      </c>
      <c r="E57" s="5" t="str">
        <f>'[1]TCE - ANEXO IV - Preencher'!G66</f>
        <v>NOVA BIOMEDICAL DIAGNOSTICOS MEDICOS E BIOTECNOLOGIA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42397</v>
      </c>
      <c r="I57" s="6">
        <f>IF('[1]TCE - ANEXO IV - Preencher'!K66="","",'[1]TCE - ANEXO IV - Preencher'!K66)</f>
        <v>45278</v>
      </c>
      <c r="J57" s="5" t="str">
        <f>'[1]TCE - ANEXO IV - Preencher'!L66</f>
        <v>31231218271934000123550010000423971856882772</v>
      </c>
      <c r="K57" s="5" t="str">
        <f>IF(F57="B",LEFT('[1]TCE - ANEXO IV - Preencher'!M66,2),IF(F57="S",LEFT('[2]TCE - ANEXO IV
                '!M66,7),IF('[1]TCE - ANEXO IV - Preencher'!H66="","")))</f>
        <v>31</v>
      </c>
      <c r="L57" s="7">
        <f>'[1]TCE - ANEXO IV - Preencher'!N66</f>
        <v>4500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3.14 - Alimentação Preparada</v>
      </c>
      <c r="D58" s="3">
        <f>'[1]TCE - ANEXO IV - Preencher'!F67</f>
        <v>1687725000162</v>
      </c>
      <c r="E58" s="5" t="str">
        <f>'[1]TCE - ANEXO IV - Preencher'!G67</f>
        <v>CENTRO ESPECIALIZDO EM NUTRICAO ENTERAL E PARENTERAL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47096</v>
      </c>
      <c r="I58" s="6">
        <f>IF('[1]TCE - ANEXO IV - Preencher'!K67="","",'[1]TCE - ANEXO IV - Preencher'!K67)</f>
        <v>45274</v>
      </c>
      <c r="J58" s="5" t="str">
        <f>'[1]TCE - ANEXO IV - Preencher'!L67</f>
        <v>26231201687725000162550010000470961491190007</v>
      </c>
      <c r="K58" s="5" t="str">
        <f>IF(F58="B",LEFT('[1]TCE - ANEXO IV - Preencher'!M67,2),IF(F58="S",LEFT('[2]TCE - ANEXO IV
                '!M67,7),IF('[1]TCE - ANEXO IV - Preencher'!H67="","")))</f>
        <v>26</v>
      </c>
      <c r="L58" s="7">
        <f>'[1]TCE - ANEXO IV - Preencher'!N67</f>
        <v>1116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3.7 - Material de Limpeza e Produtos de Hgienização</v>
      </c>
      <c r="D59" s="3">
        <f>'[1]TCE - ANEXO IV - Preencher'!F68</f>
        <v>67729178000653</v>
      </c>
      <c r="E59" s="5" t="str">
        <f>'[1]TCE - ANEXO IV - Preencher'!G68</f>
        <v>COMERCIAL CIRURGICA RIOCLARENSE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64501</v>
      </c>
      <c r="I59" s="6">
        <f>IF('[1]TCE - ANEXO IV - Preencher'!K68="","",'[1]TCE - ANEXO IV - Preencher'!K68)</f>
        <v>45273</v>
      </c>
      <c r="J59" s="5" t="str">
        <f>'[1]TCE - ANEXO IV - Preencher'!L68</f>
        <v>26231267729178000653550010000645011162806423</v>
      </c>
      <c r="K59" s="5" t="str">
        <f>IF(F59="B",LEFT('[1]TCE - ANEXO IV - Preencher'!M68,2),IF(F59="S",LEFT('[2]TCE - ANEXO IV
                '!M68,7),IF('[1]TCE - ANEXO IV - Preencher'!H68="","")))</f>
        <v>26</v>
      </c>
      <c r="L59" s="7">
        <f>'[1]TCE - ANEXO IV - Preencher'!N68</f>
        <v>130.80000000000001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3.7 - Material de Limpeza e Produtos de Hgienização</v>
      </c>
      <c r="D60" s="3">
        <f>'[1]TCE - ANEXO IV - Preencher'!F69</f>
        <v>48495866000147</v>
      </c>
      <c r="E60" s="5" t="str">
        <f>'[1]TCE - ANEXO IV - Preencher'!G69</f>
        <v>BEMED COMERCIO ATACADISTA DE PRODUTOS DE HIGIENE PESSOAL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783</v>
      </c>
      <c r="I60" s="6">
        <f>IF('[1]TCE - ANEXO IV - Preencher'!K69="","",'[1]TCE - ANEXO IV - Preencher'!K69)</f>
        <v>45273</v>
      </c>
      <c r="J60" s="5" t="str">
        <f>'[1]TCE - ANEXO IV - Preencher'!L69</f>
        <v>26231248495866000147550010000007831766498250</v>
      </c>
      <c r="K60" s="5" t="str">
        <f>IF(F60="B",LEFT('[1]TCE - ANEXO IV - Preencher'!M69,2),IF(F60="S",LEFT('[2]TCE - ANEXO IV
                '!M69,7),IF('[1]TCE - ANEXO IV - Preencher'!H69="","")))</f>
        <v>26</v>
      </c>
      <c r="L60" s="7">
        <f>'[1]TCE - ANEXO IV - Preencher'!N69</f>
        <v>323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3.7 - Material de Limpeza e Produtos de Hgienização</v>
      </c>
      <c r="D61" s="3">
        <f>'[1]TCE - ANEXO IV - Preencher'!F70</f>
        <v>8674752000301</v>
      </c>
      <c r="E61" s="5" t="str">
        <f>'[1]TCE - ANEXO IV - Preencher'!G70</f>
        <v xml:space="preserve">CIRURGICA MONTEBELLO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29490</v>
      </c>
      <c r="I61" s="6">
        <f>IF('[1]TCE - ANEXO IV - Preencher'!K70="","",'[1]TCE - ANEXO IV - Preencher'!K70)</f>
        <v>45274</v>
      </c>
      <c r="J61" s="5" t="str">
        <f>'[1]TCE - ANEXO IV - Preencher'!L70</f>
        <v>26231208674752000301550010000294901522739622</v>
      </c>
      <c r="K61" s="5" t="str">
        <f>IF(F61="B",LEFT('[1]TCE - ANEXO IV - Preencher'!M70,2),IF(F61="S",LEFT('[2]TCE - ANEXO IV
                '!M70,7),IF('[1]TCE - ANEXO IV - Preencher'!H70="","")))</f>
        <v>26</v>
      </c>
      <c r="L61" s="7">
        <f>'[1]TCE - ANEXO IV - Preencher'!N70</f>
        <v>820.98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3.7 - Material de Limpeza e Produtos de Hgienização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62597</v>
      </c>
      <c r="I62" s="6">
        <f>IF('[1]TCE - ANEXO IV - Preencher'!K71="","",'[1]TCE - ANEXO IV - Preencher'!K71)</f>
        <v>45275</v>
      </c>
      <c r="J62" s="5" t="str">
        <f>'[1]TCE - ANEXO IV - Preencher'!L71</f>
        <v>26231203817043000152550010000625971255751334</v>
      </c>
      <c r="K62" s="5" t="str">
        <f>IF(F62="B",LEFT('[1]TCE - ANEXO IV - Preencher'!M71,2),IF(F62="S",LEFT('[2]TCE - ANEXO IV
                '!M71,7),IF('[1]TCE - ANEXO IV - Preencher'!H71="","")))</f>
        <v>26</v>
      </c>
      <c r="L62" s="7">
        <f>'[1]TCE - ANEXO IV - Preencher'!N71</f>
        <v>619.07000000000005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6086</v>
      </c>
      <c r="I63" s="6">
        <f>IF('[1]TCE - ANEXO IV - Preencher'!K72="","",'[1]TCE - ANEXO IV - Preencher'!K72)</f>
        <v>45271</v>
      </c>
      <c r="J63" s="5" t="str">
        <f>'[1]TCE - ANEXO IV - Preencher'!L72</f>
        <v>26231224380578002041556040000060861968048558</v>
      </c>
      <c r="K63" s="5" t="str">
        <f>IF(F63="B",LEFT('[1]TCE - ANEXO IV - Preencher'!M72,2),IF(F63="S",LEFT('[2]TCE - ANEXO IV
                '!M72,7),IF('[1]TCE - ANEXO IV - Preencher'!H72="","")))</f>
        <v>26</v>
      </c>
      <c r="L63" s="7">
        <f>'[1]TCE - ANEXO IV - Preencher'!N72</f>
        <v>225.18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6103</v>
      </c>
      <c r="I64" s="6">
        <f>IF('[1]TCE - ANEXO IV - Preencher'!K73="","",'[1]TCE - ANEXO IV - Preencher'!K73)</f>
        <v>45272</v>
      </c>
      <c r="J64" s="5" t="str">
        <f>'[1]TCE - ANEXO IV - Preencher'!L73</f>
        <v>26231224380578002041556040000061031470881117</v>
      </c>
      <c r="K64" s="5" t="str">
        <f>IF(F64="B",LEFT('[1]TCE - ANEXO IV - Preencher'!M73,2),IF(F64="S",LEFT('[2]TCE - ANEXO IV
                '!M73,7),IF('[1]TCE - ANEXO IV - Preencher'!H73="","")))</f>
        <v>26</v>
      </c>
      <c r="L64" s="7">
        <f>'[1]TCE - ANEXO IV - Preencher'!N73</f>
        <v>675.56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6259</v>
      </c>
      <c r="I65" s="6">
        <f>IF('[1]TCE - ANEXO IV - Preencher'!K74="","",'[1]TCE - ANEXO IV - Preencher'!K74)</f>
        <v>45282</v>
      </c>
      <c r="J65" s="5" t="str">
        <f>'[1]TCE - ANEXO IV - Preencher'!L74</f>
        <v>26231224380578002041556040000062591241700085</v>
      </c>
      <c r="K65" s="5" t="str">
        <f>IF(F65="B",LEFT('[1]TCE - ANEXO IV - Preencher'!M74,2),IF(F65="S",LEFT('[2]TCE - ANEXO IV
                '!M74,7),IF('[1]TCE - ANEXO IV - Preencher'!H74="","")))</f>
        <v>26</v>
      </c>
      <c r="L65" s="7">
        <f>'[1]TCE - ANEXO IV - Preencher'!N74</f>
        <v>112.6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1089</v>
      </c>
      <c r="I66" s="6">
        <f>IF('[1]TCE - ANEXO IV - Preencher'!K75="","",'[1]TCE - ANEXO IV - Preencher'!K75)</f>
        <v>45283</v>
      </c>
      <c r="J66" s="5" t="str">
        <f>'[1]TCE - ANEXO IV - Preencher'!L75</f>
        <v>26231224380578002203556020000010891909974354</v>
      </c>
      <c r="K66" s="5" t="str">
        <f>IF(F66="B",LEFT('[1]TCE - ANEXO IV - Preencher'!M75,2),IF(F66="S",LEFT('[2]TCE - ANEXO IV
                '!M75,7),IF('[1]TCE - ANEXO IV - Preencher'!H75="","")))</f>
        <v>26</v>
      </c>
      <c r="L66" s="7">
        <f>'[1]TCE - ANEXO IV - Preencher'!N75</f>
        <v>3407.18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3.14 - Alimentação Preparada</v>
      </c>
      <c r="D67" s="3">
        <f>'[1]TCE - ANEXO IV - Preencher'!F76</f>
        <v>63310411003623</v>
      </c>
      <c r="E67" s="5" t="str">
        <f>'[1]TCE - ANEXO IV - Preencher'!G76</f>
        <v>TRES CORACOES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271334</v>
      </c>
      <c r="I67" s="6">
        <f>IF('[1]TCE - ANEXO IV - Preencher'!K76="","",'[1]TCE - ANEXO IV - Preencher'!K76)</f>
        <v>45267</v>
      </c>
      <c r="J67" s="5" t="str">
        <f>'[1]TCE - ANEXO IV - Preencher'!L76</f>
        <v>26231263310411003623550000002713341680463085</v>
      </c>
      <c r="K67" s="5" t="str">
        <f>IF(F67="B",LEFT('[1]TCE - ANEXO IV - Preencher'!M76,2),IF(F67="S",LEFT('[2]TCE - ANEXO IV
                '!M76,7),IF('[1]TCE - ANEXO IV - Preencher'!H76="","")))</f>
        <v>26</v>
      </c>
      <c r="L67" s="7">
        <f>'[1]TCE - ANEXO IV - Preencher'!N76</f>
        <v>384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3.14 - Alimentação Preparada</v>
      </c>
      <c r="D68" s="3">
        <f>'[1]TCE - ANEXO IV - Preencher'!F77</f>
        <v>43330918000101</v>
      </c>
      <c r="E68" s="5" t="str">
        <f>'[1]TCE - ANEXO IV - Preencher'!G77</f>
        <v>DISTRBUIDORA JJ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9287</v>
      </c>
      <c r="I68" s="6">
        <f>IF('[1]TCE - ANEXO IV - Preencher'!K77="","",'[1]TCE - ANEXO IV - Preencher'!K77)</f>
        <v>45271</v>
      </c>
      <c r="J68" s="5" t="str">
        <f>'[1]TCE - ANEXO IV - Preencher'!L77</f>
        <v>26231243330918000101550010000092871721761845</v>
      </c>
      <c r="K68" s="5" t="str">
        <f>IF(F68="B",LEFT('[1]TCE - ANEXO IV - Preencher'!M77,2),IF(F68="S",LEFT('[2]TCE - ANEXO IV
                '!M77,7),IF('[1]TCE - ANEXO IV - Preencher'!H77="","")))</f>
        <v>26</v>
      </c>
      <c r="L68" s="7">
        <f>'[1]TCE - ANEXO IV - Preencher'!N77</f>
        <v>432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70089974000179</v>
      </c>
      <c r="E69" s="5" t="str">
        <f>'[1]TCE - ANEXO IV - Preencher'!G78</f>
        <v>COMERCIALVITAL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5029837</v>
      </c>
      <c r="I69" s="6">
        <f>IF('[1]TCE - ANEXO IV - Preencher'!K78="","",'[1]TCE - ANEXO IV - Preencher'!K78)</f>
        <v>45268</v>
      </c>
      <c r="J69" s="5" t="str">
        <f>'[1]TCE - ANEXO IV - Preencher'!L78</f>
        <v>26231270089974000179550010050298371917523318</v>
      </c>
      <c r="K69" s="5" t="str">
        <f>IF(F69="B",LEFT('[1]TCE - ANEXO IV - Preencher'!M78,2),IF(F69="S",LEFT('[2]TCE - ANEXO IV
                '!M78,7),IF('[1]TCE - ANEXO IV - Preencher'!H78="","")))</f>
        <v>26</v>
      </c>
      <c r="L69" s="7">
        <f>'[1]TCE - ANEXO IV - Preencher'!N78</f>
        <v>510.7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8587400000157</v>
      </c>
      <c r="E70" s="5" t="str">
        <f>'[1]TCE - ANEXO IV - Preencher'!G79</f>
        <v>ADRINO JOSE DE SOUSA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23646</v>
      </c>
      <c r="I70" s="6">
        <f>IF('[1]TCE - ANEXO IV - Preencher'!K79="","",'[1]TCE - ANEXO IV - Preencher'!K79)</f>
        <v>45272</v>
      </c>
      <c r="J70" s="5" t="str">
        <f>'[1]TCE - ANEXO IV - Preencher'!L79</f>
        <v>26231208587400000157550010000236461956134331</v>
      </c>
      <c r="K70" s="5" t="str">
        <f>IF(F70="B",LEFT('[1]TCE - ANEXO IV - Preencher'!M79,2),IF(F70="S",LEFT('[2]TCE - ANEXO IV
                '!M79,7),IF('[1]TCE - ANEXO IV - Preencher'!H79="","")))</f>
        <v>26</v>
      </c>
      <c r="L70" s="7">
        <f>'[1]TCE - ANEXO IV - Preencher'!N79</f>
        <v>714.25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11840014000130</v>
      </c>
      <c r="E71" s="5" t="str">
        <f>'[1]TCE - ANEXO IV - Preencher'!G80</f>
        <v>MACROPAC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455883</v>
      </c>
      <c r="I71" s="6">
        <f>IF('[1]TCE - ANEXO IV - Preencher'!K80="","",'[1]TCE - ANEXO IV - Preencher'!K80)</f>
        <v>45273</v>
      </c>
      <c r="J71" s="5" t="str">
        <f>'[1]TCE - ANEXO IV - Preencher'!L80</f>
        <v>26231211840014000130550010004558831989691030</v>
      </c>
      <c r="K71" s="5" t="str">
        <f>IF(F71="B",LEFT('[1]TCE - ANEXO IV - Preencher'!M80,2),IF(F71="S",LEFT('[2]TCE - ANEXO IV
                '!M80,7),IF('[1]TCE - ANEXO IV - Preencher'!H80="","")))</f>
        <v>26</v>
      </c>
      <c r="L71" s="7">
        <f>'[1]TCE - ANEXO IV - Preencher'!N80</f>
        <v>552.6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70089974000179</v>
      </c>
      <c r="E72" s="5" t="str">
        <f>'[1]TCE - ANEXO IV - Preencher'!G81</f>
        <v>COMERCIALVITAL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5036058</v>
      </c>
      <c r="I72" s="6">
        <f>IF('[1]TCE - ANEXO IV - Preencher'!K81="","",'[1]TCE - ANEXO IV - Preencher'!K81)</f>
        <v>45276</v>
      </c>
      <c r="J72" s="5" t="str">
        <f>'[1]TCE - ANEXO IV - Preencher'!L81</f>
        <v>26231270089974000179550010050360581215520480</v>
      </c>
      <c r="K72" s="5" t="str">
        <f>IF(F72="B",LEFT('[1]TCE - ANEXO IV - Preencher'!M81,2),IF(F72="S",LEFT('[2]TCE - ANEXO IV
                '!M81,7),IF('[1]TCE - ANEXO IV - Preencher'!H81="","")))</f>
        <v>26</v>
      </c>
      <c r="L72" s="7">
        <f>'[1]TCE - ANEXO IV - Preencher'!N81</f>
        <v>270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28296399000119</v>
      </c>
      <c r="E73" s="5" t="str">
        <f>'[1]TCE - ANEXO IV - Preencher'!G82</f>
        <v>AVANNTE COMERCIO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284</v>
      </c>
      <c r="I73" s="6">
        <f>IF('[1]TCE - ANEXO IV - Preencher'!K82="","",'[1]TCE - ANEXO IV - Preencher'!K82)</f>
        <v>45289</v>
      </c>
      <c r="J73" s="5" t="str">
        <f>'[1]TCE - ANEXO IV - Preencher'!L82</f>
        <v>26231228296399000119550010000002841000019208</v>
      </c>
      <c r="K73" s="5" t="str">
        <f>IF(F73="B",LEFT('[1]TCE - ANEXO IV - Preencher'!M82,2),IF(F73="S",LEFT('[2]TCE - ANEXO IV
                '!M82,7),IF('[1]TCE - ANEXO IV - Preencher'!H82="","")))</f>
        <v>26</v>
      </c>
      <c r="L73" s="7">
        <f>'[1]TCE - ANEXO IV - Preencher'!N82</f>
        <v>10036.25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3.6 - Material de Expediente</v>
      </c>
      <c r="D74" s="3">
        <f>'[1]TCE - ANEXO IV - Preencher'!F83</f>
        <v>31329180000183</v>
      </c>
      <c r="E74" s="5" t="str">
        <f>'[1]TCE - ANEXO IV - Preencher'!G83</f>
        <v>MAXXISUPRI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40964</v>
      </c>
      <c r="I74" s="6">
        <f>IF('[1]TCE - ANEXO IV - Preencher'!K83="","",'[1]TCE - ANEXO IV - Preencher'!K83)</f>
        <v>45272</v>
      </c>
      <c r="J74" s="5" t="str">
        <f>'[1]TCE - ANEXO IV - Preencher'!L83</f>
        <v>26231231329180000183550070000409641361102005</v>
      </c>
      <c r="K74" s="5" t="str">
        <f>IF(F74="B",LEFT('[1]TCE - ANEXO IV - Preencher'!M83,2),IF(F74="S",LEFT('[2]TCE - ANEXO IV
                '!M83,7),IF('[1]TCE - ANEXO IV - Preencher'!H83="","")))</f>
        <v>26</v>
      </c>
      <c r="L74" s="7">
        <f>'[1]TCE - ANEXO IV - Preencher'!N83</f>
        <v>291.57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3.6 - Material de Expediente</v>
      </c>
      <c r="D75" s="3">
        <f>'[1]TCE - ANEXO IV - Preencher'!F84</f>
        <v>22006201000139</v>
      </c>
      <c r="E75" s="5" t="str">
        <f>'[1]TCE - ANEXO IV - Preencher'!G84</f>
        <v>FORTPEL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213316</v>
      </c>
      <c r="I75" s="6">
        <f>IF('[1]TCE - ANEXO IV - Preencher'!K84="","",'[1]TCE - ANEXO IV - Preencher'!K84)</f>
        <v>45272</v>
      </c>
      <c r="J75" s="5" t="str">
        <f>'[1]TCE - ANEXO IV - Preencher'!L84</f>
        <v>26231222006201000139550000002133161102133168</v>
      </c>
      <c r="K75" s="5" t="str">
        <f>IF(F75="B",LEFT('[1]TCE - ANEXO IV - Preencher'!M84,2),IF(F75="S",LEFT('[2]TCE - ANEXO IV
                '!M84,7),IF('[1]TCE - ANEXO IV - Preencher'!H84="","")))</f>
        <v>26</v>
      </c>
      <c r="L75" s="7">
        <f>'[1]TCE - ANEXO IV - Preencher'!N84</f>
        <v>149.69999999999999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3.6 - Material de Expediente</v>
      </c>
      <c r="D76" s="3">
        <f>'[1]TCE - ANEXO IV - Preencher'!F85</f>
        <v>24073694000155</v>
      </c>
      <c r="E76" s="5" t="str">
        <f>'[1]TCE - ANEXO IV - Preencher'!G85</f>
        <v>NAGEM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28737</v>
      </c>
      <c r="I76" s="6">
        <f>IF('[1]TCE - ANEXO IV - Preencher'!K85="","",'[1]TCE - ANEXO IV - Preencher'!K85)</f>
        <v>45269</v>
      </c>
      <c r="J76" s="5" t="str">
        <f>'[1]TCE - ANEXO IV - Preencher'!L85</f>
        <v>26231224073694000155550020000287371000076950</v>
      </c>
      <c r="K76" s="5" t="str">
        <f>IF(F76="B",LEFT('[1]TCE - ANEXO IV - Preencher'!M85,2),IF(F76="S",LEFT('[2]TCE - ANEXO IV
                '!M85,7),IF('[1]TCE - ANEXO IV - Preencher'!H85="","")))</f>
        <v>26</v>
      </c>
      <c r="L76" s="7">
        <f>'[1]TCE - ANEXO IV - Preencher'!N85</f>
        <v>1960.24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3.6 - Material de Expediente</v>
      </c>
      <c r="D77" s="3">
        <f>'[1]TCE - ANEXO IV - Preencher'!F86</f>
        <v>29342388000190</v>
      </c>
      <c r="E77" s="5" t="str">
        <f>'[1]TCE - ANEXO IV - Preencher'!G86</f>
        <v>EXPRESSO LOGISTICA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200</v>
      </c>
      <c r="I77" s="6">
        <f>IF('[1]TCE - ANEXO IV - Preencher'!K86="","",'[1]TCE - ANEXO IV - Preencher'!K86)</f>
        <v>45272</v>
      </c>
      <c r="J77" s="5" t="str">
        <f>'[1]TCE - ANEXO IV - Preencher'!L86</f>
        <v>26231229342388000190550010000002001454496872</v>
      </c>
      <c r="K77" s="5" t="str">
        <f>IF(F77="B",LEFT('[1]TCE - ANEXO IV - Preencher'!M86,2),IF(F77="S",LEFT('[2]TCE - ANEXO IV
                '!M86,7),IF('[1]TCE - ANEXO IV - Preencher'!H86="","")))</f>
        <v>26</v>
      </c>
      <c r="L77" s="7">
        <f>'[1]TCE - ANEXO IV - Preencher'!N86</f>
        <v>540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3.6 - Material de Expediente</v>
      </c>
      <c r="D78" s="3">
        <f>'[1]TCE - ANEXO IV - Preencher'!F87</f>
        <v>24560896000121</v>
      </c>
      <c r="E78" s="5" t="str">
        <f>'[1]TCE - ANEXO IV - Preencher'!G87</f>
        <v xml:space="preserve">ROBERTA M OLIVEIRA 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500</v>
      </c>
      <c r="I78" s="6">
        <f>IF('[1]TCE - ANEXO IV - Preencher'!K87="","",'[1]TCE - ANEXO IV - Preencher'!K87)</f>
        <v>45278</v>
      </c>
      <c r="J78" s="5" t="str">
        <f>'[1]TCE - ANEXO IV - Preencher'!L87</f>
        <v>26231224560896000121550010000005001072347540</v>
      </c>
      <c r="K78" s="5" t="str">
        <f>IF(F78="B",LEFT('[1]TCE - ANEXO IV - Preencher'!M87,2),IF(F78="S",LEFT('[2]TCE - ANEXO IV
                '!M87,7),IF('[1]TCE - ANEXO IV - Preencher'!H87="","")))</f>
        <v>26</v>
      </c>
      <c r="L78" s="7">
        <f>'[1]TCE - ANEXO IV - Preencher'!N87</f>
        <v>405.1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15610582000103</v>
      </c>
      <c r="E79" s="5" t="str">
        <f>'[1]TCE - ANEXO IV - Preencher'!G88</f>
        <v>M DE F M FRAGOSO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818</v>
      </c>
      <c r="I79" s="6">
        <f>IF('[1]TCE - ANEXO IV - Preencher'!K88="","",'[1]TCE - ANEXO IV - Preencher'!K88)</f>
        <v>45280</v>
      </c>
      <c r="J79" s="5" t="str">
        <f>'[1]TCE - ANEXO IV - Preencher'!L88</f>
        <v>26231215610582000103550010000008181751398986</v>
      </c>
      <c r="K79" s="5" t="str">
        <f>IF(F79="B",LEFT('[1]TCE - ANEXO IV - Preencher'!M88,2),IF(F79="S",LEFT('[2]TCE - ANEXO IV
                '!M88,7),IF('[1]TCE - ANEXO IV - Preencher'!H88="","")))</f>
        <v>26</v>
      </c>
      <c r="L79" s="7">
        <f>'[1]TCE - ANEXO IV - Preencher'!N88</f>
        <v>900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3.1 - Combustíveis e Lubrificantes Automotivos</v>
      </c>
      <c r="D80" s="3">
        <f>'[1]TCE - ANEXO IV - Preencher'!F89</f>
        <v>12781233000409</v>
      </c>
      <c r="E80" s="5" t="str">
        <f>'[1]TCE - ANEXO IV - Preencher'!G89</f>
        <v>PETROCAL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78531</v>
      </c>
      <c r="I80" s="6">
        <f>IF('[1]TCE - ANEXO IV - Preencher'!K89="","",'[1]TCE - ANEXO IV - Preencher'!K89)</f>
        <v>45261</v>
      </c>
      <c r="J80" s="5" t="str">
        <f>'[1]TCE - ANEXO IV - Preencher'!L89</f>
        <v>26231212781233000409650030000785311000818453</v>
      </c>
      <c r="K80" s="5" t="str">
        <f>IF(F80="B",LEFT('[1]TCE - ANEXO IV - Preencher'!M89,2),IF(F80="S",LEFT('[2]TCE - ANEXO IV
                '!M89,7),IF('[1]TCE - ANEXO IV - Preencher'!H89="","")))</f>
        <v>26</v>
      </c>
      <c r="L80" s="7">
        <f>'[1]TCE - ANEXO IV - Preencher'!N89</f>
        <v>100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3.1 - Combustíveis e Lubrificantes Automotivos</v>
      </c>
      <c r="D81" s="3">
        <f>'[1]TCE - ANEXO IV - Preencher'!F90</f>
        <v>12781233000409</v>
      </c>
      <c r="E81" s="5" t="str">
        <f>'[1]TCE - ANEXO IV - Preencher'!G90</f>
        <v>PETROCAL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78868</v>
      </c>
      <c r="I81" s="6">
        <f>IF('[1]TCE - ANEXO IV - Preencher'!K90="","",'[1]TCE - ANEXO IV - Preencher'!K90)</f>
        <v>45262</v>
      </c>
      <c r="J81" s="5" t="str">
        <f>'[1]TCE - ANEXO IV - Preencher'!L90</f>
        <v>26231212781233000409650030000788681000821914</v>
      </c>
      <c r="K81" s="5" t="str">
        <f>IF(F81="B",LEFT('[1]TCE - ANEXO IV - Preencher'!M90,2),IF(F81="S",LEFT('[2]TCE - ANEXO IV
                '!M90,7),IF('[1]TCE - ANEXO IV - Preencher'!H90="","")))</f>
        <v>26</v>
      </c>
      <c r="L81" s="7">
        <f>'[1]TCE - ANEXO IV - Preencher'!N90</f>
        <v>150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3.1 - Combustíveis e Lubrificantes Automotivos</v>
      </c>
      <c r="D82" s="3">
        <f>'[1]TCE - ANEXO IV - Preencher'!F91</f>
        <v>12781233000409</v>
      </c>
      <c r="E82" s="5" t="str">
        <f>'[1]TCE - ANEXO IV - Preencher'!G91</f>
        <v>PETROCAL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79159</v>
      </c>
      <c r="I82" s="6">
        <f>IF('[1]TCE - ANEXO IV - Preencher'!K91="","",'[1]TCE - ANEXO IV - Preencher'!K91)</f>
        <v>45263</v>
      </c>
      <c r="J82" s="5" t="str">
        <f>'[1]TCE - ANEXO IV - Preencher'!L91</f>
        <v>26231212781233000409650030000791591000824953</v>
      </c>
      <c r="K82" s="5" t="str">
        <f>IF(F82="B",LEFT('[1]TCE - ANEXO IV - Preencher'!M91,2),IF(F82="S",LEFT('[2]TCE - ANEXO IV
                '!M91,7),IF('[1]TCE - ANEXO IV - Preencher'!H91="","")))</f>
        <v>26</v>
      </c>
      <c r="L82" s="7">
        <f>'[1]TCE - ANEXO IV - Preencher'!N91</f>
        <v>237.78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3.1 - Combustíveis e Lubrificantes Automotivos</v>
      </c>
      <c r="D83" s="3">
        <f>'[1]TCE - ANEXO IV - Preencher'!F92</f>
        <v>3786763000106</v>
      </c>
      <c r="E83" s="5" t="str">
        <f>'[1]TCE - ANEXO IV - Preencher'!G92</f>
        <v>POSTO XINGU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82749</v>
      </c>
      <c r="I83" s="6">
        <f>IF('[1]TCE - ANEXO IV - Preencher'!K92="","",'[1]TCE - ANEXO IV - Preencher'!K92)</f>
        <v>45265</v>
      </c>
      <c r="J83" s="5" t="str">
        <f>'[1]TCE - ANEXO IV - Preencher'!L92</f>
        <v>26231203785763000106650050000827491002855514</v>
      </c>
      <c r="K83" s="5" t="str">
        <f>IF(F83="B",LEFT('[1]TCE - ANEXO IV - Preencher'!M92,2),IF(F83="S",LEFT('[2]TCE - ANEXO IV
                '!M92,7),IF('[1]TCE - ANEXO IV - Preencher'!H92="","")))</f>
        <v>26</v>
      </c>
      <c r="L83" s="7">
        <f>'[1]TCE - ANEXO IV - Preencher'!N92</f>
        <v>299.8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3.1 - Combustíveis e Lubrificantes Automotivos</v>
      </c>
      <c r="D84" s="3">
        <f>'[1]TCE - ANEXO IV - Preencher'!F93</f>
        <v>12781233000409</v>
      </c>
      <c r="E84" s="5" t="str">
        <f>'[1]TCE - ANEXO IV - Preencher'!G93</f>
        <v>PETROCAL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79966</v>
      </c>
      <c r="I84" s="6">
        <f>IF('[1]TCE - ANEXO IV - Preencher'!K93="","",'[1]TCE - ANEXO IV - Preencher'!K93)</f>
        <v>45266</v>
      </c>
      <c r="J84" s="5" t="str">
        <f>'[1]TCE - ANEXO IV - Preencher'!L93</f>
        <v>26231212781233000409650030000799661000833381</v>
      </c>
      <c r="K84" s="5" t="str">
        <f>IF(F84="B",LEFT('[1]TCE - ANEXO IV - Preencher'!M93,2),IF(F84="S",LEFT('[2]TCE - ANEXO IV
                '!M93,7),IF('[1]TCE - ANEXO IV - Preencher'!H93="","")))</f>
        <v>26</v>
      </c>
      <c r="L84" s="7">
        <f>'[1]TCE - ANEXO IV - Preencher'!N93</f>
        <v>200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3.1 - Combustíveis e Lubrificantes Automotivos</v>
      </c>
      <c r="D85" s="3">
        <f>'[1]TCE - ANEXO IV - Preencher'!F94</f>
        <v>12781233000409</v>
      </c>
      <c r="E85" s="5" t="str">
        <f>'[1]TCE - ANEXO IV - Preencher'!G94</f>
        <v>PETROCAL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80338</v>
      </c>
      <c r="I85" s="6">
        <f>IF('[1]TCE - ANEXO IV - Preencher'!K94="","",'[1]TCE - ANEXO IV - Preencher'!K94)</f>
        <v>45267</v>
      </c>
      <c r="J85" s="5" t="str">
        <f>'[1]TCE - ANEXO IV - Preencher'!L94</f>
        <v>26231212781233000409650030000803381000837315</v>
      </c>
      <c r="K85" s="5" t="str">
        <f>IF(F85="B",LEFT('[1]TCE - ANEXO IV - Preencher'!M94,2),IF(F85="S",LEFT('[2]TCE - ANEXO IV
                '!M94,7),IF('[1]TCE - ANEXO IV - Preencher'!H94="","")))</f>
        <v>26</v>
      </c>
      <c r="L85" s="7">
        <f>'[1]TCE - ANEXO IV - Preencher'!N94</f>
        <v>150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12781233000409</v>
      </c>
      <c r="E86" s="5" t="str">
        <f>'[1]TCE - ANEXO IV - Preencher'!G95</f>
        <v>PETROCAL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80630</v>
      </c>
      <c r="I86" s="6">
        <f>IF('[1]TCE - ANEXO IV - Preencher'!K95="","",'[1]TCE - ANEXO IV - Preencher'!K95)</f>
        <v>45268</v>
      </c>
      <c r="J86" s="5" t="str">
        <f>'[1]TCE - ANEXO IV - Preencher'!L95</f>
        <v>26231212781233000409650030000806301000840314</v>
      </c>
      <c r="K86" s="5" t="str">
        <f>IF(F86="B",LEFT('[1]TCE - ANEXO IV - Preencher'!M95,2),IF(F86="S",LEFT('[2]TCE - ANEXO IV
                '!M95,7),IF('[1]TCE - ANEXO IV - Preencher'!H95="","")))</f>
        <v>26</v>
      </c>
      <c r="L86" s="7">
        <f>'[1]TCE - ANEXO IV - Preencher'!N95</f>
        <v>300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5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81108</v>
      </c>
      <c r="I87" s="6">
        <f>IF('[1]TCE - ANEXO IV - Preencher'!K96="","",'[1]TCE - ANEXO IV - Preencher'!K96)</f>
        <v>45270</v>
      </c>
      <c r="J87" s="5" t="str">
        <f>'[1]TCE - ANEXO IV - Preencher'!L96</f>
        <v>26231212781233000409650030000811081000845398</v>
      </c>
      <c r="K87" s="5" t="str">
        <f>IF(F87="B",LEFT('[1]TCE - ANEXO IV - Preencher'!M96,2),IF(F87="S",LEFT('[2]TCE - ANEXO IV
                '!M96,7),IF('[1]TCE - ANEXO IV - Preencher'!H96="","")))</f>
        <v>26</v>
      </c>
      <c r="L87" s="7">
        <f>'[1]TCE - ANEXO IV - Preencher'!N96</f>
        <v>300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11251195000240</v>
      </c>
      <c r="E88" s="5" t="str">
        <f>'[1]TCE - ANEXO IV - Preencher'!G97</f>
        <v>POSTO FIJI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230181</v>
      </c>
      <c r="I88" s="6">
        <f>IF('[1]TCE - ANEXO IV - Preencher'!K97="","",'[1]TCE - ANEXO IV - Preencher'!K97)</f>
        <v>45272</v>
      </c>
      <c r="J88" s="5" t="str">
        <f>'[1]TCE - ANEXO IV - Preencher'!L97</f>
        <v>26231211251195000240650030002301811002455233</v>
      </c>
      <c r="K88" s="5" t="str">
        <f>IF(F88="B",LEFT('[1]TCE - ANEXO IV - Preencher'!M97,2),IF(F88="S",LEFT('[2]TCE - ANEXO IV
                '!M97,7),IF('[1]TCE - ANEXO IV - Preencher'!H97="","")))</f>
        <v>26</v>
      </c>
      <c r="L88" s="7">
        <f>'[1]TCE - ANEXO IV - Preencher'!N97</f>
        <v>300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204254</v>
      </c>
      <c r="I89" s="6">
        <f>IF('[1]TCE - ANEXO IV - Preencher'!K98="","",'[1]TCE - ANEXO IV - Preencher'!K98)</f>
        <v>45273</v>
      </c>
      <c r="J89" s="5" t="str">
        <f>'[1]TCE - ANEXO IV - Preencher'!L98</f>
        <v>26231212781233000409650020002042541002159213</v>
      </c>
      <c r="K89" s="5" t="str">
        <f>IF(F89="B",LEFT('[1]TCE - ANEXO IV - Preencher'!M98,2),IF(F89="S",LEFT('[2]TCE - ANEXO IV
                '!M98,7),IF('[1]TCE - ANEXO IV - Preencher'!H98="","")))</f>
        <v>26</v>
      </c>
      <c r="L89" s="7">
        <f>'[1]TCE - ANEXO IV - Preencher'!N98</f>
        <v>200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12781233000409</v>
      </c>
      <c r="E90" s="5" t="str">
        <f>'[1]TCE - ANEXO IV - Preencher'!G99</f>
        <v>PETROCAL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204450</v>
      </c>
      <c r="I90" s="6">
        <f>IF('[1]TCE - ANEXO IV - Preencher'!K99="","",'[1]TCE - ANEXO IV - Preencher'!K99)</f>
        <v>45274</v>
      </c>
      <c r="J90" s="5" t="str">
        <f>'[1]TCE - ANEXO IV - Preencher'!L99</f>
        <v>26231212781233000409650020002044501002161244</v>
      </c>
      <c r="K90" s="5" t="str">
        <f>IF(F90="B",LEFT('[1]TCE - ANEXO IV - Preencher'!M99,2),IF(F90="S",LEFT('[2]TCE - ANEXO IV
                '!M99,7),IF('[1]TCE - ANEXO IV - Preencher'!H99="","")))</f>
        <v>26</v>
      </c>
      <c r="L90" s="7">
        <f>'[1]TCE - ANEXO IV - Preencher'!N99</f>
        <v>250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12781233000409</v>
      </c>
      <c r="E91" s="5" t="str">
        <f>'[1]TCE - ANEXO IV - Preencher'!G100</f>
        <v>PETROCAL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82581</v>
      </c>
      <c r="I91" s="6">
        <f>IF('[1]TCE - ANEXO IV - Preencher'!K100="","",'[1]TCE - ANEXO IV - Preencher'!K100)</f>
        <v>45276</v>
      </c>
      <c r="J91" s="5" t="str">
        <f>'[1]TCE - ANEXO IV - Preencher'!L100</f>
        <v>26231212781233000409650030000825811000860709</v>
      </c>
      <c r="K91" s="5" t="str">
        <f>IF(F91="B",LEFT('[1]TCE - ANEXO IV - Preencher'!M100,2),IF(F91="S",LEFT('[2]TCE - ANEXO IV
                '!M100,7),IF('[1]TCE - ANEXO IV - Preencher'!H100="","")))</f>
        <v>26</v>
      </c>
      <c r="L91" s="7">
        <f>'[1]TCE - ANEXO IV - Preencher'!N100</f>
        <v>200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12781233000409</v>
      </c>
      <c r="E92" s="5" t="str">
        <f>'[1]TCE - ANEXO IV - Preencher'!G101</f>
        <v>PETROCAL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82889</v>
      </c>
      <c r="I92" s="6">
        <f>IF('[1]TCE - ANEXO IV - Preencher'!K101="","",'[1]TCE - ANEXO IV - Preencher'!K101)</f>
        <v>45277</v>
      </c>
      <c r="J92" s="5" t="str">
        <f>'[1]TCE - ANEXO IV - Preencher'!L101</f>
        <v>26231212781233000409650030000828891000863877</v>
      </c>
      <c r="K92" s="5" t="str">
        <f>IF(F92="B",LEFT('[1]TCE - ANEXO IV - Preencher'!M101,2),IF(F92="S",LEFT('[2]TCE - ANEXO IV
                '!M101,7),IF('[1]TCE - ANEXO IV - Preencher'!H101="","")))</f>
        <v>26</v>
      </c>
      <c r="L92" s="7">
        <f>'[1]TCE - ANEXO IV - Preencher'!N101</f>
        <v>200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12781233000409</v>
      </c>
      <c r="E93" s="5" t="str">
        <f>'[1]TCE - ANEXO IV - Preencher'!G102</f>
        <v>PETROCAL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83363</v>
      </c>
      <c r="I93" s="6">
        <f>IF('[1]TCE - ANEXO IV - Preencher'!K102="","",'[1]TCE - ANEXO IV - Preencher'!K102)</f>
        <v>45279</v>
      </c>
      <c r="J93" s="5" t="str">
        <f>'[1]TCE - ANEXO IV - Preencher'!L102</f>
        <v>26231212781233000409650030000833639000868778</v>
      </c>
      <c r="K93" s="5" t="str">
        <f>IF(F93="B",LEFT('[1]TCE - ANEXO IV - Preencher'!M102,2),IF(F93="S",LEFT('[2]TCE - ANEXO IV
                '!M102,7),IF('[1]TCE - ANEXO IV - Preencher'!H102="","")))</f>
        <v>26</v>
      </c>
      <c r="L93" s="7">
        <f>'[1]TCE - ANEXO IV - Preencher'!N102</f>
        <v>300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12781233000409</v>
      </c>
      <c r="E94" s="5" t="str">
        <f>'[1]TCE - ANEXO IV - Preencher'!G103</f>
        <v>PETROCAL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84009</v>
      </c>
      <c r="I94" s="6">
        <f>IF('[1]TCE - ANEXO IV - Preencher'!K103="","",'[1]TCE - ANEXO IV - Preencher'!K103)</f>
        <v>45281</v>
      </c>
      <c r="J94" s="5" t="str">
        <f>'[1]TCE - ANEXO IV - Preencher'!L103</f>
        <v>26231212781233000409650030000840091000875462</v>
      </c>
      <c r="K94" s="5" t="str">
        <f>IF(F94="B",LEFT('[1]TCE - ANEXO IV - Preencher'!M103,2),IF(F94="S",LEFT('[2]TCE - ANEXO IV
                '!M103,7),IF('[1]TCE - ANEXO IV - Preencher'!H103="","")))</f>
        <v>26</v>
      </c>
      <c r="L94" s="7">
        <f>'[1]TCE - ANEXO IV - Preencher'!N103</f>
        <v>250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12781233000409</v>
      </c>
      <c r="E95" s="5" t="str">
        <f>'[1]TCE - ANEXO IV - Preencher'!G104</f>
        <v>PETROCAL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205686</v>
      </c>
      <c r="I95" s="6">
        <f>IF('[1]TCE - ANEXO IV - Preencher'!K104="","",'[1]TCE - ANEXO IV - Preencher'!K104)</f>
        <v>45282</v>
      </c>
      <c r="J95" s="5" t="str">
        <f>'[1]TCE - ANEXO IV - Preencher'!L104</f>
        <v>26231212781233000409650020002056861002174301</v>
      </c>
      <c r="K95" s="5" t="str">
        <f>IF(F95="B",LEFT('[1]TCE - ANEXO IV - Preencher'!M104,2),IF(F95="S",LEFT('[2]TCE - ANEXO IV
                '!M104,7),IF('[1]TCE - ANEXO IV - Preencher'!H104="","")))</f>
        <v>26</v>
      </c>
      <c r="L95" s="7">
        <f>'[1]TCE - ANEXO IV - Preencher'!N104</f>
        <v>200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12781233000409</v>
      </c>
      <c r="E96" s="5" t="str">
        <f>'[1]TCE - ANEXO IV - Preencher'!G105</f>
        <v>PETROCAL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206025</v>
      </c>
      <c r="I96" s="6">
        <f>IF('[1]TCE - ANEXO IV - Preencher'!K105="","",'[1]TCE - ANEXO IV - Preencher'!K105)</f>
        <v>45284</v>
      </c>
      <c r="J96" s="5" t="str">
        <f>'[1]TCE - ANEXO IV - Preencher'!L105</f>
        <v>26231212781233000409650020002060251002177846</v>
      </c>
      <c r="K96" s="5" t="str">
        <f>IF(F96="B",LEFT('[1]TCE - ANEXO IV - Preencher'!M105,2),IF(F96="S",LEFT('[2]TCE - ANEXO IV
                '!M105,7),IF('[1]TCE - ANEXO IV - Preencher'!H105="","")))</f>
        <v>26</v>
      </c>
      <c r="L96" s="7">
        <f>'[1]TCE - ANEXO IV - Preencher'!N105</f>
        <v>250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12781233000409</v>
      </c>
      <c r="E97" s="5" t="str">
        <f>'[1]TCE - ANEXO IV - Preencher'!G106</f>
        <v>PETROCAL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84992</v>
      </c>
      <c r="I97" s="6">
        <f>IF('[1]TCE - ANEXO IV - Preencher'!K106="","",'[1]TCE - ANEXO IV - Preencher'!K106)</f>
        <v>45285</v>
      </c>
      <c r="J97" s="5" t="str">
        <f>'[1]TCE - ANEXO IV - Preencher'!L106</f>
        <v>26231212781233000409650030000849921000885838</v>
      </c>
      <c r="K97" s="5" t="str">
        <f>IF(F97="B",LEFT('[1]TCE - ANEXO IV - Preencher'!M106,2),IF(F97="S",LEFT('[2]TCE - ANEXO IV
                '!M106,7),IF('[1]TCE - ANEXO IV - Preencher'!H106="","")))</f>
        <v>26</v>
      </c>
      <c r="L97" s="7">
        <f>'[1]TCE - ANEXO IV - Preencher'!N106</f>
        <v>200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12781233000409</v>
      </c>
      <c r="E98" s="5" t="str">
        <f>'[1]TCE - ANEXO IV - Preencher'!G107</f>
        <v>PETROCAL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85394</v>
      </c>
      <c r="I98" s="6">
        <f>IF('[1]TCE - ANEXO IV - Preencher'!K107="","",'[1]TCE - ANEXO IV - Preencher'!K107)</f>
        <v>45287</v>
      </c>
      <c r="J98" s="5" t="str">
        <f>'[1]TCE - ANEXO IV - Preencher'!L107</f>
        <v>26231212781233000409650030000853941000890048</v>
      </c>
      <c r="K98" s="5" t="str">
        <f>IF(F98="B",LEFT('[1]TCE - ANEXO IV - Preencher'!M107,2),IF(F98="S",LEFT('[2]TCE - ANEXO IV
                '!M107,7),IF('[1]TCE - ANEXO IV - Preencher'!H107="","")))</f>
        <v>26</v>
      </c>
      <c r="L98" s="7">
        <f>'[1]TCE - ANEXO IV - Preencher'!N107</f>
        <v>250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85829</v>
      </c>
      <c r="I99" s="6">
        <f>IF('[1]TCE - ANEXO IV - Preencher'!K108="","",'[1]TCE - ANEXO IV - Preencher'!K108)</f>
        <v>45288</v>
      </c>
      <c r="J99" s="5" t="str">
        <f>'[1]TCE - ANEXO IV - Preencher'!L108</f>
        <v>26231212781233000409650030000858291000894573</v>
      </c>
      <c r="K99" s="5" t="str">
        <f>IF(F99="B",LEFT('[1]TCE - ANEXO IV - Preencher'!M108,2),IF(F99="S",LEFT('[2]TCE - ANEXO IV
                '!M108,7),IF('[1]TCE - ANEXO IV - Preencher'!H108="","")))</f>
        <v>26</v>
      </c>
      <c r="L99" s="7">
        <f>'[1]TCE - ANEXO IV - Preencher'!N108</f>
        <v>250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12781233000409</v>
      </c>
      <c r="E100" s="5" t="str">
        <f>'[1]TCE - ANEXO IV - Preencher'!G109</f>
        <v>PETROCAL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86021</v>
      </c>
      <c r="I100" s="6">
        <f>IF('[1]TCE - ANEXO IV - Preencher'!K109="","",'[1]TCE - ANEXO IV - Preencher'!K109)</f>
        <v>45289</v>
      </c>
      <c r="J100" s="5" t="str">
        <f>'[1]TCE - ANEXO IV - Preencher'!L109</f>
        <v>26231212781233000409650030000860211000896536</v>
      </c>
      <c r="K100" s="5" t="str">
        <f>IF(F100="B",LEFT('[1]TCE - ANEXO IV - Preencher'!M109,2),IF(F100="S",LEFT('[2]TCE - ANEXO IV
                '!M109,7),IF('[1]TCE - ANEXO IV - Preencher'!H109="","")))</f>
        <v>26</v>
      </c>
      <c r="L100" s="7">
        <f>'[1]TCE - ANEXO IV - Preencher'!N109</f>
        <v>200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12781233000409</v>
      </c>
      <c r="E101" s="5" t="str">
        <f>'[1]TCE - ANEXO IV - Preencher'!G110</f>
        <v>PETROCAL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86687</v>
      </c>
      <c r="I101" s="6">
        <f>IF('[1]TCE - ANEXO IV - Preencher'!K110="","",'[1]TCE - ANEXO IV - Preencher'!K110)</f>
        <v>45291</v>
      </c>
      <c r="J101" s="5" t="str">
        <f>'[1]TCE - ANEXO IV - Preencher'!L110</f>
        <v>26231212781233000409650030000866871000903448</v>
      </c>
      <c r="K101" s="5" t="str">
        <f>IF(F101="B",LEFT('[1]TCE - ANEXO IV - Preencher'!M110,2),IF(F101="S",LEFT('[2]TCE - ANEXO IV
                '!M110,7),IF('[1]TCE - ANEXO IV - Preencher'!H110="","")))</f>
        <v>26</v>
      </c>
      <c r="L101" s="7">
        <f>'[1]TCE - ANEXO IV - Preencher'!N110</f>
        <v>200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24425720000167</v>
      </c>
      <c r="E102" s="5" t="str">
        <f>'[1]TCE - ANEXO IV - Preencher'!G111</f>
        <v>ORIGINAL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8519</v>
      </c>
      <c r="I102" s="6">
        <f>IF('[1]TCE - ANEXO IV - Preencher'!K111="","",'[1]TCE - ANEXO IV - Preencher'!K111)</f>
        <v>45267</v>
      </c>
      <c r="J102" s="5" t="str">
        <f>'[1]TCE - ANEXO IV - Preencher'!L111</f>
        <v>26231224425720000167550010000085191350021235</v>
      </c>
      <c r="K102" s="5" t="str">
        <f>IF(F102="B",LEFT('[1]TCE - ANEXO IV - Preencher'!M111,2),IF(F102="S",LEFT('[2]TCE - ANEXO IV
                '!M111,7),IF('[1]TCE - ANEXO IV - Preencher'!H111="","")))</f>
        <v>26</v>
      </c>
      <c r="L102" s="7">
        <f>'[1]TCE - ANEXO IV - Preencher'!N111</f>
        <v>890.8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7264702000121</v>
      </c>
      <c r="E103" s="5" t="str">
        <f>'[1]TCE - ANEXO IV - Preencher'!G112</f>
        <v>A J MARTINS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20016</v>
      </c>
      <c r="I103" s="6">
        <f>IF('[1]TCE - ANEXO IV - Preencher'!K112="","",'[1]TCE - ANEXO IV - Preencher'!K112)</f>
        <v>45281</v>
      </c>
      <c r="J103" s="5" t="str">
        <f>'[1]TCE - ANEXO IV - Preencher'!L112</f>
        <v>26231207264702000121550020000200161781451435</v>
      </c>
      <c r="K103" s="5" t="str">
        <f>IF(F103="B",LEFT('[1]TCE - ANEXO IV - Preencher'!M112,2),IF(F103="S",LEFT('[2]TCE - ANEXO IV
                '!M112,7),IF('[1]TCE - ANEXO IV - Preencher'!H112="","")))</f>
        <v>26</v>
      </c>
      <c r="L103" s="7">
        <f>'[1]TCE - ANEXO IV - Preencher'!N112</f>
        <v>200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3.8 - Uniformes, Tecidos e Aviamentos </v>
      </c>
      <c r="D104" s="3">
        <f>'[1]TCE - ANEXO IV - Preencher'!F113</f>
        <v>8587400000157</v>
      </c>
      <c r="E104" s="5" t="str">
        <f>'[1]TCE - ANEXO IV - Preencher'!G113</f>
        <v>ADRIANO JOSE DE SOUSA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23645</v>
      </c>
      <c r="I104" s="6">
        <f>IF('[1]TCE - ANEXO IV - Preencher'!K113="","",'[1]TCE - ANEXO IV - Preencher'!K113)</f>
        <v>45272</v>
      </c>
      <c r="J104" s="5" t="str">
        <f>'[1]TCE - ANEXO IV - Preencher'!L113</f>
        <v>26231208587400000157550010000236451809707097</v>
      </c>
      <c r="K104" s="5" t="str">
        <f>IF(F104="B",LEFT('[1]TCE - ANEXO IV - Preencher'!M113,2),IF(F104="S",LEFT('[2]TCE - ANEXO IV
                '!M113,7),IF('[1]TCE - ANEXO IV - Preencher'!H113="","")))</f>
        <v>26</v>
      </c>
      <c r="L104" s="7">
        <f>'[1]TCE - ANEXO IV - Preencher'!N113</f>
        <v>600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1.99 - Outras Despesas com Pessoal</v>
      </c>
      <c r="D105" s="3">
        <f>'[1]TCE - ANEXO IV - Preencher'!F114</f>
        <v>28296399000119</v>
      </c>
      <c r="E105" s="5" t="str">
        <f>'[1]TCE - ANEXO IV - Preencher'!G114</f>
        <v>AVANTE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283</v>
      </c>
      <c r="I105" s="6">
        <f>IF('[1]TCE - ANEXO IV - Preencher'!K114="","",'[1]TCE - ANEXO IV - Preencher'!K114)</f>
        <v>45289</v>
      </c>
      <c r="J105" s="5" t="str">
        <f>'[1]TCE - ANEXO IV - Preencher'!L114</f>
        <v>26231228296399000119550010000002831000019170</v>
      </c>
      <c r="K105" s="5" t="str">
        <f>IF(F105="B",LEFT('[1]TCE - ANEXO IV - Preencher'!M114,2),IF(F105="S",LEFT('[2]TCE - ANEXO IV
                '!M114,7),IF('[1]TCE - ANEXO IV - Preencher'!H114="","")))</f>
        <v>26</v>
      </c>
      <c r="L105" s="7">
        <f>'[1]TCE - ANEXO IV - Preencher'!N114</f>
        <v>42081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1.99 - Outras Despesas com Pessoal</v>
      </c>
      <c r="D106" s="3">
        <f>'[1]TCE - ANEXO IV - Preencher'!F115</f>
        <v>17197385000121</v>
      </c>
      <c r="E106" s="5" t="str">
        <f>'[1]TCE - ANEXO IV - Preencher'!G115</f>
        <v>ZURICH MINAS BRASIL SEGUROS S/A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e">
        <f>IF(F106="B",LEFT('[1]TCE - ANEXO IV - Preencher'!M115,2),IF(F106="S",LEFT('[2]TCE - ANEXO IV
                '!M115,7),IF('[1]TCE - ANEXO IV - Preencher'!H115="","")))</f>
        <v>#REF!</v>
      </c>
      <c r="L106" s="7">
        <f>'[1]TCE - ANEXO IV - Preencher'!N115</f>
        <v>765.59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1.99 - Outras Despesas com Pessoal</v>
      </c>
      <c r="D107" s="3">
        <f>'[1]TCE - ANEXO IV - Preencher'!F116</f>
        <v>9759606000180</v>
      </c>
      <c r="E107" s="5" t="str">
        <f>'[1]TCE - ANEXO IV - Preencher'!G116</f>
        <v>SIND CMP TRANSP. PASSAG. EST PE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e">
        <f>IF(F107="B",LEFT('[1]TCE - ANEXO IV - Preencher'!M116,2),IF(F107="S",LEFT('[2]TCE - ANEXO IV
                '!M116,7),IF('[1]TCE - ANEXO IV - Preencher'!H116="","")))</f>
        <v>#REF!</v>
      </c>
      <c r="L107" s="7">
        <f>'[1]TCE - ANEXO IV - Preencher'!N116</f>
        <v>16601.2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5.21 - Seguros em geral </v>
      </c>
      <c r="D108" s="3">
        <f>'[1]TCE - ANEXO IV - Preencher'!F117</f>
        <v>61198164000160</v>
      </c>
      <c r="E108" s="5" t="str">
        <f>'[1]TCE - ANEXO IV - Preencher'!G117</f>
        <v>PORTO SEGURO COMPANHIA DE SEGUROS GERAIS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e">
        <f>IF(F108="B",LEFT('[1]TCE - ANEXO IV - Preencher'!M117,2),IF(F108="S",LEFT('[2]TCE - ANEXO IV
                '!M117,7),IF('[1]TCE - ANEXO IV - Preencher'!H117="","")))</f>
        <v>#REF!</v>
      </c>
      <c r="L108" s="7">
        <f>'[1]TCE - ANEXO IV - Preencher'!N117</f>
        <v>211.3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5.21 - Seguros em geral </v>
      </c>
      <c r="D109" s="3">
        <f>'[1]TCE - ANEXO IV - Preencher'!F118</f>
        <v>61198164000160</v>
      </c>
      <c r="E109" s="5" t="str">
        <f>'[1]TCE - ANEXO IV - Preencher'!G118</f>
        <v>PORTO SEGURO COMPANHIA DE SEGUROS GERAIS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e">
        <f>IF(F109="B",LEFT('[1]TCE - ANEXO IV - Preencher'!M118,2),IF(F109="S",LEFT('[2]TCE - ANEXO IV
                '!M118,7),IF('[1]TCE - ANEXO IV - Preencher'!H118="","")))</f>
        <v>#REF!</v>
      </c>
      <c r="L109" s="7">
        <f>'[1]TCE - ANEXO IV - Preencher'!N118</f>
        <v>823.94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5.25 - Serviços Bancários </v>
      </c>
      <c r="D110" s="3">
        <f>'[1]TCE - ANEXO IV - Preencher'!F119</f>
        <v>90400888000142</v>
      </c>
      <c r="E110" s="5" t="str">
        <f>'[1]TCE - ANEXO IV - Preencher'!G119</f>
        <v>SANTANDER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e">
        <f>IF(F110="B",LEFT('[1]TCE - ANEXO IV - Preencher'!M119,2),IF(F110="S",LEFT('[2]TCE - ANEXO IV
                '!M119,7),IF('[1]TCE - ANEXO IV - Preencher'!H119="","")))</f>
        <v>#REF!</v>
      </c>
      <c r="L110" s="7">
        <f>'[1]TCE - ANEXO IV - Preencher'!N119</f>
        <v>340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5.25 - Serviços Bancários </v>
      </c>
      <c r="D111" s="3">
        <f>'[1]TCE - ANEXO IV - Preencher'!F120</f>
        <v>16916063000122</v>
      </c>
      <c r="E111" s="5" t="str">
        <f>'[1]TCE - ANEXO IV - Preencher'!G120</f>
        <v xml:space="preserve">CAIXA ECONOMICA FEDERAL 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e">
        <f>IF(F111="B",LEFT('[1]TCE - ANEXO IV - Preencher'!M120,2),IF(F111="S",LEFT('[2]TCE - ANEXO IV
                '!M120,7),IF('[1]TCE - ANEXO IV - Preencher'!H120="","")))</f>
        <v>#REF!</v>
      </c>
      <c r="L111" s="7">
        <f>'[1]TCE - ANEXO IV - Preencher'!N120</f>
        <v>169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5.25 - Serviços Bancários </v>
      </c>
      <c r="D112" s="3">
        <f>'[1]TCE - ANEXO IV - Preencher'!F121</f>
        <v>16916063000122</v>
      </c>
      <c r="E112" s="5" t="str">
        <f>'[1]TCE - ANEXO IV - Preencher'!G121</f>
        <v xml:space="preserve">CAIXA ECONOMICA FEDERAL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e">
        <f>IF(F112="B",LEFT('[1]TCE - ANEXO IV - Preencher'!M121,2),IF(F112="S",LEFT('[2]TCE - ANEXO IV
                '!M121,7),IF('[1]TCE - ANEXO IV - Preencher'!H121="","")))</f>
        <v>#REF!</v>
      </c>
      <c r="L112" s="7">
        <f>'[1]TCE - ANEXO IV - Preencher'!N121</f>
        <v>55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5.9 - Telefonia Móvel</v>
      </c>
      <c r="D113" s="3">
        <f>'[1]TCE - ANEXO IV - Preencher'!F122</f>
        <v>40432544000147</v>
      </c>
      <c r="E113" s="5" t="str">
        <f>'[1]TCE - ANEXO IV - Preencher'!G122</f>
        <v xml:space="preserve">CLARO S/A 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e">
        <f>IF(F113="B",LEFT('[1]TCE - ANEXO IV - Preencher'!M122,2),IF(F113="S",LEFT('[2]TCE - ANEXO IV
                '!M122,7),IF('[1]TCE - ANEXO IV - Preencher'!H122="","")))</f>
        <v>#REF!</v>
      </c>
      <c r="L113" s="7">
        <f>'[1]TCE - ANEXO IV - Preencher'!N122</f>
        <v>278.79000000000002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5.18 - Teledonia Fixa</v>
      </c>
      <c r="D114" s="3">
        <f>'[1]TCE - ANEXO IV - Preencher'!F123</f>
        <v>3423730000193</v>
      </c>
      <c r="E114" s="5" t="str">
        <f>'[1]TCE - ANEXO IV - Preencher'!G123</f>
        <v>SMART TELECOMUNICAÇOES E SERVIÇOS LTDA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e">
        <f>IF(F114="B",LEFT('[1]TCE - ANEXO IV - Preencher'!M123,2),IF(F114="S",LEFT('[2]TCE - ANEXO IV
                '!M123,7),IF('[1]TCE - ANEXO IV - Preencher'!H123="","")))</f>
        <v>#REF!</v>
      </c>
      <c r="L114" s="7">
        <f>'[1]TCE - ANEXO IV - Preencher'!N123</f>
        <v>550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5.13 - Água e Esgoto</v>
      </c>
      <c r="D115" s="3">
        <f>'[1]TCE - ANEXO IV - Preencher'!F124</f>
        <v>9769035000164</v>
      </c>
      <c r="E115" s="5" t="str">
        <f>'[1]TCE - ANEXO IV - Preencher'!G124</f>
        <v>COMPESA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e">
        <f>IF(F115="B",LEFT('[1]TCE - ANEXO IV - Preencher'!M124,2),IF(F115="S",LEFT('[2]TCE - ANEXO IV
                '!M124,7),IF('[1]TCE - ANEXO IV - Preencher'!H124="","")))</f>
        <v>#REF!</v>
      </c>
      <c r="L115" s="7">
        <f>'[1]TCE - ANEXO IV - Preencher'!N124</f>
        <v>79.86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5.12 - Energia Elétrica</v>
      </c>
      <c r="D116" s="3">
        <f>'[1]TCE - ANEXO IV - Preencher'!F125</f>
        <v>10572048000128</v>
      </c>
      <c r="E116" s="5" t="str">
        <f>'[1]TCE - ANEXO IV - Preencher'!G125</f>
        <v xml:space="preserve">NEOENERGIA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e">
        <f>IF(F116="B",LEFT('[1]TCE - ANEXO IV - Preencher'!M125,2),IF(F116="S",LEFT('[2]TCE - ANEXO IV
                '!M125,7),IF('[1]TCE - ANEXO IV - Preencher'!H125="","")))</f>
        <v>#REF!</v>
      </c>
      <c r="L116" s="7">
        <f>'[1]TCE - ANEXO IV - Preencher'!N125</f>
        <v>0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 LOCAÇÃO DE MAQUINAS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9995</v>
      </c>
      <c r="I117" s="6">
        <f>IF('[1]TCE - ANEXO IV - Preencher'!K126="","",'[1]TCE - ANEXO IV - Preencher'!K126)</f>
        <v>45293</v>
      </c>
      <c r="J117" s="5">
        <f>'[1]TCE - ANEXO IV - Preencher'!L126</f>
        <v>0</v>
      </c>
      <c r="K117" s="5" t="e">
        <f>IF(F117="B",LEFT('[1]TCE - ANEXO IV - Preencher'!M126,2),IF(F117="S",LEFT('[2]TCE - ANEXO IV
                '!M126,7),IF('[1]TCE - ANEXO IV - Preencher'!H126="","")))</f>
        <v>#REF!</v>
      </c>
      <c r="L117" s="7">
        <f>'[1]TCE - ANEXO IV - Preencher'!N126</f>
        <v>2000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5.3 - Locação de Máquinas e Equipamentos</v>
      </c>
      <c r="D118" s="3">
        <f>'[1]TCE - ANEXO IV - Preencher'!F127</f>
        <v>26081685000131</v>
      </c>
      <c r="E118" s="5" t="str">
        <f>'[1]TCE - ANEXO IV - Preencher'!G127</f>
        <v>CG REFRIGERAÇÕES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10044</v>
      </c>
      <c r="I118" s="6">
        <f>IF('[1]TCE - ANEXO IV - Preencher'!K127="","",'[1]TCE - ANEXO IV - Preencher'!K127)</f>
        <v>45294</v>
      </c>
      <c r="J118" s="5">
        <f>'[1]TCE - ANEXO IV - Preencher'!L127</f>
        <v>0</v>
      </c>
      <c r="K118" s="5" t="e">
        <f>IF(F118="B",LEFT('[1]TCE - ANEXO IV - Preencher'!M127,2),IF(F118="S",LEFT('[2]TCE - ANEXO IV
                '!M127,7),IF('[1]TCE - ANEXO IV - Preencher'!H127="","")))</f>
        <v>#REF!</v>
      </c>
      <c r="L118" s="7">
        <f>'[1]TCE - ANEXO IV - Preencher'!N127</f>
        <v>3580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5.3 - Locação de Máquinas e Equipamentos</v>
      </c>
      <c r="D119" s="3">
        <f>'[1]TCE - ANEXO IV - Preencher'!F128</f>
        <v>7264015000106</v>
      </c>
      <c r="E119" s="5" t="str">
        <f>'[1]TCE - ANEXO IV - Preencher'!G128</f>
        <v>ALIOMAR DE GUSMÃO NERES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20147</v>
      </c>
      <c r="I119" s="6">
        <f>IF('[1]TCE - ANEXO IV - Preencher'!K128="","",'[1]TCE - ANEXO IV - Preencher'!K128)</f>
        <v>45302</v>
      </c>
      <c r="J119" s="5">
        <f>'[1]TCE - ANEXO IV - Preencher'!L128</f>
        <v>0</v>
      </c>
      <c r="K119" s="5" t="e">
        <f>IF(F119="B",LEFT('[1]TCE - ANEXO IV - Preencher'!M128,2),IF(F119="S",LEFT('[2]TCE - ANEXO IV
                '!M128,7),IF('[1]TCE - ANEXO IV - Preencher'!H128="","")))</f>
        <v>#REF!</v>
      </c>
      <c r="L119" s="7">
        <f>'[1]TCE - ANEXO IV - Preencher'!N128</f>
        <v>3291.73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5.3 - Locação de Máquinas e Equipamentos</v>
      </c>
      <c r="D120" s="3">
        <f>'[1]TCE - ANEXO IV - Preencher'!F129</f>
        <v>7264015000106</v>
      </c>
      <c r="E120" s="5" t="str">
        <f>'[1]TCE - ANEXO IV - Preencher'!G129</f>
        <v>ALIOMAR DE GUSMÃO NERES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20148</v>
      </c>
      <c r="I120" s="6">
        <f>IF('[1]TCE - ANEXO IV - Preencher'!K129="","",'[1]TCE - ANEXO IV - Preencher'!K129)</f>
        <v>45302</v>
      </c>
      <c r="J120" s="5">
        <f>'[1]TCE - ANEXO IV - Preencher'!L129</f>
        <v>0</v>
      </c>
      <c r="K120" s="5" t="e">
        <f>IF(F120="B",LEFT('[1]TCE - ANEXO IV - Preencher'!M129,2),IF(F120="S",LEFT('[2]TCE - ANEXO IV
                '!M129,7),IF('[1]TCE - ANEXO IV - Preencher'!H129="","")))</f>
        <v>#REF!</v>
      </c>
      <c r="L120" s="7">
        <f>'[1]TCE - ANEXO IV - Preencher'!N129</f>
        <v>2365.4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5.1 - Locação de Equipamentos Médicos-Hospitalares</v>
      </c>
      <c r="D121" s="3">
        <f>'[1]TCE - ANEXO IV - Preencher'!F130</f>
        <v>18271934000123</v>
      </c>
      <c r="E121" s="5" t="str">
        <f>'[1]TCE - ANEXO IV - Preencher'!G130</f>
        <v>NOVA BIOMEDICAL DIAGNOSTICOS MEDICOS E BIOTECNOLOGIA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840</v>
      </c>
      <c r="I121" s="6">
        <f>IF('[1]TCE - ANEXO IV - Preencher'!K130="","",'[1]TCE - ANEXO IV - Preencher'!K130)</f>
        <v>45307</v>
      </c>
      <c r="J121" s="5">
        <f>'[1]TCE - ANEXO IV - Preencher'!L130</f>
        <v>0</v>
      </c>
      <c r="K121" s="5" t="e">
        <f>IF(F121="B",LEFT('[1]TCE - ANEXO IV - Preencher'!M130,2),IF(F121="S",LEFT('[2]TCE - ANEXO IV
                '!M130,7),IF('[1]TCE - ANEXO IV - Preencher'!H130="","")))</f>
        <v>#REF!</v>
      </c>
      <c r="L121" s="7">
        <f>'[1]TCE - ANEXO IV - Preencher'!N130</f>
        <v>1500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5.1 - Locação de Equipamentos Médicos-Hospitalares</v>
      </c>
      <c r="D122" s="3">
        <f>'[1]TCE - ANEXO IV - Preencher'!F131</f>
        <v>331788002405</v>
      </c>
      <c r="E122" s="5" t="str">
        <f>'[1]TCE - ANEXO IV - Preencher'!G131</f>
        <v>AIR LIQUIDE BRASIL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50461</v>
      </c>
      <c r="I122" s="6">
        <f>IF('[1]TCE - ANEXO IV - Preencher'!K131="","",'[1]TCE - ANEXO IV - Preencher'!K131)</f>
        <v>45288</v>
      </c>
      <c r="J122" s="5">
        <f>'[1]TCE - ANEXO IV - Preencher'!L131</f>
        <v>0</v>
      </c>
      <c r="K122" s="5" t="e">
        <f>IF(F122="B",LEFT('[1]TCE - ANEXO IV - Preencher'!M131,2),IF(F122="S",LEFT('[2]TCE - ANEXO IV
                '!M131,7),IF('[1]TCE - ANEXO IV - Preencher'!H131="","")))</f>
        <v>#REF!</v>
      </c>
      <c r="L122" s="7">
        <f>'[1]TCE - ANEXO IV - Preencher'!N131</f>
        <v>5454.38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5.1 - Locação de Equipamentos Médicos-Hospitalares</v>
      </c>
      <c r="D123" s="3">
        <f>'[1]TCE - ANEXO IV - Preencher'!F132</f>
        <v>5011743000180</v>
      </c>
      <c r="E123" s="5" t="str">
        <f>'[1]TCE - ANEXO IV - Preencher'!G132</f>
        <v>ALMERI ANGELO SALVIANO DA SILVA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6195</v>
      </c>
      <c r="I123" s="6">
        <f>IF('[1]TCE - ANEXO IV - Preencher'!K132="","",'[1]TCE - ANEXO IV - Preencher'!K132)</f>
        <v>45265</v>
      </c>
      <c r="J123" s="5">
        <f>'[1]TCE - ANEXO IV - Preencher'!L132</f>
        <v>0</v>
      </c>
      <c r="K123" s="5" t="e">
        <f>IF(F123="B",LEFT('[1]TCE - ANEXO IV - Preencher'!M132,2),IF(F123="S",LEFT('[2]TCE - ANEXO IV
                '!M132,7),IF('[1]TCE - ANEXO IV - Preencher'!H132="","")))</f>
        <v>#REF!</v>
      </c>
      <c r="L123" s="7">
        <f>'[1]TCE - ANEXO IV - Preencher'!N132</f>
        <v>2000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5.1 - Locação de Equipamentos Médicos-Hospitalares</v>
      </c>
      <c r="D124" s="3">
        <f>'[1]TCE - ANEXO IV - Preencher'!F133</f>
        <v>24380578002041</v>
      </c>
      <c r="E124" s="5" t="str">
        <f>'[1]TCE - ANEXO IV - Preencher'!G133</f>
        <v>WHITE MARTINS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94159724</v>
      </c>
      <c r="I124" s="6">
        <f>IF('[1]TCE - ANEXO IV - Preencher'!K133="","",'[1]TCE - ANEXO IV - Preencher'!K133)</f>
        <v>45272</v>
      </c>
      <c r="J124" s="5">
        <f>'[1]TCE - ANEXO IV - Preencher'!L133</f>
        <v>0</v>
      </c>
      <c r="K124" s="5" t="e">
        <f>IF(F124="B",LEFT('[1]TCE - ANEXO IV - Preencher'!M133,2),IF(F124="S",LEFT('[2]TCE - ANEXO IV
                '!M133,7),IF('[1]TCE - ANEXO IV - Preencher'!H133="","")))</f>
        <v>#REF!</v>
      </c>
      <c r="L124" s="7">
        <f>'[1]TCE - ANEXO IV - Preencher'!N133</f>
        <v>3324.51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5.19 - Serviços Gráficos, de Encadernação e de Emolduração</v>
      </c>
      <c r="D125" s="3">
        <f>'[1]TCE - ANEXO IV - Preencher'!F134</f>
        <v>23451343000178</v>
      </c>
      <c r="E125" s="5" t="str">
        <f>'[1]TCE - ANEXO IV - Preencher'!G134</f>
        <v>SAMUEL CORREIA DE LIMA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61</v>
      </c>
      <c r="I125" s="6">
        <f>IF('[1]TCE - ANEXO IV - Preencher'!K134="","",'[1]TCE - ANEXO IV - Preencher'!K134)</f>
        <v>45271</v>
      </c>
      <c r="J125" s="5">
        <f>'[1]TCE - ANEXO IV - Preencher'!L134</f>
        <v>0</v>
      </c>
      <c r="K125" s="5" t="e">
        <f>IF(F125="B",LEFT('[1]TCE - ANEXO IV - Preencher'!M134,2),IF(F125="S",LEFT('[2]TCE - ANEXO IV
                '!M134,7),IF('[1]TCE - ANEXO IV - Preencher'!H134="","")))</f>
        <v>#REF!</v>
      </c>
      <c r="L125" s="7">
        <f>'[1]TCE - ANEXO IV - Preencher'!N134</f>
        <v>360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5.20 - Serviços Judicíarios e Cartoriais</v>
      </c>
      <c r="D126" s="3">
        <f>'[1]TCE - ANEXO IV - Preencher'!F135</f>
        <v>9767633000528</v>
      </c>
      <c r="E126" s="5" t="str">
        <f>'[1]TCE - ANEXO IV - Preencher'!G135</f>
        <v>FUNDAÇÃO MANOEL DA SILVA ALMEIDA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e">
        <f>IF(F126="B",LEFT('[1]TCE - ANEXO IV - Preencher'!M135,2),IF(F126="S",LEFT('[2]TCE - ANEXO IV
                '!M135,7),IF('[1]TCE - ANEXO IV - Preencher'!H135="","")))</f>
        <v>#REF!</v>
      </c>
      <c r="L126" s="7">
        <f>'[1]TCE - ANEXO IV - Preencher'!N135</f>
        <v>6137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5.99 - Outros Serviços de Terceiros Pessoa Jurídica</v>
      </c>
      <c r="D127" s="3">
        <f>'[1]TCE - ANEXO IV - Preencher'!F136</f>
        <v>27284516000161</v>
      </c>
      <c r="E127" s="5" t="str">
        <f>'[1]TCE - ANEXO IV - Preencher'!G136</f>
        <v>MAXIFROTA ERVIÇOS DE MANUTENÇÃO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174116</v>
      </c>
      <c r="I127" s="6">
        <f>IF('[1]TCE - ANEXO IV - Preencher'!K136="","",'[1]TCE - ANEXO IV - Preencher'!K136)</f>
        <v>45275</v>
      </c>
      <c r="J127" s="5">
        <f>'[1]TCE - ANEXO IV - Preencher'!L136</f>
        <v>0</v>
      </c>
      <c r="K127" s="5" t="e">
        <f>IF(F127="B",LEFT('[1]TCE - ANEXO IV - Preencher'!M136,2),IF(F127="S",LEFT('[2]TCE - ANEXO IV
                '!M136,7),IF('[1]TCE - ANEXO IV - Preencher'!H136="","")))</f>
        <v>#REF!</v>
      </c>
      <c r="L127" s="7">
        <f>'[1]TCE - ANEXO IV - Preencher'!N136</f>
        <v>25.2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46705567000164</v>
      </c>
      <c r="E128" s="5" t="str">
        <f>'[1]TCE - ANEXO IV - Preencher'!G137</f>
        <v>RESFISIO FISIOTERAPIA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129</v>
      </c>
      <c r="I128" s="6">
        <f>IF('[1]TCE - ANEXO IV - Preencher'!K137="","",'[1]TCE - ANEXO IV - Preencher'!K137)</f>
        <v>45296</v>
      </c>
      <c r="J128" s="5">
        <f>'[1]TCE - ANEXO IV - Preencher'!L137</f>
        <v>0</v>
      </c>
      <c r="K128" s="5" t="e">
        <f>IF(F128="B",LEFT('[1]TCE - ANEXO IV - Preencher'!M137,2),IF(F128="S",LEFT('[2]TCE - ANEXO IV
                '!M137,7),IF('[1]TCE - ANEXO IV - Preencher'!H137="","")))</f>
        <v>#REF!</v>
      </c>
      <c r="L128" s="7">
        <f>'[1]TCE - ANEXO IV - Preencher'!N137</f>
        <v>22296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35369111000154</v>
      </c>
      <c r="E129" s="5" t="str">
        <f>'[1]TCE - ANEXO IV - Preencher'!G138</f>
        <v>ASSOCIAÇÃO ADOLFO LUTZ DE PESQUISAS E DIAGNOSTICOS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18</v>
      </c>
      <c r="I129" s="6">
        <f>IF('[1]TCE - ANEXO IV - Preencher'!K138="","",'[1]TCE - ANEXO IV - Preencher'!K138)</f>
        <v>45293</v>
      </c>
      <c r="J129" s="5">
        <f>'[1]TCE - ANEXO IV - Preencher'!L138</f>
        <v>0</v>
      </c>
      <c r="K129" s="5" t="e">
        <f>IF(F129="B",LEFT('[1]TCE - ANEXO IV - Preencher'!M138,2),IF(F129="S",LEFT('[2]TCE - ANEXO IV
                '!M138,7),IF('[1]TCE - ANEXO IV - Preencher'!H138="","")))</f>
        <v>#REF!</v>
      </c>
      <c r="L129" s="7">
        <f>'[1]TCE - ANEXO IV - Preencher'!N138</f>
        <v>36000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5.8 - Locação de Veículos Automotores</v>
      </c>
      <c r="D130" s="3">
        <f>'[1]TCE - ANEXO IV - Preencher'!F139</f>
        <v>28283823000190</v>
      </c>
      <c r="E130" s="5" t="str">
        <f>'[1]TCE - ANEXO IV - Preencher'!G139</f>
        <v>TRANSBRASIL RANSPORTE E LOCAÇÃO DE VEICULOS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</v>
      </c>
      <c r="I130" s="6">
        <f>IF('[1]TCE - ANEXO IV - Preencher'!K139="","",'[1]TCE - ANEXO IV - Preencher'!K139)</f>
        <v>45291</v>
      </c>
      <c r="J130" s="5">
        <f>'[1]TCE - ANEXO IV - Preencher'!L139</f>
        <v>0</v>
      </c>
      <c r="K130" s="5" t="e">
        <f>IF(F130="B",LEFT('[1]TCE - ANEXO IV - Preencher'!M139,2),IF(F130="S",LEFT('[2]TCE - ANEXO IV
                '!M139,7),IF('[1]TCE - ANEXO IV - Preencher'!H139="","")))</f>
        <v>#REF!</v>
      </c>
      <c r="L130" s="7">
        <f>'[1]TCE - ANEXO IV - Preencher'!N139</f>
        <v>14000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41502695000197</v>
      </c>
      <c r="E131" s="5" t="str">
        <f>'[1]TCE - ANEXO IV - Preencher'!G140</f>
        <v>RAFAEL RODRIGO DA SILVA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23</v>
      </c>
      <c r="I131" s="6">
        <f>IF('[1]TCE - ANEXO IV - Preencher'!K140="","",'[1]TCE - ANEXO IV - Preencher'!K140)</f>
        <v>45300</v>
      </c>
      <c r="J131" s="5">
        <f>'[1]TCE - ANEXO IV - Preencher'!L140</f>
        <v>0</v>
      </c>
      <c r="K131" s="5" t="e">
        <f>IF(F131="B",LEFT('[1]TCE - ANEXO IV - Preencher'!M140,2),IF(F131="S",LEFT('[2]TCE - ANEXO IV
                '!M140,7),IF('[1]TCE - ANEXO IV - Preencher'!H140="","")))</f>
        <v>#REF!</v>
      </c>
      <c r="L131" s="7">
        <f>'[1]TCE - ANEXO IV - Preencher'!N140</f>
        <v>5865.88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5.15 - Serviços Domésticos</v>
      </c>
      <c r="D132" s="3">
        <f>'[1]TCE - ANEXO IV - Preencher'!F141</f>
        <v>31675417000188</v>
      </c>
      <c r="E132" s="5" t="str">
        <f>'[1]TCE - ANEXO IV - Preencher'!G141</f>
        <v>LAVECLIN LAVANDERIA HOSPITALAR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629</v>
      </c>
      <c r="I132" s="6">
        <f>IF('[1]TCE - ANEXO IV - Preencher'!K141="","",'[1]TCE - ANEXO IV - Preencher'!K141)</f>
        <v>45293</v>
      </c>
      <c r="J132" s="5">
        <f>'[1]TCE - ANEXO IV - Preencher'!L141</f>
        <v>0</v>
      </c>
      <c r="K132" s="5" t="e">
        <f>IF(F132="B",LEFT('[1]TCE - ANEXO IV - Preencher'!M141,2),IF(F132="S",LEFT('[2]TCE - ANEXO IV
                '!M141,7),IF('[1]TCE - ANEXO IV - Preencher'!H141="","")))</f>
        <v>#REF!</v>
      </c>
      <c r="L132" s="7">
        <f>'[1]TCE - ANEXO IV - Preencher'!N141</f>
        <v>3091.92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5.10 - Detetização/Tratamento de Resíduos e Afins</v>
      </c>
      <c r="D133" s="3">
        <f>'[1]TCE - ANEXO IV - Preencher'!F142</f>
        <v>26893667000154</v>
      </c>
      <c r="E133" s="5" t="str">
        <f>'[1]TCE - ANEXO IV - Preencher'!G142</f>
        <v>AMBIPAR HEALTH WASTE SERVICES S.A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36370</v>
      </c>
      <c r="I133" s="6">
        <f>IF('[1]TCE - ANEXO IV - Preencher'!K142="","",'[1]TCE - ANEXO IV - Preencher'!K142)</f>
        <v>45295</v>
      </c>
      <c r="J133" s="5">
        <f>'[1]TCE - ANEXO IV - Preencher'!L142</f>
        <v>0</v>
      </c>
      <c r="K133" s="5" t="e">
        <f>IF(F133="B",LEFT('[1]TCE - ANEXO IV - Preencher'!M142,2),IF(F133="S",LEFT('[2]TCE - ANEXO IV
                '!M142,7),IF('[1]TCE - ANEXO IV - Preencher'!H142="","")))</f>
        <v>#REF!</v>
      </c>
      <c r="L133" s="7">
        <f>'[1]TCE - ANEXO IV - Preencher'!N142</f>
        <v>2204.14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3423683000188</v>
      </c>
      <c r="E134" s="5" t="str">
        <f>'[1]TCE - ANEXO IV - Preencher'!G143</f>
        <v>ADELTEC INFORMATICA E TECNOLOGIA  LTDA-ME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18864</v>
      </c>
      <c r="I134" s="6">
        <f>IF('[1]TCE - ANEXO IV - Preencher'!K143="","",'[1]TCE - ANEXO IV - Preencher'!K143)</f>
        <v>45266</v>
      </c>
      <c r="J134" s="5">
        <f>'[1]TCE - ANEXO IV - Preencher'!L143</f>
        <v>0</v>
      </c>
      <c r="K134" s="5" t="e">
        <f>IF(F134="B",LEFT('[1]TCE - ANEXO IV - Preencher'!M143,2),IF(F134="S",LEFT('[2]TCE - ANEXO IV
                '!M143,7),IF('[1]TCE - ANEXO IV - Preencher'!H143="","")))</f>
        <v>#REF!</v>
      </c>
      <c r="L134" s="7">
        <f>'[1]TCE - ANEXO IV - Preencher'!N143</f>
        <v>264.49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10891998000115</v>
      </c>
      <c r="E135" s="5" t="str">
        <f>'[1]TCE - ANEXO IV - Preencher'!G144</f>
        <v>ADVISERSIT SERVICOS EM INFORMATICA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1015</v>
      </c>
      <c r="I135" s="6">
        <f>IF('[1]TCE - ANEXO IV - Preencher'!K144="","",'[1]TCE - ANEXO IV - Preencher'!K144)</f>
        <v>45293</v>
      </c>
      <c r="J135" s="5">
        <f>'[1]TCE - ANEXO IV - Preencher'!L144</f>
        <v>0</v>
      </c>
      <c r="K135" s="5" t="e">
        <f>IF(F135="B",LEFT('[1]TCE - ANEXO IV - Preencher'!M144,2),IF(F135="S",LEFT('[2]TCE - ANEXO IV
                '!M144,7),IF('[1]TCE - ANEXO IV - Preencher'!H144="","")))</f>
        <v>#REF!</v>
      </c>
      <c r="L135" s="7">
        <f>'[1]TCE - ANEXO IV - Preencher'!N144</f>
        <v>1200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4069709000102</v>
      </c>
      <c r="E136" s="5" t="str">
        <f>'[1]TCE - ANEXO IV - Preencher'!G145</f>
        <v>BIONEXO S. 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425394</v>
      </c>
      <c r="I136" s="6">
        <f>IF('[1]TCE - ANEXO IV - Preencher'!K145="","",'[1]TCE - ANEXO IV - Preencher'!K145)</f>
        <v>45293</v>
      </c>
      <c r="J136" s="5">
        <f>'[1]TCE - ANEXO IV - Preencher'!L145</f>
        <v>0</v>
      </c>
      <c r="K136" s="5" t="e">
        <f>IF(F136="B",LEFT('[1]TCE - ANEXO IV - Preencher'!M145,2),IF(F136="S",LEFT('[2]TCE - ANEXO IV
                '!M145,7),IF('[1]TCE - ANEXO IV - Preencher'!H145="","")))</f>
        <v>#REF!</v>
      </c>
      <c r="L136" s="7">
        <f>'[1]TCE - ANEXO IV - Preencher'!N145</f>
        <v>934.11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92306257000780</v>
      </c>
      <c r="E137" s="5" t="str">
        <f>'[1]TCE - ANEXO IV - Preencher'!G146</f>
        <v>MV INFORMATICA NORDESTE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65895</v>
      </c>
      <c r="I137" s="6">
        <f>IF('[1]TCE - ANEXO IV - Preencher'!K146="","",'[1]TCE - ANEXO IV - Preencher'!K146)</f>
        <v>45266</v>
      </c>
      <c r="J137" s="5">
        <f>'[1]TCE - ANEXO IV - Preencher'!L146</f>
        <v>0</v>
      </c>
      <c r="K137" s="5" t="e">
        <f>IF(F137="B",LEFT('[1]TCE - ANEXO IV - Preencher'!M146,2),IF(F137="S",LEFT('[2]TCE - ANEXO IV
                '!M146,7),IF('[1]TCE - ANEXO IV - Preencher'!H146="","")))</f>
        <v>#REF!</v>
      </c>
      <c r="L137" s="7">
        <f>'[1]TCE - ANEXO IV - Preencher'!N146</f>
        <v>11831.35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5633849000116</v>
      </c>
      <c r="E138" s="5" t="str">
        <f>'[1]TCE - ANEXO IV - Preencher'!G147</f>
        <v>GCINET SERVICOS DE INFORMATICA LTCA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82285</v>
      </c>
      <c r="I138" s="6">
        <f>IF('[1]TCE - ANEXO IV - Preencher'!K147="","",'[1]TCE - ANEXO IV - Preencher'!K147)</f>
        <v>45296</v>
      </c>
      <c r="J138" s="5">
        <f>'[1]TCE - ANEXO IV - Preencher'!L147</f>
        <v>0</v>
      </c>
      <c r="K138" s="5" t="e">
        <f>IF(F138="B",LEFT('[1]TCE - ANEXO IV - Preencher'!M147,2),IF(F138="S",LEFT('[2]TCE - ANEXO IV
                '!M147,7),IF('[1]TCE - ANEXO IV - Preencher'!H147="","")))</f>
        <v>#REF!</v>
      </c>
      <c r="L138" s="7">
        <f>'[1]TCE - ANEXO IV - Preencher'!N147</f>
        <v>1520.32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7333111000169</v>
      </c>
      <c r="E139" s="5" t="str">
        <f>'[1]TCE - ANEXO IV - Preencher'!G148</f>
        <v>SAFETEC INFORMATICA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110156</v>
      </c>
      <c r="I139" s="6">
        <f>IF('[1]TCE - ANEXO IV - Preencher'!K148="","",'[1]TCE - ANEXO IV - Preencher'!K148)</f>
        <v>45261</v>
      </c>
      <c r="J139" s="5">
        <f>'[1]TCE - ANEXO IV - Preencher'!L148</f>
        <v>0</v>
      </c>
      <c r="K139" s="5" t="e">
        <f>IF(F139="B",LEFT('[1]TCE - ANEXO IV - Preencher'!M148,2),IF(F139="S",LEFT('[2]TCE - ANEXO IV
                '!M148,7),IF('[1]TCE - ANEXO IV - Preencher'!H148="","")))</f>
        <v>#REF!</v>
      </c>
      <c r="L139" s="7">
        <f>'[1]TCE - ANEXO IV - Preencher'!N148</f>
        <v>242.96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6312868000103</v>
      </c>
      <c r="E140" s="5" t="str">
        <f>'[1]TCE - ANEXO IV - Preencher'!G149</f>
        <v>TASCOM INFORMATICA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1072</v>
      </c>
      <c r="I140" s="6">
        <f>IF('[1]TCE - ANEXO IV - Preencher'!K149="","",'[1]TCE - ANEXO IV - Preencher'!K149)</f>
        <v>45261</v>
      </c>
      <c r="J140" s="5">
        <f>'[1]TCE - ANEXO IV - Preencher'!L149</f>
        <v>0</v>
      </c>
      <c r="K140" s="5" t="e">
        <f>IF(F140="B",LEFT('[1]TCE - ANEXO IV - Preencher'!M149,2),IF(F140="S",LEFT('[2]TCE - ANEXO IV
                '!M149,7),IF('[1]TCE - ANEXO IV - Preencher'!H149="","")))</f>
        <v>#REF!</v>
      </c>
      <c r="L140" s="7">
        <f>'[1]TCE - ANEXO IV - Preencher'!N149</f>
        <v>1434.31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18630942000119</v>
      </c>
      <c r="E141" s="5" t="str">
        <f>'[1]TCE - ANEXO IV - Preencher'!G150</f>
        <v>PROVTEL TECNOLOGIA SERVICOS GERENCIADOS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3344</v>
      </c>
      <c r="I141" s="6">
        <f>IF('[1]TCE - ANEXO IV - Preencher'!K150="","",'[1]TCE - ANEXO IV - Preencher'!K150)</f>
        <v>45293</v>
      </c>
      <c r="J141" s="5">
        <f>'[1]TCE - ANEXO IV - Preencher'!L150</f>
        <v>0</v>
      </c>
      <c r="K141" s="5" t="e">
        <f>IF(F141="B",LEFT('[1]TCE - ANEXO IV - Preencher'!M150,2),IF(F141="S",LEFT('[2]TCE - ANEXO IV
                '!M150,7),IF('[1]TCE - ANEXO IV - Preencher'!H150="","")))</f>
        <v>#REF!</v>
      </c>
      <c r="L141" s="7">
        <f>'[1]TCE - ANEXO IV - Preencher'!N150</f>
        <v>5550.13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23412408000176</v>
      </c>
      <c r="E142" s="5" t="str">
        <f>'[1]TCE - ANEXO IV - Preencher'!G151</f>
        <v>WEK TECHNOLOGY IN BUSINESS LTDA -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9686</v>
      </c>
      <c r="I142" s="6">
        <f>IF('[1]TCE - ANEXO IV - Preencher'!K151="","",'[1]TCE - ANEXO IV - Preencher'!K151)</f>
        <v>45295</v>
      </c>
      <c r="J142" s="5">
        <f>'[1]TCE - ANEXO IV - Preencher'!L151</f>
        <v>0</v>
      </c>
      <c r="K142" s="5" t="e">
        <f>IF(F142="B",LEFT('[1]TCE - ANEXO IV - Preencher'!M151,2),IF(F142="S",LEFT('[2]TCE - ANEXO IV
                '!M151,7),IF('[1]TCE - ANEXO IV - Preencher'!H151="","")))</f>
        <v>#REF!</v>
      </c>
      <c r="L142" s="7">
        <f>'[1]TCE - ANEXO IV - Preencher'!N151</f>
        <v>1080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23412408000176</v>
      </c>
      <c r="E143" s="5" t="str">
        <f>'[1]TCE - ANEXO IV - Preencher'!G152</f>
        <v>WEK TECHNOLOGY IN BUSINESS LTDA -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9892</v>
      </c>
      <c r="I143" s="6">
        <f>IF('[1]TCE - ANEXO IV - Preencher'!K152="","",'[1]TCE - ANEXO IV - Preencher'!K152)</f>
        <v>45300</v>
      </c>
      <c r="J143" s="5">
        <f>'[1]TCE - ANEXO IV - Preencher'!L152</f>
        <v>0</v>
      </c>
      <c r="K143" s="5" t="e">
        <f>IF(F143="B",LEFT('[1]TCE - ANEXO IV - Preencher'!M152,2),IF(F143="S",LEFT('[2]TCE - ANEXO IV
                '!M152,7),IF('[1]TCE - ANEXO IV - Preencher'!H152="","")))</f>
        <v>#REF!</v>
      </c>
      <c r="L143" s="7">
        <f>'[1]TCE - ANEXO IV - Preencher'!N152</f>
        <v>197.04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5.22 - Vigilância Ostensiva / Monitorada</v>
      </c>
      <c r="D144" s="3">
        <f>'[1]TCE - ANEXO IV - Preencher'!F153</f>
        <v>11572781000105</v>
      </c>
      <c r="E144" s="5" t="str">
        <f>'[1]TCE - ANEXO IV - Preencher'!G153</f>
        <v>SOSERVI VIGILANCIA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9696</v>
      </c>
      <c r="I144" s="6">
        <f>IF('[1]TCE - ANEXO IV - Preencher'!K153="","",'[1]TCE - ANEXO IV - Preencher'!K153)</f>
        <v>45279</v>
      </c>
      <c r="J144" s="5">
        <f>'[1]TCE - ANEXO IV - Preencher'!L153</f>
        <v>0</v>
      </c>
      <c r="K144" s="5" t="e">
        <f>IF(F144="B",LEFT('[1]TCE - ANEXO IV - Preencher'!M153,2),IF(F144="S",LEFT('[2]TCE - ANEXO IV
                '!M153,7),IF('[1]TCE - ANEXO IV - Preencher'!H153="","")))</f>
        <v>#REF!</v>
      </c>
      <c r="L144" s="7">
        <f>'[1]TCE - ANEXO IV - Preencher'!N153</f>
        <v>21490.66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5.22 - Vigilância Ostensiva / Monitorada</v>
      </c>
      <c r="D145" s="3">
        <f>'[1]TCE - ANEXO IV - Preencher'!F154</f>
        <v>7360290000123</v>
      </c>
      <c r="E145" s="5" t="str">
        <f>'[1]TCE - ANEXO IV - Preencher'!G154</f>
        <v>SERVAL SERVIÇOS E LIMPEZA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51957</v>
      </c>
      <c r="I145" s="6">
        <f>IF('[1]TCE - ANEXO IV - Preencher'!K154="","",'[1]TCE - ANEXO IV - Preencher'!K154)</f>
        <v>45294</v>
      </c>
      <c r="J145" s="5">
        <f>'[1]TCE - ANEXO IV - Preencher'!L154</f>
        <v>0</v>
      </c>
      <c r="K145" s="5" t="e">
        <f>IF(F145="B",LEFT('[1]TCE - ANEXO IV - Preencher'!M154,2),IF(F145="S",LEFT('[2]TCE - ANEXO IV
                '!M154,7),IF('[1]TCE - ANEXO IV - Preencher'!H154="","")))</f>
        <v>#REF!</v>
      </c>
      <c r="L145" s="7">
        <f>'[1]TCE - ANEXO IV - Preencher'!N154</f>
        <v>16479.93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5.2 - Serviços Técnicos Profissionais</v>
      </c>
      <c r="D146" s="3">
        <f>'[1]TCE - ANEXO IV - Preencher'!F155</f>
        <v>7523792000128</v>
      </c>
      <c r="E146" s="5" t="str">
        <f>'[1]TCE - ANEXO IV - Preencher'!G155</f>
        <v>FARIAS E ROCHA ADVOCACIA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1165</v>
      </c>
      <c r="I146" s="6">
        <f>IF('[1]TCE - ANEXO IV - Preencher'!K155="","",'[1]TCE - ANEXO IV - Preencher'!K155)</f>
        <v>45293</v>
      </c>
      <c r="J146" s="5">
        <f>'[1]TCE - ANEXO IV - Preencher'!L155</f>
        <v>0</v>
      </c>
      <c r="K146" s="5" t="e">
        <f>IF(F146="B",LEFT('[1]TCE - ANEXO IV - Preencher'!M155,2),IF(F146="S",LEFT('[2]TCE - ANEXO IV
                '!M155,7),IF('[1]TCE - ANEXO IV - Preencher'!H155="","")))</f>
        <v>#REF!</v>
      </c>
      <c r="L146" s="7">
        <f>'[1]TCE - ANEXO IV - Preencher'!N155</f>
        <v>2233.5100000000002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5.2 - Serviços Técnicos Profissionais</v>
      </c>
      <c r="D147" s="3">
        <f>'[1]TCE - ANEXO IV - Preencher'!F156</f>
        <v>8654123000158</v>
      </c>
      <c r="E147" s="5" t="str">
        <f>'[1]TCE - ANEXO IV - Preencher'!G156</f>
        <v>AUDISIA - AUDITORES ASSOCIADOS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21519</v>
      </c>
      <c r="I147" s="6">
        <f>IF('[1]TCE - ANEXO IV - Preencher'!K156="","",'[1]TCE - ANEXO IV - Preencher'!K156)</f>
        <v>45261</v>
      </c>
      <c r="J147" s="5">
        <f>'[1]TCE - ANEXO IV - Preencher'!L156</f>
        <v>0</v>
      </c>
      <c r="K147" s="5" t="e">
        <f>IF(F147="B",LEFT('[1]TCE - ANEXO IV - Preencher'!M156,2),IF(F147="S",LEFT('[2]TCE - ANEXO IV
                '!M156,7),IF('[1]TCE - ANEXO IV - Preencher'!H156="","")))</f>
        <v>#REF!</v>
      </c>
      <c r="L147" s="7">
        <f>'[1]TCE - ANEXO IV - Preencher'!N156</f>
        <v>962.38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5.2 - Serviços Técnicos Profissionais</v>
      </c>
      <c r="D148" s="3">
        <f>'[1]TCE - ANEXO IV - Preencher'!F157</f>
        <v>45671533000133</v>
      </c>
      <c r="E148" s="5" t="str">
        <f>'[1]TCE - ANEXO IV - Preencher'!G157</f>
        <v>VITORINO E MAIA ADVOGADOS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226</v>
      </c>
      <c r="I148" s="6">
        <f>IF('[1]TCE - ANEXO IV - Preencher'!K157="","",'[1]TCE - ANEXO IV - Preencher'!K157)</f>
        <v>45293</v>
      </c>
      <c r="J148" s="5">
        <f>'[1]TCE - ANEXO IV - Preencher'!L157</f>
        <v>0</v>
      </c>
      <c r="K148" s="5" t="e">
        <f>IF(F148="B",LEFT('[1]TCE - ANEXO IV - Preencher'!M157,2),IF(F148="S",LEFT('[2]TCE - ANEXO IV
                '!M157,7),IF('[1]TCE - ANEXO IV - Preencher'!H157="","")))</f>
        <v>#REF!</v>
      </c>
      <c r="L148" s="7">
        <f>'[1]TCE - ANEXO IV - Preencher'!N157</f>
        <v>2233.5100000000002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5.10 - Detetização/Tratamento de Resíduos e Afins</v>
      </c>
      <c r="D149" s="3">
        <f>'[1]TCE - ANEXO IV - Preencher'!F158</f>
        <v>35474980000149</v>
      </c>
      <c r="E149" s="5" t="str">
        <f>'[1]TCE - ANEXO IV - Preencher'!G158</f>
        <v>LIMPSERVICE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5130</v>
      </c>
      <c r="I149" s="6">
        <f>IF('[1]TCE - ANEXO IV - Preencher'!K158="","",'[1]TCE - ANEXO IV - Preencher'!K158)</f>
        <v>45265</v>
      </c>
      <c r="J149" s="5">
        <f>'[1]TCE - ANEXO IV - Preencher'!L158</f>
        <v>0</v>
      </c>
      <c r="K149" s="5" t="e">
        <f>IF(F149="B",LEFT('[1]TCE - ANEXO IV - Preencher'!M158,2),IF(F149="S",LEFT('[2]TCE - ANEXO IV
                '!M158,7),IF('[1]TCE - ANEXO IV - Preencher'!H158="","")))</f>
        <v>#REF!</v>
      </c>
      <c r="L149" s="7">
        <f>'[1]TCE - ANEXO IV - Preencher'!N158</f>
        <v>342.51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5.23 - Limpeza e Conservação</v>
      </c>
      <c r="D150" s="3">
        <f>'[1]TCE - ANEXO IV - Preencher'!F159</f>
        <v>9863853000121</v>
      </c>
      <c r="E150" s="5" t="str">
        <f>'[1]TCE - ANEXO IV - Preencher'!G159</f>
        <v>SOSERVI SOCIEDADE DE SERVICOS GERAIS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74179</v>
      </c>
      <c r="I150" s="6">
        <f>IF('[1]TCE - ANEXO IV - Preencher'!K159="","",'[1]TCE - ANEXO IV - Preencher'!K159)</f>
        <v>45264</v>
      </c>
      <c r="J150" s="5">
        <f>'[1]TCE - ANEXO IV - Preencher'!L159</f>
        <v>0</v>
      </c>
      <c r="K150" s="5" t="e">
        <f>IF(F150="B",LEFT('[1]TCE - ANEXO IV - Preencher'!M159,2),IF(F150="S",LEFT('[2]TCE - ANEXO IV
                '!M159,7),IF('[1]TCE - ANEXO IV - Preencher'!H159="","")))</f>
        <v>#REF!</v>
      </c>
      <c r="L150" s="7">
        <f>'[1]TCE - ANEXO IV - Preencher'!N159</f>
        <v>49861.03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5.99 - Outros Serviços de Terceiros Pessoa Jurídica</v>
      </c>
      <c r="D151" s="3">
        <f>'[1]TCE - ANEXO IV - Preencher'!F160</f>
        <v>2668797000125</v>
      </c>
      <c r="E151" s="5" t="str">
        <f>'[1]TCE - ANEXO IV - Preencher'!G160</f>
        <v>BRASIL GESTAO DE DADOS INFORMACOES E DOCUMENTOS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3570</v>
      </c>
      <c r="I151" s="6">
        <f>IF('[1]TCE - ANEXO IV - Preencher'!K160="","",'[1]TCE - ANEXO IV - Preencher'!K160)</f>
        <v>45293</v>
      </c>
      <c r="J151" s="5">
        <f>'[1]TCE - ANEXO IV - Preencher'!L160</f>
        <v>0</v>
      </c>
      <c r="K151" s="5" t="e">
        <f>IF(F151="B",LEFT('[1]TCE - ANEXO IV - Preencher'!M160,2),IF(F151="S",LEFT('[2]TCE - ANEXO IV
                '!M160,7),IF('[1]TCE - ANEXO IV - Preencher'!H160="","")))</f>
        <v>#REF!</v>
      </c>
      <c r="L151" s="7">
        <f>'[1]TCE - ANEXO IV - Preencher'!N160</f>
        <v>2300.9899999999998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5.99 - Outros Serviços de Terceiros Pessoa Jurídica</v>
      </c>
      <c r="D152" s="3">
        <f>'[1]TCE - ANEXO IV - Preencher'!F161</f>
        <v>21794062000192</v>
      </c>
      <c r="E152" s="5" t="str">
        <f>'[1]TCE - ANEXO IV - Preencher'!G161</f>
        <v>ASOS OCUPACIONAL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701</v>
      </c>
      <c r="I152" s="6">
        <f>IF('[1]TCE - ANEXO IV - Preencher'!K161="","",'[1]TCE - ANEXO IV - Preencher'!K161)</f>
        <v>45293</v>
      </c>
      <c r="J152" s="5">
        <f>'[1]TCE - ANEXO IV - Preencher'!L161</f>
        <v>0</v>
      </c>
      <c r="K152" s="5" t="e">
        <f>IF(F152="B",LEFT('[1]TCE - ANEXO IV - Preencher'!M161,2),IF(F152="S",LEFT('[2]TCE - ANEXO IV
                '!M161,7),IF('[1]TCE - ANEXO IV - Preencher'!H161="","")))</f>
        <v>#REF!</v>
      </c>
      <c r="L152" s="7">
        <f>'[1]TCE - ANEXO IV - Preencher'!N161</f>
        <v>3200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5.99 - Outros Serviços de Terceiros Pessoa Jurídica</v>
      </c>
      <c r="D153" s="3">
        <f>'[1]TCE - ANEXO IV - Preencher'!F162</f>
        <v>9024660000187</v>
      </c>
      <c r="E153" s="5" t="str">
        <f>'[1]TCE - ANEXO IV - Preencher'!G162</f>
        <v>A SAE SERVICOS DE ENTREGA RAPIDA DE DOCUMENTOS E TERCEI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13084</v>
      </c>
      <c r="I153" s="6">
        <f>IF('[1]TCE - ANEXO IV - Preencher'!K162="","",'[1]TCE - ANEXO IV - Preencher'!K162)</f>
        <v>45294</v>
      </c>
      <c r="J153" s="5">
        <f>'[1]TCE - ANEXO IV - Preencher'!L162</f>
        <v>0</v>
      </c>
      <c r="K153" s="5" t="e">
        <f>IF(F153="B",LEFT('[1]TCE - ANEXO IV - Preencher'!M162,2),IF(F153="S",LEFT('[2]TCE - ANEXO IV
                '!M162,7),IF('[1]TCE - ANEXO IV - Preencher'!H162="","")))</f>
        <v>#REF!</v>
      </c>
      <c r="L153" s="7">
        <f>'[1]TCE - ANEXO IV - Preencher'!N162</f>
        <v>1077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5.99 - Outros Serviços de Terceiros Pessoa Jurídica</v>
      </c>
      <c r="D154" s="3">
        <f>'[1]TCE - ANEXO IV - Preencher'!F163</f>
        <v>10816775000274</v>
      </c>
      <c r="E154" s="5" t="str">
        <f>'[1]TCE - ANEXO IV - Preencher'!G163</f>
        <v>INSPETORIA SALESIANA DO NORDESTE DO BRASIL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19191</v>
      </c>
      <c r="I154" s="6">
        <f>IF('[1]TCE - ANEXO IV - Preencher'!K163="","",'[1]TCE - ANEXO IV - Preencher'!K163)</f>
        <v>45264</v>
      </c>
      <c r="J154" s="5">
        <f>'[1]TCE - ANEXO IV - Preencher'!L163</f>
        <v>0</v>
      </c>
      <c r="K154" s="5" t="e">
        <f>IF(F154="B",LEFT('[1]TCE - ANEXO IV - Preencher'!M163,2),IF(F154="S",LEFT('[2]TCE - ANEXO IV
                '!M163,7),IF('[1]TCE - ANEXO IV - Preencher'!H163="","")))</f>
        <v>#REF!</v>
      </c>
      <c r="L154" s="7">
        <f>'[1]TCE - ANEXO IV - Preencher'!N163</f>
        <v>440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5.99 - Outros Serviços de Terceiros Pessoa Jurídica</v>
      </c>
      <c r="D155" s="3">
        <f>'[1]TCE - ANEXO IV - Preencher'!F164</f>
        <v>24380578002041</v>
      </c>
      <c r="E155" s="5" t="str">
        <f>'[1]TCE - ANEXO IV - Preencher'!G164</f>
        <v>WHITE MARTINS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15973</v>
      </c>
      <c r="I155" s="6">
        <f>IF('[1]TCE - ANEXO IV - Preencher'!K164="","",'[1]TCE - ANEXO IV - Preencher'!K164)</f>
        <v>45271</v>
      </c>
      <c r="J155" s="5">
        <f>'[1]TCE - ANEXO IV - Preencher'!L164</f>
        <v>0</v>
      </c>
      <c r="K155" s="5" t="e">
        <f>IF(F155="B",LEFT('[1]TCE - ANEXO IV - Preencher'!M164,2),IF(F155="S",LEFT('[2]TCE - ANEXO IV
                '!M164,7),IF('[1]TCE - ANEXO IV - Preencher'!H164="","")))</f>
        <v>#REF!</v>
      </c>
      <c r="L155" s="7">
        <f>'[1]TCE - ANEXO IV - Preencher'!N164</f>
        <v>1355.5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5.99 - Outros Serviços de Terceiros Pessoa Jurídica</v>
      </c>
      <c r="D156" s="3">
        <f>'[1]TCE - ANEXO IV - Preencher'!F165</f>
        <v>41382855000101</v>
      </c>
      <c r="E156" s="5" t="str">
        <f>'[1]TCE - ANEXO IV - Preencher'!G165</f>
        <v>TAMYRES FERNANDA ALVES CHALEGRE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167</v>
      </c>
      <c r="I156" s="6">
        <f>IF('[1]TCE - ANEXO IV - Preencher'!K165="","",'[1]TCE - ANEXO IV - Preencher'!K165)</f>
        <v>45301</v>
      </c>
      <c r="J156" s="5">
        <f>'[1]TCE - ANEXO IV - Preencher'!L165</f>
        <v>0</v>
      </c>
      <c r="K156" s="5" t="e">
        <f>IF(F156="B",LEFT('[1]TCE - ANEXO IV - Preencher'!M165,2),IF(F156="S",LEFT('[2]TCE - ANEXO IV
                '!M165,7),IF('[1]TCE - ANEXO IV - Preencher'!H165="","")))</f>
        <v>#REF!</v>
      </c>
      <c r="L156" s="7">
        <f>'[1]TCE - ANEXO IV - Preencher'!N165</f>
        <v>2500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5.99 - Outros Serviços de Terceiros Pessoa Jurídica</v>
      </c>
      <c r="D157" s="3">
        <f>'[1]TCE - ANEXO IV - Preencher'!F166</f>
        <v>1699696000159</v>
      </c>
      <c r="E157" s="5" t="str">
        <f>'[1]TCE - ANEXO IV - Preencher'!G166</f>
        <v>QUALIAGUA LABORATORIO E CONSULTORIO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67966</v>
      </c>
      <c r="I157" s="6">
        <f>IF('[1]TCE - ANEXO IV - Preencher'!K166="","",'[1]TCE - ANEXO IV - Preencher'!K166)</f>
        <v>45293</v>
      </c>
      <c r="J157" s="5">
        <f>'[1]TCE - ANEXO IV - Preencher'!L166</f>
        <v>0</v>
      </c>
      <c r="K157" s="5" t="e">
        <f>IF(F157="B",LEFT('[1]TCE - ANEXO IV - Preencher'!M166,2),IF(F157="S",LEFT('[2]TCE - ANEXO IV
                '!M166,7),IF('[1]TCE - ANEXO IV - Preencher'!H166="","")))</f>
        <v>#REF!</v>
      </c>
      <c r="L157" s="7">
        <f>'[1]TCE - ANEXO IV - Preencher'!N166</f>
        <v>272.89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5.5 - Reparo e Manutenção de Máquinas e Equipamentos</v>
      </c>
      <c r="D158" s="3">
        <f>'[1]TCE - ANEXO IV - Preencher'!F167</f>
        <v>12067307000199</v>
      </c>
      <c r="E158" s="5" t="str">
        <f>'[1]TCE - ANEXO IV - Preencher'!G167</f>
        <v xml:space="preserve">CAETANO ALVES DA SILVA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32</v>
      </c>
      <c r="I158" s="6">
        <f>IF('[1]TCE - ANEXO IV - Preencher'!K167="","",'[1]TCE - ANEXO IV - Preencher'!K167)</f>
        <v>45291</v>
      </c>
      <c r="J158" s="5">
        <f>'[1]TCE - ANEXO IV - Preencher'!L167</f>
        <v>0</v>
      </c>
      <c r="K158" s="5" t="e">
        <f>IF(F158="B",LEFT('[1]TCE - ANEXO IV - Preencher'!M167,2),IF(F158="S",LEFT('[2]TCE - ANEXO IV
                '!M167,7),IF('[1]TCE - ANEXO IV - Preencher'!H167="","")))</f>
        <v>#REF!</v>
      </c>
      <c r="L158" s="7">
        <f>'[1]TCE - ANEXO IV - Preencher'!N167</f>
        <v>900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5.5 - Reparo e Manutenção de Máquinas e Equipamentos</v>
      </c>
      <c r="D159" s="3">
        <f>'[1]TCE - ANEXO IV - Preencher'!F168</f>
        <v>1141468000169</v>
      </c>
      <c r="E159" s="5" t="str">
        <f>'[1]TCE - ANEXO IV - Preencher'!G168</f>
        <v>MEDCALL COMERCIO E SERVIÇOS DE EQUIPAMENTOS MED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3908</v>
      </c>
      <c r="I159" s="6">
        <f>IF('[1]TCE - ANEXO IV - Preencher'!K168="","",'[1]TCE - ANEXO IV - Preencher'!K168)</f>
        <v>45288</v>
      </c>
      <c r="J159" s="5">
        <f>'[1]TCE - ANEXO IV - Preencher'!L168</f>
        <v>0</v>
      </c>
      <c r="K159" s="5" t="e">
        <f>IF(F159="B",LEFT('[1]TCE - ANEXO IV - Preencher'!M168,2),IF(F159="S",LEFT('[2]TCE - ANEXO IV
                '!M168,7),IF('[1]TCE - ANEXO IV - Preencher'!H168="","")))</f>
        <v>#REF!</v>
      </c>
      <c r="L159" s="7">
        <f>'[1]TCE - ANEXO IV - Preencher'!N168</f>
        <v>1100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5.5 - Reparo e Manutenção de Máquinas e Equipamentos</v>
      </c>
      <c r="D160" s="3">
        <f>'[1]TCE - ANEXO IV - Preencher'!F169</f>
        <v>1141468000169</v>
      </c>
      <c r="E160" s="5" t="str">
        <f>'[1]TCE - ANEXO IV - Preencher'!G169</f>
        <v>MEDCALL COMERCIO E SERVIÇOS DE EQUIPAMENTOS MED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3907</v>
      </c>
      <c r="I160" s="6">
        <f>IF('[1]TCE - ANEXO IV - Preencher'!K169="","",'[1]TCE - ANEXO IV - Preencher'!K169)</f>
        <v>45288</v>
      </c>
      <c r="J160" s="5">
        <f>'[1]TCE - ANEXO IV - Preencher'!L169</f>
        <v>0</v>
      </c>
      <c r="K160" s="5" t="e">
        <f>IF(F160="B",LEFT('[1]TCE - ANEXO IV - Preencher'!M169,2),IF(F160="S",LEFT('[2]TCE - ANEXO IV
                '!M169,7),IF('[1]TCE - ANEXO IV - Preencher'!H169="","")))</f>
        <v>#REF!</v>
      </c>
      <c r="L160" s="7">
        <f>'[1]TCE - ANEXO IV - Preencher'!N169</f>
        <v>2800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5.5 - Reparo e Manutenção de Máquinas e Equipamentos</v>
      </c>
      <c r="D161" s="3">
        <f>'[1]TCE - ANEXO IV - Preencher'!F170</f>
        <v>18204483000101</v>
      </c>
      <c r="E161" s="5" t="str">
        <f>'[1]TCE - ANEXO IV - Preencher'!G170</f>
        <v>WAGNER FERNANDES SALES DA SILVA &amp; CIA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4599</v>
      </c>
      <c r="I161" s="6">
        <f>IF('[1]TCE - ANEXO IV - Preencher'!K170="","",'[1]TCE - ANEXO IV - Preencher'!K170)</f>
        <v>45293</v>
      </c>
      <c r="J161" s="5">
        <f>'[1]TCE - ANEXO IV - Preencher'!L170</f>
        <v>0</v>
      </c>
      <c r="K161" s="5" t="e">
        <f>IF(F161="B",LEFT('[1]TCE - ANEXO IV - Preencher'!M170,2),IF(F161="S",LEFT('[2]TCE - ANEXO IV
                '!M170,7),IF('[1]TCE - ANEXO IV - Preencher'!H170="","")))</f>
        <v>#REF!</v>
      </c>
      <c r="L161" s="7">
        <f>'[1]TCE - ANEXO IV - Preencher'!N170</f>
        <v>2880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5.4 - Reparo e Manutenção de Bens Imóveis</v>
      </c>
      <c r="D162" s="3">
        <f>'[1]TCE - ANEXO IV - Preencher'!F171</f>
        <v>40893042000113</v>
      </c>
      <c r="E162" s="5" t="str">
        <f>'[1]TCE - ANEXO IV - Preencher'!G171</f>
        <v>GERASTEP GERADORES ASSISTENCIA TECNICA E PECAS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46013</v>
      </c>
      <c r="I162" s="6">
        <f>IF('[1]TCE - ANEXO IV - Preencher'!K171="","",'[1]TCE - ANEXO IV - Preencher'!K171)</f>
        <v>45264</v>
      </c>
      <c r="J162" s="5">
        <f>'[1]TCE - ANEXO IV - Preencher'!L171</f>
        <v>0</v>
      </c>
      <c r="K162" s="5" t="e">
        <f>IF(F162="B",LEFT('[1]TCE - ANEXO IV - Preencher'!M171,2),IF(F162="S",LEFT('[2]TCE - ANEXO IV
                '!M171,7),IF('[1]TCE - ANEXO IV - Preencher'!H171="","")))</f>
        <v>#REF!</v>
      </c>
      <c r="L162" s="7">
        <f>'[1]TCE - ANEXO IV - Preencher'!N171</f>
        <v>365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5.4 - Reparo e Manutenção de Bens Imóveis</v>
      </c>
      <c r="D163" s="3">
        <f>'[1]TCE - ANEXO IV - Preencher'!F172</f>
        <v>7221834000176</v>
      </c>
      <c r="E163" s="5" t="str">
        <f>'[1]TCE - ANEXO IV - Preencher'!G172</f>
        <v>C2 COMERCIO E SERVICOS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104</v>
      </c>
      <c r="I163" s="6">
        <f>IF('[1]TCE - ANEXO IV - Preencher'!K172="","",'[1]TCE - ANEXO IV - Preencher'!K172)</f>
        <v>45282</v>
      </c>
      <c r="J163" s="5">
        <f>'[1]TCE - ANEXO IV - Preencher'!L172</f>
        <v>0</v>
      </c>
      <c r="K163" s="5" t="e">
        <f>IF(F163="B",LEFT('[1]TCE - ANEXO IV - Preencher'!M172,2),IF(F163="S",LEFT('[2]TCE - ANEXO IV
                '!M172,7),IF('[1]TCE - ANEXO IV - Preencher'!H172="","")))</f>
        <v>#REF!</v>
      </c>
      <c r="L163" s="7">
        <f>'[1]TCE - ANEXO IV - Preencher'!N172</f>
        <v>2780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5.4 - Reparo e Manutenção de Bens Imóveis</v>
      </c>
      <c r="D164" s="3">
        <f>'[1]TCE - ANEXO IV - Preencher'!F173</f>
        <v>21854632000192</v>
      </c>
      <c r="E164" s="5" t="str">
        <f>'[1]TCE - ANEXO IV - Preencher'!G173</f>
        <v>G M DANTAS ELEVAÇÃO  GERAÇÃO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1470</v>
      </c>
      <c r="I164" s="6">
        <f>IF('[1]TCE - ANEXO IV - Preencher'!K173="","",'[1]TCE - ANEXO IV - Preencher'!K173)</f>
        <v>45292</v>
      </c>
      <c r="J164" s="5">
        <f>'[1]TCE - ANEXO IV - Preencher'!L173</f>
        <v>0</v>
      </c>
      <c r="K164" s="5" t="e">
        <f>IF(F164="B",LEFT('[1]TCE - ANEXO IV - Preencher'!M173,2),IF(F164="S",LEFT('[2]TCE - ANEXO IV
                '!M173,7),IF('[1]TCE - ANEXO IV - Preencher'!H173="","")))</f>
        <v>#REF!</v>
      </c>
      <c r="L164" s="7">
        <f>'[1]TCE - ANEXO IV - Preencher'!N173</f>
        <v>450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52249738000190</v>
      </c>
      <c r="E165" s="5" t="str">
        <f>'[1]TCE - ANEXO IV - Preencher'!G174</f>
        <v>RF COZER SERVIÇOS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</v>
      </c>
      <c r="I165" s="6">
        <f>IF('[1]TCE - ANEXO IV - Preencher'!K174="","",'[1]TCE - ANEXO IV - Preencher'!K174)</f>
        <v>45282</v>
      </c>
      <c r="J165" s="5">
        <f>'[1]TCE - ANEXO IV - Preencher'!L174</f>
        <v>0</v>
      </c>
      <c r="K165" s="5" t="e">
        <f>IF(F165="B",LEFT('[1]TCE - ANEXO IV - Preencher'!M174,2),IF(F165="S",LEFT('[2]TCE - ANEXO IV
                '!M174,7),IF('[1]TCE - ANEXO IV - Preencher'!H174="","")))</f>
        <v>#REF!</v>
      </c>
      <c r="L165" s="7">
        <f>'[1]TCE - ANEXO IV - Preencher'!N174</f>
        <v>3850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4.6 - Serviços de Profissionais de Saúde</v>
      </c>
      <c r="D166" s="3">
        <f>'[1]TCE - ANEXO IV - Preencher'!F175</f>
        <v>1362689432</v>
      </c>
      <c r="E166" s="5" t="str">
        <f>'[1]TCE - ANEXO IV - Preencher'!G175</f>
        <v>ELIS REGINA DA SILVA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e">
        <f>IF(F166="B",LEFT('[1]TCE - ANEXO IV - Preencher'!M175,2),IF(F166="S",LEFT('[2]TCE - ANEXO IV
                '!M175,7),IF('[1]TCE - ANEXO IV - Preencher'!H175="","")))</f>
        <v>#REF!</v>
      </c>
      <c r="L166" s="7">
        <f>'[1]TCE - ANEXO IV - Preencher'!N175</f>
        <v>1239.82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4.6 - Serviços de Profissionais de Saúde</v>
      </c>
      <c r="D167" s="3">
        <f>'[1]TCE - ANEXO IV - Preencher'!F176</f>
        <v>9504515410</v>
      </c>
      <c r="E167" s="5" t="str">
        <f>'[1]TCE - ANEXO IV - Preencher'!G176</f>
        <v xml:space="preserve">GENIVALDO FERREIRA DOS SANTOS 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e">
        <f>IF(F167="B",LEFT('[1]TCE - ANEXO IV - Preencher'!M176,2),IF(F167="S",LEFT('[2]TCE - ANEXO IV
                '!M176,7),IF('[1]TCE - ANEXO IV - Preencher'!H176="","")))</f>
        <v>#REF!</v>
      </c>
      <c r="L167" s="7">
        <f>'[1]TCE - ANEXO IV - Preencher'!N176</f>
        <v>2058.4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4.7 - Apoio Administrativo, Técnico e Operacional</v>
      </c>
      <c r="D168" s="3">
        <f>'[1]TCE - ANEXO IV - Preencher'!F177</f>
        <v>8349572485</v>
      </c>
      <c r="E168" s="5" t="str">
        <f>'[1]TCE - ANEXO IV - Preencher'!G177</f>
        <v>LUCAS CAVALCANTI DE LIMA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e">
        <f>IF(F168="B",LEFT('[1]TCE - ANEXO IV - Preencher'!M177,2),IF(F168="S",LEFT('[2]TCE - ANEXO IV
                '!M177,7),IF('[1]TCE - ANEXO IV - Preencher'!H177="","")))</f>
        <v>#REF!</v>
      </c>
      <c r="L168" s="7">
        <f>'[1]TCE - ANEXO IV - Preencher'!N177</f>
        <v>1256.04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48960537000120</v>
      </c>
      <c r="E169" s="5" t="str">
        <f>'[1]TCE - ANEXO IV - Preencher'!G178</f>
        <v>N &amp; G CONSULTORIO CONSULTORIO MEDICO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16</v>
      </c>
      <c r="I169" s="6">
        <f>IF('[1]TCE - ANEXO IV - Preencher'!K178="","",'[1]TCE - ANEXO IV - Preencher'!K178)</f>
        <v>45298</v>
      </c>
      <c r="J169" s="5">
        <f>'[1]TCE - ANEXO IV - Preencher'!L178</f>
        <v>0</v>
      </c>
      <c r="K169" s="5" t="e">
        <f>IF(F169="B",LEFT('[1]TCE - ANEXO IV - Preencher'!M178,2),IF(F169="S",LEFT('[2]TCE - ANEXO IV
                '!M178,7),IF('[1]TCE - ANEXO IV - Preencher'!H178="","")))</f>
        <v>#REF!</v>
      </c>
      <c r="L169" s="7">
        <f>'[1]TCE - ANEXO IV - Preencher'!N178</f>
        <v>4550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23331386000110</v>
      </c>
      <c r="E170" s="5" t="str">
        <f>'[1]TCE - ANEXO IV - Preencher'!G179</f>
        <v>CLINICA INTENSIVA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1832</v>
      </c>
      <c r="I170" s="6">
        <f>IF('[1]TCE - ANEXO IV - Preencher'!K179="","",'[1]TCE - ANEXO IV - Preencher'!K179)</f>
        <v>45296</v>
      </c>
      <c r="J170" s="5">
        <f>'[1]TCE - ANEXO IV - Preencher'!L179</f>
        <v>0</v>
      </c>
      <c r="K170" s="5" t="e">
        <f>IF(F170="B",LEFT('[1]TCE - ANEXO IV - Preencher'!M179,2),IF(F170="S",LEFT('[2]TCE - ANEXO IV
                '!M179,7),IF('[1]TCE - ANEXO IV - Preencher'!H179="","")))</f>
        <v>#REF!</v>
      </c>
      <c r="L170" s="7">
        <f>'[1]TCE - ANEXO IV - Preencher'!N179</f>
        <v>2200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49429461000173</v>
      </c>
      <c r="E171" s="5" t="str">
        <f>'[1]TCE - ANEXO IV - Preencher'!G180</f>
        <v>DANTONASAUDE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19</v>
      </c>
      <c r="I171" s="6">
        <f>IF('[1]TCE - ANEXO IV - Preencher'!K180="","",'[1]TCE - ANEXO IV - Preencher'!K180)</f>
        <v>45295</v>
      </c>
      <c r="J171" s="5">
        <f>'[1]TCE - ANEXO IV - Preencher'!L180</f>
        <v>0</v>
      </c>
      <c r="K171" s="5" t="e">
        <f>IF(F171="B",LEFT('[1]TCE - ANEXO IV - Preencher'!M180,2),IF(F171="S",LEFT('[2]TCE - ANEXO IV
                '!M180,7),IF('[1]TCE - ANEXO IV - Preencher'!H180="","")))</f>
        <v>#REF!</v>
      </c>
      <c r="L171" s="7">
        <f>'[1]TCE - ANEXO IV - Preencher'!N180</f>
        <v>3600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46476486000130</v>
      </c>
      <c r="E172" s="5" t="str">
        <f>'[1]TCE - ANEXO IV - Preencher'!G181</f>
        <v>G5MED SOLUÇOES EM SAUDE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658</v>
      </c>
      <c r="I172" s="6">
        <f>IF('[1]TCE - ANEXO IV - Preencher'!K181="","",'[1]TCE - ANEXO IV - Preencher'!K181)</f>
        <v>45294</v>
      </c>
      <c r="J172" s="5">
        <f>'[1]TCE - ANEXO IV - Preencher'!L181</f>
        <v>0</v>
      </c>
      <c r="K172" s="5" t="e">
        <f>IF(F172="B",LEFT('[1]TCE - ANEXO IV - Preencher'!M181,2),IF(F172="S",LEFT('[2]TCE - ANEXO IV
                '!M181,7),IF('[1]TCE - ANEXO IV - Preencher'!H181="","")))</f>
        <v>#REF!</v>
      </c>
      <c r="L172" s="7">
        <f>'[1]TCE - ANEXO IV - Preencher'!N181</f>
        <v>1100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52396002000145</v>
      </c>
      <c r="E173" s="5" t="str">
        <f>'[1]TCE - ANEXO IV - Preencher'!G182</f>
        <v>LEANDRO MENEZES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</v>
      </c>
      <c r="I173" s="6">
        <f>IF('[1]TCE - ANEXO IV - Preencher'!K182="","",'[1]TCE - ANEXO IV - Preencher'!K182)</f>
        <v>45295</v>
      </c>
      <c r="J173" s="5">
        <f>'[1]TCE - ANEXO IV - Preencher'!L182</f>
        <v>0</v>
      </c>
      <c r="K173" s="5" t="e">
        <f>IF(F173="B",LEFT('[1]TCE - ANEXO IV - Preencher'!M182,2),IF(F173="S",LEFT('[2]TCE - ANEXO IV
                '!M182,7),IF('[1]TCE - ANEXO IV - Preencher'!H182="","")))</f>
        <v>#REF!</v>
      </c>
      <c r="L173" s="7">
        <f>'[1]TCE - ANEXO IV - Preencher'!N182</f>
        <v>2500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34033631000200</v>
      </c>
      <c r="E174" s="5" t="str">
        <f>'[1]TCE - ANEXO IV - Preencher'!G183</f>
        <v>PRIMEMED SERVIÇOS MEDICOS HOSPITALARES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71</v>
      </c>
      <c r="I174" s="6">
        <f>IF('[1]TCE - ANEXO IV - Preencher'!K183="","",'[1]TCE - ANEXO IV - Preencher'!K183)</f>
        <v>45293</v>
      </c>
      <c r="J174" s="5">
        <f>'[1]TCE - ANEXO IV - Preencher'!L183</f>
        <v>0</v>
      </c>
      <c r="K174" s="5" t="e">
        <f>IF(F174="B",LEFT('[1]TCE - ANEXO IV - Preencher'!M183,2),IF(F174="S",LEFT('[2]TCE - ANEXO IV
                '!M183,7),IF('[1]TCE - ANEXO IV - Preencher'!H183="","")))</f>
        <v>#REF!</v>
      </c>
      <c r="L174" s="7">
        <f>'[1]TCE - ANEXO IV - Preencher'!N183</f>
        <v>3450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49017227000139</v>
      </c>
      <c r="E175" s="5" t="str">
        <f>'[1]TCE - ANEXO IV - Preencher'!G184</f>
        <v>ITMC SERVIÇOS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27</v>
      </c>
      <c r="I175" s="6">
        <f>IF('[1]TCE - ANEXO IV - Preencher'!K184="","",'[1]TCE - ANEXO IV - Preencher'!K184)</f>
        <v>45293</v>
      </c>
      <c r="J175" s="5">
        <f>'[1]TCE - ANEXO IV - Preencher'!L184</f>
        <v>0</v>
      </c>
      <c r="K175" s="5" t="e">
        <f>IF(F175="B",LEFT('[1]TCE - ANEXO IV - Preencher'!M184,2),IF(F175="S",LEFT('[2]TCE - ANEXO IV
                '!M184,7),IF('[1]TCE - ANEXO IV - Preencher'!H184="","")))</f>
        <v>#REF!</v>
      </c>
      <c r="L175" s="7">
        <f>'[1]TCE - ANEXO IV - Preencher'!N184</f>
        <v>4900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49329688000147</v>
      </c>
      <c r="E176" s="5" t="str">
        <f>'[1]TCE - ANEXO IV - Preencher'!G185</f>
        <v>FM MONTEIRO MEDICOS E PSICOLOGIA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17</v>
      </c>
      <c r="I176" s="6">
        <f>IF('[1]TCE - ANEXO IV - Preencher'!K185="","",'[1]TCE - ANEXO IV - Preencher'!K185)</f>
        <v>45294</v>
      </c>
      <c r="J176" s="5">
        <f>'[1]TCE - ANEXO IV - Preencher'!L185</f>
        <v>0</v>
      </c>
      <c r="K176" s="5" t="e">
        <f>IF(F176="B",LEFT('[1]TCE - ANEXO IV - Preencher'!M185,2),IF(F176="S",LEFT('[2]TCE - ANEXO IV
                '!M185,7),IF('[1]TCE - ANEXO IV - Preencher'!H185="","")))</f>
        <v>#REF!</v>
      </c>
      <c r="L176" s="7">
        <f>'[1]TCE - ANEXO IV - Preencher'!N185</f>
        <v>8700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50159803000161</v>
      </c>
      <c r="E177" s="5" t="str">
        <f>'[1]TCE - ANEXO IV - Preencher'!G186</f>
        <v>IZABELA DO S SIQUEIRA NUNES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11</v>
      </c>
      <c r="I177" s="6">
        <f>IF('[1]TCE - ANEXO IV - Preencher'!K186="","",'[1]TCE - ANEXO IV - Preencher'!K186)</f>
        <v>45294</v>
      </c>
      <c r="J177" s="5">
        <f>'[1]TCE - ANEXO IV - Preencher'!L186</f>
        <v>0</v>
      </c>
      <c r="K177" s="5" t="e">
        <f>IF(F177="B",LEFT('[1]TCE - ANEXO IV - Preencher'!M186,2),IF(F177="S",LEFT('[2]TCE - ANEXO IV
                '!M186,7),IF('[1]TCE - ANEXO IV - Preencher'!H186="","")))</f>
        <v>#REF!</v>
      </c>
      <c r="L177" s="7">
        <f>'[1]TCE - ANEXO IV - Preencher'!N186</f>
        <v>2200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50484540000166</v>
      </c>
      <c r="E178" s="5" t="str">
        <f>'[1]TCE - ANEXO IV - Preencher'!G187</f>
        <v>MARIANA VALOIS DE AQUINO KRAUSE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18</v>
      </c>
      <c r="I178" s="6">
        <f>IF('[1]TCE - ANEXO IV - Preencher'!K187="","",'[1]TCE - ANEXO IV - Preencher'!K187)</f>
        <v>45294</v>
      </c>
      <c r="J178" s="5">
        <f>'[1]TCE - ANEXO IV - Preencher'!L187</f>
        <v>0</v>
      </c>
      <c r="K178" s="5" t="e">
        <f>IF(F178="B",LEFT('[1]TCE - ANEXO IV - Preencher'!M187,2),IF(F178="S",LEFT('[2]TCE - ANEXO IV
                '!M187,7),IF('[1]TCE - ANEXO IV - Preencher'!H187="","")))</f>
        <v>#REF!</v>
      </c>
      <c r="L178" s="7">
        <f>'[1]TCE - ANEXO IV - Preencher'!N187</f>
        <v>1350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48656723000170</v>
      </c>
      <c r="E179" s="5" t="str">
        <f>'[1]TCE - ANEXO IV - Preencher'!G188</f>
        <v>RC &amp; TP SERVIÇOS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195</v>
      </c>
      <c r="I179" s="6">
        <f>IF('[1]TCE - ANEXO IV - Preencher'!K188="","",'[1]TCE - ANEXO IV - Preencher'!K188)</f>
        <v>45294</v>
      </c>
      <c r="J179" s="5">
        <f>'[1]TCE - ANEXO IV - Preencher'!L188</f>
        <v>0</v>
      </c>
      <c r="K179" s="5" t="e">
        <f>IF(F179="B",LEFT('[1]TCE - ANEXO IV - Preencher'!M188,2),IF(F179="S",LEFT('[2]TCE - ANEXO IV
                '!M188,7),IF('[1]TCE - ANEXO IV - Preencher'!H188="","")))</f>
        <v>#REF!</v>
      </c>
      <c r="L179" s="7">
        <f>'[1]TCE - ANEXO IV - Preencher'!N188</f>
        <v>3950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49355580000129</v>
      </c>
      <c r="E180" s="5" t="str">
        <f>'[1]TCE - ANEXO IV - Preencher'!G189</f>
        <v>VMC GESTAO EM SAUDE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1000047</v>
      </c>
      <c r="I180" s="6">
        <f>IF('[1]TCE - ANEXO IV - Preencher'!K189="","",'[1]TCE - ANEXO IV - Preencher'!K189)</f>
        <v>45299</v>
      </c>
      <c r="J180" s="5">
        <f>'[1]TCE - ANEXO IV - Preencher'!L189</f>
        <v>0</v>
      </c>
      <c r="K180" s="5" t="e">
        <f>IF(F180="B",LEFT('[1]TCE - ANEXO IV - Preencher'!M189,2),IF(F180="S",LEFT('[2]TCE - ANEXO IV
                '!M189,7),IF('[1]TCE - ANEXO IV - Preencher'!H189="","")))</f>
        <v>#REF!</v>
      </c>
      <c r="L180" s="7">
        <f>'[1]TCE - ANEXO IV - Preencher'!N189</f>
        <v>2500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45262263000107</v>
      </c>
      <c r="E181" s="5" t="str">
        <f>'[1]TCE - ANEXO IV - Preencher'!G190</f>
        <v>ESMAELLA NAHAMA LACERDA SABINO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70</v>
      </c>
      <c r="I181" s="6">
        <f>IF('[1]TCE - ANEXO IV - Preencher'!K190="","",'[1]TCE - ANEXO IV - Preencher'!K190)</f>
        <v>45295</v>
      </c>
      <c r="J181" s="5">
        <f>'[1]TCE - ANEXO IV - Preencher'!L190</f>
        <v>0</v>
      </c>
      <c r="K181" s="5" t="e">
        <f>IF(F181="B",LEFT('[1]TCE - ANEXO IV - Preencher'!M190,2),IF(F181="S",LEFT('[2]TCE - ANEXO IV
                '!M190,7),IF('[1]TCE - ANEXO IV - Preencher'!H190="","")))</f>
        <v>#REF!</v>
      </c>
      <c r="L181" s="7">
        <f>'[1]TCE - ANEXO IV - Preencher'!N190</f>
        <v>16150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52585150000108</v>
      </c>
      <c r="E182" s="5" t="str">
        <f>'[1]TCE - ANEXO IV - Preencher'!G191</f>
        <v>CM HOLANDA SERVICOS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8</v>
      </c>
      <c r="I182" s="6">
        <f>IF('[1]TCE - ANEXO IV - Preencher'!K191="","",'[1]TCE - ANEXO IV - Preencher'!K191)</f>
        <v>45295</v>
      </c>
      <c r="J182" s="5">
        <f>'[1]TCE - ANEXO IV - Preencher'!L191</f>
        <v>0</v>
      </c>
      <c r="K182" s="5" t="e">
        <f>IF(F182="B",LEFT('[1]TCE - ANEXO IV - Preencher'!M191,2),IF(F182="S",LEFT('[2]TCE - ANEXO IV
                '!M191,7),IF('[1]TCE - ANEXO IV - Preencher'!H191="","")))</f>
        <v>#REF!</v>
      </c>
      <c r="L182" s="7">
        <f>'[1]TCE - ANEXO IV - Preencher'!N191</f>
        <v>1350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48983942000163</v>
      </c>
      <c r="E183" s="5" t="str">
        <f>'[1]TCE - ANEXO IV - Preencher'!G192</f>
        <v>ELQ SERVIÇOS MEDICOS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25</v>
      </c>
      <c r="I183" s="6">
        <f>IF('[1]TCE - ANEXO IV - Preencher'!K192="","",'[1]TCE - ANEXO IV - Preencher'!K192)</f>
        <v>45295</v>
      </c>
      <c r="J183" s="5">
        <f>'[1]TCE - ANEXO IV - Preencher'!L192</f>
        <v>0</v>
      </c>
      <c r="K183" s="5" t="e">
        <f>IF(F183="B",LEFT('[1]TCE - ANEXO IV - Preencher'!M192,2),IF(F183="S",LEFT('[2]TCE - ANEXO IV
                '!M192,7),IF('[1]TCE - ANEXO IV - Preencher'!H192="","")))</f>
        <v>#REF!</v>
      </c>
      <c r="L183" s="7">
        <f>'[1]TCE - ANEXO IV - Preencher'!N192</f>
        <v>7600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50951619000150</v>
      </c>
      <c r="E184" s="5" t="str">
        <f>'[1]TCE - ANEXO IV - Preencher'!G193</f>
        <v>BRENDO KEDSON O DE S MARTINS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25</v>
      </c>
      <c r="I184" s="6">
        <f>IF('[1]TCE - ANEXO IV - Preencher'!K193="","",'[1]TCE - ANEXO IV - Preencher'!K193)</f>
        <v>45296</v>
      </c>
      <c r="J184" s="5">
        <f>'[1]TCE - ANEXO IV - Preencher'!L193</f>
        <v>0</v>
      </c>
      <c r="K184" s="5" t="e">
        <f>IF(F184="B",LEFT('[1]TCE - ANEXO IV - Preencher'!M193,2),IF(F184="S",LEFT('[2]TCE - ANEXO IV
                '!M193,7),IF('[1]TCE - ANEXO IV - Preencher'!H193="","")))</f>
        <v>#REF!</v>
      </c>
      <c r="L184" s="7">
        <f>'[1]TCE - ANEXO IV - Preencher'!N193</f>
        <v>6250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49763942000110</v>
      </c>
      <c r="E185" s="5" t="str">
        <f>'[1]TCE - ANEXO IV - Preencher'!G194</f>
        <v>PBA SERVICOS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5</v>
      </c>
      <c r="I185" s="6">
        <f>IF('[1]TCE - ANEXO IV - Preencher'!K194="","",'[1]TCE - ANEXO IV - Preencher'!K194)</f>
        <v>45299</v>
      </c>
      <c r="J185" s="5">
        <f>'[1]TCE - ANEXO IV - Preencher'!L194</f>
        <v>0</v>
      </c>
      <c r="K185" s="5" t="e">
        <f>IF(F185="B",LEFT('[1]TCE - ANEXO IV - Preencher'!M194,2),IF(F185="S",LEFT('[2]TCE - ANEXO IV
                '!M194,7),IF('[1]TCE - ANEXO IV - Preencher'!H194="","")))</f>
        <v>#REF!</v>
      </c>
      <c r="L185" s="7">
        <f>'[1]TCE - ANEXO IV - Preencher'!N194</f>
        <v>1350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50978854000115</v>
      </c>
      <c r="E186" s="5" t="str">
        <f>'[1]TCE - ANEXO IV - Preencher'!G195</f>
        <v>CLA MEDICA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33</v>
      </c>
      <c r="I186" s="6">
        <f>IF('[1]TCE - ANEXO IV - Preencher'!K195="","",'[1]TCE - ANEXO IV - Preencher'!K195)</f>
        <v>45296</v>
      </c>
      <c r="J186" s="5">
        <f>'[1]TCE - ANEXO IV - Preencher'!L195</f>
        <v>0</v>
      </c>
      <c r="K186" s="5" t="e">
        <f>IF(F186="B",LEFT('[1]TCE - ANEXO IV - Preencher'!M195,2),IF(F186="S",LEFT('[2]TCE - ANEXO IV
                '!M195,7),IF('[1]TCE - ANEXO IV - Preencher'!H195="","")))</f>
        <v>#REF!</v>
      </c>
      <c r="L186" s="7">
        <f>'[1]TCE - ANEXO IV - Preencher'!N195</f>
        <v>3300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52690296000113</v>
      </c>
      <c r="E187" s="5" t="str">
        <f>'[1]TCE - ANEXO IV - Preencher'!G196</f>
        <v>TORRECILHA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9</v>
      </c>
      <c r="I187" s="6">
        <f>IF('[1]TCE - ANEXO IV - Preencher'!K196="","",'[1]TCE - ANEXO IV - Preencher'!K196)</f>
        <v>45297</v>
      </c>
      <c r="J187" s="5">
        <f>'[1]TCE - ANEXO IV - Preencher'!L196</f>
        <v>0</v>
      </c>
      <c r="K187" s="5" t="e">
        <f>IF(F187="B",LEFT('[1]TCE - ANEXO IV - Preencher'!M196,2),IF(F187="S",LEFT('[2]TCE - ANEXO IV
                '!M196,7),IF('[1]TCE - ANEXO IV - Preencher'!H196="","")))</f>
        <v>#REF!</v>
      </c>
      <c r="L187" s="7">
        <f>'[1]TCE - ANEXO IV - Preencher'!N196</f>
        <v>6250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49452768000195</v>
      </c>
      <c r="E188" s="5" t="str">
        <f>'[1]TCE - ANEXO IV - Preencher'!G197</f>
        <v>BEM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16</v>
      </c>
      <c r="I188" s="6">
        <f>IF('[1]TCE - ANEXO IV - Preencher'!K197="","",'[1]TCE - ANEXO IV - Preencher'!K197)</f>
        <v>45298</v>
      </c>
      <c r="J188" s="5">
        <f>'[1]TCE - ANEXO IV - Preencher'!L197</f>
        <v>0</v>
      </c>
      <c r="K188" s="5" t="e">
        <f>IF(F188="B",LEFT('[1]TCE - ANEXO IV - Preencher'!M197,2),IF(F188="S",LEFT('[2]TCE - ANEXO IV
                '!M197,7),IF('[1]TCE - ANEXO IV - Preencher'!H197="","")))</f>
        <v>#REF!</v>
      </c>
      <c r="L188" s="7">
        <f>'[1]TCE - ANEXO IV - Preencher'!N197</f>
        <v>5000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22013798000149</v>
      </c>
      <c r="E189" s="5" t="str">
        <f>'[1]TCE - ANEXO IV - Preencher'!G198</f>
        <v>LAPAZ MEDICINA ASSOCIADA LTDA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702</v>
      </c>
      <c r="I189" s="6">
        <f>IF('[1]TCE - ANEXO IV - Preencher'!K198="","",'[1]TCE - ANEXO IV - Preencher'!K198)</f>
        <v>45299</v>
      </c>
      <c r="J189" s="5">
        <f>'[1]TCE - ANEXO IV - Preencher'!L198</f>
        <v>0</v>
      </c>
      <c r="K189" s="5" t="e">
        <f>IF(F189="B",LEFT('[1]TCE - ANEXO IV - Preencher'!M198,2),IF(F189="S",LEFT('[2]TCE - ANEXO IV
                '!M198,7),IF('[1]TCE - ANEXO IV - Preencher'!H198="","")))</f>
        <v>#REF!</v>
      </c>
      <c r="L189" s="7">
        <f>'[1]TCE - ANEXO IV - Preencher'!N198</f>
        <v>3950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48540152000103</v>
      </c>
      <c r="E190" s="5" t="str">
        <f>'[1]TCE - ANEXO IV - Preencher'!G199</f>
        <v>KFME MED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128</v>
      </c>
      <c r="I190" s="6">
        <f>IF('[1]TCE - ANEXO IV - Preencher'!K199="","",'[1]TCE - ANEXO IV - Preencher'!K199)</f>
        <v>45299</v>
      </c>
      <c r="J190" s="5">
        <f>'[1]TCE - ANEXO IV - Preencher'!L199</f>
        <v>0</v>
      </c>
      <c r="K190" s="5" t="e">
        <f>IF(F190="B",LEFT('[1]TCE - ANEXO IV - Preencher'!M199,2),IF(F190="S",LEFT('[2]TCE - ANEXO IV
                '!M199,7),IF('[1]TCE - ANEXO IV - Preencher'!H199="","")))</f>
        <v>#REF!</v>
      </c>
      <c r="L190" s="7">
        <f>'[1]TCE - ANEXO IV - Preencher'!N199</f>
        <v>550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53136544000141</v>
      </c>
      <c r="E191" s="5" t="str">
        <f>'[1]TCE - ANEXO IV - Preencher'!G200</f>
        <v>LUCIANA DE ARAUJO WILKE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</v>
      </c>
      <c r="I191" s="6">
        <f>IF('[1]TCE - ANEXO IV - Preencher'!K200="","",'[1]TCE - ANEXO IV - Preencher'!K200)</f>
        <v>45297</v>
      </c>
      <c r="J191" s="5">
        <f>'[1]TCE - ANEXO IV - Preencher'!L200</f>
        <v>0</v>
      </c>
      <c r="K191" s="5" t="e">
        <f>IF(F191="B",LEFT('[1]TCE - ANEXO IV - Preencher'!M200,2),IF(F191="S",LEFT('[2]TCE - ANEXO IV
                '!M200,7),IF('[1]TCE - ANEXO IV - Preencher'!H200="","")))</f>
        <v>#REF!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52590956000194</v>
      </c>
      <c r="E192" s="5" t="str">
        <f>'[1]TCE - ANEXO IV - Preencher'!G201</f>
        <v>F &amp; M SERVIÇOS DE SAUDE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5</v>
      </c>
      <c r="I192" s="6">
        <f>IF('[1]TCE - ANEXO IV - Preencher'!K201="","",'[1]TCE - ANEXO IV - Preencher'!K201)</f>
        <v>45293</v>
      </c>
      <c r="J192" s="5">
        <f>'[1]TCE - ANEXO IV - Preencher'!L201</f>
        <v>0</v>
      </c>
      <c r="K192" s="5" t="e">
        <f>IF(F192="B",LEFT('[1]TCE - ANEXO IV - Preencher'!M201,2),IF(F192="S",LEFT('[2]TCE - ANEXO IV
                '!M201,7),IF('[1]TCE - ANEXO IV - Preencher'!H201="","")))</f>
        <v>#REF!</v>
      </c>
      <c r="L192" s="7">
        <f>'[1]TCE - ANEXO IV - Preencher'!N201</f>
        <v>1100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52249738000190</v>
      </c>
      <c r="E193" s="5" t="str">
        <f>'[1]TCE - ANEXO IV - Preencher'!G202</f>
        <v>RF COZER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</v>
      </c>
      <c r="I193" s="6">
        <f>IF('[1]TCE - ANEXO IV - Preencher'!K202="","",'[1]TCE - ANEXO IV - Preencher'!K202)</f>
        <v>45293</v>
      </c>
      <c r="J193" s="5">
        <f>'[1]TCE - ANEXO IV - Preencher'!L202</f>
        <v>0</v>
      </c>
      <c r="K193" s="5" t="e">
        <f>IF(F193="B",LEFT('[1]TCE - ANEXO IV - Preencher'!M202,2),IF(F193="S",LEFT('[2]TCE - ANEXO IV
                '!M202,7),IF('[1]TCE - ANEXO IV - Preencher'!H202="","")))</f>
        <v>#REF!</v>
      </c>
      <c r="L193" s="7">
        <f>'[1]TCE - ANEXO IV - Preencher'!N202</f>
        <v>5200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53042228000100</v>
      </c>
      <c r="E194" s="5" t="str">
        <f>'[1]TCE - ANEXO IV - Preencher'!G203</f>
        <v>MIRELA MUNIZ A. VIANA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3</v>
      </c>
      <c r="I194" s="6">
        <f>IF('[1]TCE - ANEXO IV - Preencher'!K203="","",'[1]TCE - ANEXO IV - Preencher'!K203)</f>
        <v>45299</v>
      </c>
      <c r="J194" s="5">
        <f>'[1]TCE - ANEXO IV - Preencher'!L203</f>
        <v>0</v>
      </c>
      <c r="K194" s="5" t="e">
        <f>IF(F194="B",LEFT('[1]TCE - ANEXO IV - Preencher'!M203,2),IF(F194="S",LEFT('[2]TCE - ANEXO IV
                '!M203,7),IF('[1]TCE - ANEXO IV - Preencher'!H203="","")))</f>
        <v>#REF!</v>
      </c>
      <c r="L194" s="7">
        <f>'[1]TCE - ANEXO IV - Preencher'!N203</f>
        <v>1350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30370434000144</v>
      </c>
      <c r="E195" s="5" t="str">
        <f>'[1]TCE - ANEXO IV - Preencher'!G204</f>
        <v>CARMEM JATOBA  PRESTACAO DE SERVICO HOSPITALARES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69</v>
      </c>
      <c r="I195" s="6">
        <f>IF('[1]TCE - ANEXO IV - Preencher'!K204="","",'[1]TCE - ANEXO IV - Preencher'!K204)</f>
        <v>45293</v>
      </c>
      <c r="J195" s="5">
        <f>'[1]TCE - ANEXO IV - Preencher'!L204</f>
        <v>0</v>
      </c>
      <c r="K195" s="5" t="e">
        <f>IF(F195="B",LEFT('[1]TCE - ANEXO IV - Preencher'!M204,2),IF(F195="S",LEFT('[2]TCE - ANEXO IV
                '!M204,7),IF('[1]TCE - ANEXO IV - Preencher'!H204="","")))</f>
        <v>#REF!</v>
      </c>
      <c r="L195" s="7">
        <f>'[1]TCE - ANEXO IV - Preencher'!N204</f>
        <v>2200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46476486000130</v>
      </c>
      <c r="E196" s="5" t="str">
        <f>'[1]TCE - ANEXO IV - Preencher'!G205</f>
        <v>G5MED SOLUÇOES EM SAUDE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656</v>
      </c>
      <c r="I196" s="6">
        <f>IF('[1]TCE - ANEXO IV - Preencher'!K205="","",'[1]TCE - ANEXO IV - Preencher'!K205)</f>
        <v>45293</v>
      </c>
      <c r="J196" s="5">
        <f>'[1]TCE - ANEXO IV - Preencher'!L205</f>
        <v>0</v>
      </c>
      <c r="K196" s="5" t="e">
        <f>IF(F196="B",LEFT('[1]TCE - ANEXO IV - Preencher'!M205,2),IF(F196="S",LEFT('[2]TCE - ANEXO IV
                '!M205,7),IF('[1]TCE - ANEXO IV - Preencher'!H205="","")))</f>
        <v>#REF!</v>
      </c>
      <c r="L196" s="7">
        <f>'[1]TCE - ANEXO IV - Preencher'!N205</f>
        <v>5500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46544701000192</v>
      </c>
      <c r="E197" s="5" t="str">
        <f>'[1]TCE - ANEXO IV - Preencher'!G206</f>
        <v>ANNDRA VICTORIA ATIVIDADES MEDICAS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54</v>
      </c>
      <c r="I197" s="6">
        <f>IF('[1]TCE - ANEXO IV - Preencher'!K206="","",'[1]TCE - ANEXO IV - Preencher'!K206)</f>
        <v>44927</v>
      </c>
      <c r="J197" s="5">
        <f>'[1]TCE - ANEXO IV - Preencher'!L206</f>
        <v>0</v>
      </c>
      <c r="K197" s="5" t="e">
        <f>IF(F197="B",LEFT('[1]TCE - ANEXO IV - Preencher'!M206,2),IF(F197="S",LEFT('[2]TCE - ANEXO IV
                '!M206,7),IF('[1]TCE - ANEXO IV - Preencher'!H206="","")))</f>
        <v>#REF!</v>
      </c>
      <c r="L197" s="7">
        <f>'[1]TCE - ANEXO IV - Preencher'!N206</f>
        <v>12100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53206806000105</v>
      </c>
      <c r="E198" s="5" t="str">
        <f>'[1]TCE - ANEXO IV - Preencher'!G207</f>
        <v>GABRIELLA ALMEIDA SERVIÇOS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</v>
      </c>
      <c r="I198" s="6">
        <f>IF('[1]TCE - ANEXO IV - Preencher'!K207="","",'[1]TCE - ANEXO IV - Preencher'!K207)</f>
        <v>45301</v>
      </c>
      <c r="J198" s="5">
        <f>'[1]TCE - ANEXO IV - Preencher'!L207</f>
        <v>0</v>
      </c>
      <c r="K198" s="5" t="e">
        <f>IF(F198="B",LEFT('[1]TCE - ANEXO IV - Preencher'!M207,2),IF(F198="S",LEFT('[2]TCE - ANEXO IV
                '!M207,7),IF('[1]TCE - ANEXO IV - Preencher'!H207="","")))</f>
        <v>#REF!</v>
      </c>
      <c r="L198" s="7">
        <f>'[1]TCE - ANEXO IV - Preencher'!N207</f>
        <v>1250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31977693000109</v>
      </c>
      <c r="E199" s="5" t="str">
        <f>'[1]TCE - ANEXO IV - Preencher'!G208</f>
        <v>LS SAUDE ASSISTENCIA MEDICA E CONSULTORIA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4978</v>
      </c>
      <c r="I199" s="6">
        <f>IF('[1]TCE - ANEXO IV - Preencher'!K208="","",'[1]TCE - ANEXO IV - Preencher'!K208)</f>
        <v>45301</v>
      </c>
      <c r="J199" s="5">
        <f>'[1]TCE - ANEXO IV - Preencher'!L208</f>
        <v>0</v>
      </c>
      <c r="K199" s="5" t="e">
        <f>IF(F199="B",LEFT('[1]TCE - ANEXO IV - Preencher'!M208,2),IF(F199="S",LEFT('[2]TCE - ANEXO IV
                '!M208,7),IF('[1]TCE - ANEXO IV - Preencher'!H208="","")))</f>
        <v>#REF!</v>
      </c>
      <c r="L199" s="7">
        <f>'[1]TCE - ANEXO IV - Preencher'!N208</f>
        <v>3600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31249285000122</v>
      </c>
      <c r="E200" s="5" t="str">
        <f>'[1]TCE - ANEXO IV - Preencher'!G209</f>
        <v>SILTON TORRES SERVICOS DE PRESTACAO MEDICAS E HOSPITALA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316</v>
      </c>
      <c r="I200" s="6">
        <f>IF('[1]TCE - ANEXO IV - Preencher'!K209="","",'[1]TCE - ANEXO IV - Preencher'!K209)</f>
        <v>45301</v>
      </c>
      <c r="J200" s="5">
        <f>'[1]TCE - ANEXO IV - Preencher'!L209</f>
        <v>0</v>
      </c>
      <c r="K200" s="5" t="e">
        <f>IF(F200="B",LEFT('[1]TCE - ANEXO IV - Preencher'!M209,2),IF(F200="S",LEFT('[2]TCE - ANEXO IV
                '!M209,7),IF('[1]TCE - ANEXO IV - Preencher'!H209="","")))</f>
        <v>#REF!</v>
      </c>
      <c r="L200" s="7">
        <f>'[1]TCE - ANEXO IV - Preencher'!N209</f>
        <v>2200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52706005000138</v>
      </c>
      <c r="E201" s="5" t="str">
        <f>'[1]TCE - ANEXO IV - Preencher'!G210</f>
        <v>MARINA GABINIO DE ARAUJO PONTES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13</v>
      </c>
      <c r="I201" s="6">
        <f>IF('[1]TCE - ANEXO IV - Preencher'!K210="","",'[1]TCE - ANEXO IV - Preencher'!K210)</f>
        <v>45301</v>
      </c>
      <c r="J201" s="5">
        <f>'[1]TCE - ANEXO IV - Preencher'!L210</f>
        <v>0</v>
      </c>
      <c r="K201" s="5" t="e">
        <f>IF(F201="B",LEFT('[1]TCE - ANEXO IV - Preencher'!M210,2),IF(F201="S",LEFT('[2]TCE - ANEXO IV
                '!M210,7),IF('[1]TCE - ANEXO IV - Preencher'!H210="","")))</f>
        <v>#REF!</v>
      </c>
      <c r="L201" s="7">
        <f>'[1]TCE - ANEXO IV - Preencher'!N210</f>
        <v>1250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51205282000102</v>
      </c>
      <c r="E202" s="5" t="str">
        <f>'[1]TCE - ANEXO IV - Preencher'!G211</f>
        <v>RIO PISOM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22</v>
      </c>
      <c r="I202" s="6">
        <f>IF('[1]TCE - ANEXO IV - Preencher'!K211="","",'[1]TCE - ANEXO IV - Preencher'!K211)</f>
        <v>45301</v>
      </c>
      <c r="J202" s="5">
        <f>'[1]TCE - ANEXO IV - Preencher'!L211</f>
        <v>0</v>
      </c>
      <c r="K202" s="5" t="e">
        <f>IF(F202="B",LEFT('[1]TCE - ANEXO IV - Preencher'!M211,2),IF(F202="S",LEFT('[2]TCE - ANEXO IV
                '!M211,7),IF('[1]TCE - ANEXO IV - Preencher'!H211="","")))</f>
        <v>#REF!</v>
      </c>
      <c r="L202" s="7">
        <f>'[1]TCE - ANEXO IV - Preencher'!N211</f>
        <v>1250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46843757000148</v>
      </c>
      <c r="E203" s="5" t="str">
        <f>'[1]TCE - ANEXO IV - Preencher'!G212</f>
        <v>LS ATENDIMENTO MEDICO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25</v>
      </c>
      <c r="I203" s="6">
        <f>IF('[1]TCE - ANEXO IV - Preencher'!K212="","",'[1]TCE - ANEXO IV - Preencher'!K212)</f>
        <v>45301</v>
      </c>
      <c r="J203" s="5">
        <f>'[1]TCE - ANEXO IV - Preencher'!L212</f>
        <v>0</v>
      </c>
      <c r="K203" s="5" t="e">
        <f>IF(F203="B",LEFT('[1]TCE - ANEXO IV - Preencher'!M212,2),IF(F203="S",LEFT('[2]TCE - ANEXO IV
                '!M212,7),IF('[1]TCE - ANEXO IV - Preencher'!H212="","")))</f>
        <v>#REF!</v>
      </c>
      <c r="L203" s="7">
        <f>'[1]TCE - ANEXO IV - Preencher'!N212</f>
        <v>2200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46560469000186</v>
      </c>
      <c r="E204" s="5" t="str">
        <f>'[1]TCE - ANEXO IV - Preencher'!G213</f>
        <v>BARBARA TEIXEIRA MORATO BORGES SERVIÇOS MEDICOS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23</v>
      </c>
      <c r="I204" s="6">
        <f>IF('[1]TCE - ANEXO IV - Preencher'!K213="","",'[1]TCE - ANEXO IV - Preencher'!K213)</f>
        <v>45301</v>
      </c>
      <c r="J204" s="5">
        <f>'[1]TCE - ANEXO IV - Preencher'!L213</f>
        <v>0</v>
      </c>
      <c r="K204" s="5" t="e">
        <f>IF(F204="B",LEFT('[1]TCE - ANEXO IV - Preencher'!M213,2),IF(F204="S",LEFT('[2]TCE - ANEXO IV
                '!M213,7),IF('[1]TCE - ANEXO IV - Preencher'!H213="","")))</f>
        <v>#REF!</v>
      </c>
      <c r="L204" s="7">
        <f>'[1]TCE - ANEXO IV - Preencher'!N213</f>
        <v>13200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51498348000191</v>
      </c>
      <c r="E205" s="5" t="str">
        <f>'[1]TCE - ANEXO IV - Preencher'!G214</f>
        <v>RAISSA DIAS LOPES FARIAS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6</v>
      </c>
      <c r="I205" s="6">
        <f>IF('[1]TCE - ANEXO IV - Preencher'!K214="","",'[1]TCE - ANEXO IV - Preencher'!K214)</f>
        <v>45301</v>
      </c>
      <c r="J205" s="5">
        <f>'[1]TCE - ANEXO IV - Preencher'!L214</f>
        <v>0</v>
      </c>
      <c r="K205" s="5" t="e">
        <f>IF(F205="B",LEFT('[1]TCE - ANEXO IV - Preencher'!M214,2),IF(F205="S",LEFT('[2]TCE - ANEXO IV
                '!M214,7),IF('[1]TCE - ANEXO IV - Preencher'!H214="","")))</f>
        <v>#REF!</v>
      </c>
      <c r="L205" s="7">
        <f>'[1]TCE - ANEXO IV - Preencher'!N214</f>
        <v>7850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45397939000170</v>
      </c>
      <c r="E206" s="5" t="str">
        <f>'[1]TCE - ANEXO IV - Preencher'!G215</f>
        <v>ARAUJO E GUIMARAES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1000077</v>
      </c>
      <c r="I206" s="6">
        <f>IF('[1]TCE - ANEXO IV - Preencher'!K215="","",'[1]TCE - ANEXO IV - Preencher'!K215)</f>
        <v>45293</v>
      </c>
      <c r="J206" s="5">
        <f>'[1]TCE - ANEXO IV - Preencher'!L215</f>
        <v>0</v>
      </c>
      <c r="K206" s="5" t="e">
        <f>IF(F206="B",LEFT('[1]TCE - ANEXO IV - Preencher'!M215,2),IF(F206="S",LEFT('[2]TCE - ANEXO IV
                '!M215,7),IF('[1]TCE - ANEXO IV - Preencher'!H215="","")))</f>
        <v>#REF!</v>
      </c>
      <c r="L206" s="7">
        <f>'[1]TCE - ANEXO IV - Preencher'!N215</f>
        <v>3600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46560147000137</v>
      </c>
      <c r="E207" s="5" t="str">
        <f>'[1]TCE - ANEXO IV - Preencher'!G216</f>
        <v>MEDICALMED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1047</v>
      </c>
      <c r="I207" s="6">
        <f>IF('[1]TCE - ANEXO IV - Preencher'!K216="","",'[1]TCE - ANEXO IV - Preencher'!K216)</f>
        <v>45301</v>
      </c>
      <c r="J207" s="5">
        <f>'[1]TCE - ANEXO IV - Preencher'!L216</f>
        <v>0</v>
      </c>
      <c r="K207" s="5" t="e">
        <f>IF(F207="B",LEFT('[1]TCE - ANEXO IV - Preencher'!M216,2),IF(F207="S",LEFT('[2]TCE - ANEXO IV
                '!M216,7),IF('[1]TCE - ANEXO IV - Preencher'!H216="","")))</f>
        <v>#REF!</v>
      </c>
      <c r="L207" s="7">
        <f>'[1]TCE - ANEXO IV - Preencher'!N216</f>
        <v>5000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52051303000137</v>
      </c>
      <c r="E208" s="5" t="str">
        <f>'[1]TCE - ANEXO IV - Preencher'!G217</f>
        <v>MPL ROCHA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12</v>
      </c>
      <c r="I208" s="6">
        <f>IF('[1]TCE - ANEXO IV - Preencher'!K217="","",'[1]TCE - ANEXO IV - Preencher'!K217)</f>
        <v>45293</v>
      </c>
      <c r="J208" s="5">
        <f>'[1]TCE - ANEXO IV - Preencher'!L217</f>
        <v>0</v>
      </c>
      <c r="K208" s="5" t="e">
        <f>IF(F208="B",LEFT('[1]TCE - ANEXO IV - Preencher'!M217,2),IF(F208="S",LEFT('[2]TCE - ANEXO IV
                '!M217,7),IF('[1]TCE - ANEXO IV - Preencher'!H217="","")))</f>
        <v>#REF!</v>
      </c>
      <c r="L208" s="7">
        <f>'[1]TCE - ANEXO IV - Preencher'!N217</f>
        <v>8150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50707873000107</v>
      </c>
      <c r="E209" s="5" t="str">
        <f>'[1]TCE - ANEXO IV - Preencher'!G218</f>
        <v>BRENDA CAROLINE R M DE OLIVEIRA SERVOCOS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15</v>
      </c>
      <c r="I209" s="6">
        <f>IF('[1]TCE - ANEXO IV - Preencher'!K218="","",'[1]TCE - ANEXO IV - Preencher'!K218)</f>
        <v>45294</v>
      </c>
      <c r="J209" s="5">
        <f>'[1]TCE - ANEXO IV - Preencher'!L218</f>
        <v>0</v>
      </c>
      <c r="K209" s="5" t="e">
        <f>IF(F209="B",LEFT('[1]TCE - ANEXO IV - Preencher'!M218,2),IF(F209="S",LEFT('[2]TCE - ANEXO IV
                '!M218,7),IF('[1]TCE - ANEXO IV - Preencher'!H218="","")))</f>
        <v>#REF!</v>
      </c>
      <c r="L209" s="7">
        <f>'[1]TCE - ANEXO IV - Preencher'!N218</f>
        <v>3300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48421797000127</v>
      </c>
      <c r="E210" s="5" t="str">
        <f>'[1]TCE - ANEXO IV - Preencher'!G219</f>
        <v>DR. JOÃO RIETRA -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23</v>
      </c>
      <c r="I210" s="6">
        <f>IF('[1]TCE - ANEXO IV - Preencher'!K219="","",'[1]TCE - ANEXO IV - Preencher'!K219)</f>
        <v>45301</v>
      </c>
      <c r="J210" s="5">
        <f>'[1]TCE - ANEXO IV - Preencher'!L219</f>
        <v>0</v>
      </c>
      <c r="K210" s="5" t="e">
        <f>IF(F210="B",LEFT('[1]TCE - ANEXO IV - Preencher'!M219,2),IF(F210="S",LEFT('[2]TCE - ANEXO IV
                '!M219,7),IF('[1]TCE - ANEXO IV - Preencher'!H219="","")))</f>
        <v>#REF!</v>
      </c>
      <c r="L210" s="7">
        <f>'[1]TCE - ANEXO IV - Preencher'!N219</f>
        <v>10400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41707918000152</v>
      </c>
      <c r="E211" s="5" t="str">
        <f>'[1]TCE - ANEXO IV - Preencher'!G220</f>
        <v>MORETH SERVIÇOS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64</v>
      </c>
      <c r="I211" s="6">
        <f>IF('[1]TCE - ANEXO IV - Preencher'!K220="","",'[1]TCE - ANEXO IV - Preencher'!K220)</f>
        <v>45295</v>
      </c>
      <c r="J211" s="5">
        <f>'[1]TCE - ANEXO IV - Preencher'!L220</f>
        <v>0</v>
      </c>
      <c r="K211" s="5" t="e">
        <f>IF(F211="B",LEFT('[1]TCE - ANEXO IV - Preencher'!M220,2),IF(F211="S",LEFT('[2]TCE - ANEXO IV
                '!M220,7),IF('[1]TCE - ANEXO IV - Preencher'!H220="","")))</f>
        <v>#REF!</v>
      </c>
      <c r="L211" s="7">
        <f>'[1]TCE - ANEXO IV - Preencher'!N220</f>
        <v>1110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37488672000106</v>
      </c>
      <c r="E212" s="5" t="str">
        <f>'[1]TCE - ANEXO IV - Preencher'!G221</f>
        <v>CONSULTORIO DE NUTROLOGIA DYEGO AUGUSTO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1289</v>
      </c>
      <c r="I212" s="6">
        <f>IF('[1]TCE - ANEXO IV - Preencher'!K221="","",'[1]TCE - ANEXO IV - Preencher'!K221)</f>
        <v>45300</v>
      </c>
      <c r="J212" s="5">
        <f>'[1]TCE - ANEXO IV - Preencher'!L221</f>
        <v>0</v>
      </c>
      <c r="K212" s="5" t="e">
        <f>IF(F212="B",LEFT('[1]TCE - ANEXO IV - Preencher'!M221,2),IF(F212="S",LEFT('[2]TCE - ANEXO IV
                '!M221,7),IF('[1]TCE - ANEXO IV - Preencher'!H221="","")))</f>
        <v>#REF!</v>
      </c>
      <c r="L212" s="7">
        <f>'[1]TCE - ANEXO IV - Preencher'!N221</f>
        <v>1350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53201544000188</v>
      </c>
      <c r="E213" s="5" t="str">
        <f>'[1]TCE - ANEXO IV - Preencher'!G222</f>
        <v>GUSTAVO FONSECA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</v>
      </c>
      <c r="I213" s="6">
        <f>IF('[1]TCE - ANEXO IV - Preencher'!K222="","",'[1]TCE - ANEXO IV - Preencher'!K222)</f>
        <v>45300</v>
      </c>
      <c r="J213" s="5">
        <f>'[1]TCE - ANEXO IV - Preencher'!L222</f>
        <v>0</v>
      </c>
      <c r="K213" s="5" t="e">
        <f>IF(F213="B",LEFT('[1]TCE - ANEXO IV - Preencher'!M222,2),IF(F213="S",LEFT('[2]TCE - ANEXO IV
                '!M222,7),IF('[1]TCE - ANEXO IV - Preencher'!H222="","")))</f>
        <v>#REF!</v>
      </c>
      <c r="L213" s="7">
        <f>'[1]TCE - ANEXO IV - Preencher'!N222</f>
        <v>1100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40924886000184</v>
      </c>
      <c r="E214" s="5" t="str">
        <f>'[1]TCE - ANEXO IV - Preencher'!G223</f>
        <v>PREVENTMED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902</v>
      </c>
      <c r="I214" s="6">
        <f>IF('[1]TCE - ANEXO IV - Preencher'!K223="","",'[1]TCE - ANEXO IV - Preencher'!K223)</f>
        <v>45300</v>
      </c>
      <c r="J214" s="5">
        <f>'[1]TCE - ANEXO IV - Preencher'!L223</f>
        <v>0</v>
      </c>
      <c r="K214" s="5" t="e">
        <f>IF(F214="B",LEFT('[1]TCE - ANEXO IV - Preencher'!M223,2),IF(F214="S",LEFT('[2]TCE - ANEXO IV
                '!M223,7),IF('[1]TCE - ANEXO IV - Preencher'!H223="","")))</f>
        <v>#REF!</v>
      </c>
      <c r="L214" s="7">
        <f>'[1]TCE - ANEXO IV - Preencher'!N223</f>
        <v>5400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40440176000189</v>
      </c>
      <c r="E215" s="5" t="str">
        <f>'[1]TCE - ANEXO IV - Preencher'!G224</f>
        <v>PODIUMED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539</v>
      </c>
      <c r="I215" s="6">
        <f>IF('[1]TCE - ANEXO IV - Preencher'!K224="","",'[1]TCE - ANEXO IV - Preencher'!K224)</f>
        <v>45300</v>
      </c>
      <c r="J215" s="5">
        <f>'[1]TCE - ANEXO IV - Preencher'!L224</f>
        <v>0</v>
      </c>
      <c r="K215" s="5" t="e">
        <f>IF(F215="B",LEFT('[1]TCE - ANEXO IV - Preencher'!M224,2),IF(F215="S",LEFT('[2]TCE - ANEXO IV
                '!M224,7),IF('[1]TCE - ANEXO IV - Preencher'!H224="","")))</f>
        <v>#REF!</v>
      </c>
      <c r="L215" s="7">
        <f>'[1]TCE - ANEXO IV - Preencher'!N224</f>
        <v>6350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41066484000159</v>
      </c>
      <c r="E216" s="5" t="str">
        <f>'[1]TCE - ANEXO IV - Preencher'!G225</f>
        <v>SUPERMED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690</v>
      </c>
      <c r="I216" s="6">
        <f>IF('[1]TCE - ANEXO IV - Preencher'!K225="","",'[1]TCE - ANEXO IV - Preencher'!K225)</f>
        <v>45300</v>
      </c>
      <c r="J216" s="5">
        <f>'[1]TCE - ANEXO IV - Preencher'!L225</f>
        <v>0</v>
      </c>
      <c r="K216" s="5" t="e">
        <f>IF(F216="B",LEFT('[1]TCE - ANEXO IV - Preencher'!M225,2),IF(F216="S",LEFT('[2]TCE - ANEXO IV
                '!M225,7),IF('[1]TCE - ANEXO IV - Preencher'!H225="","")))</f>
        <v>#REF!</v>
      </c>
      <c r="L216" s="7">
        <f>'[1]TCE - ANEXO IV - Preencher'!N225</f>
        <v>6250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43644880000141</v>
      </c>
      <c r="E217" s="5" t="str">
        <f>'[1]TCE - ANEXO IV - Preencher'!G226</f>
        <v>PORTALMED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708</v>
      </c>
      <c r="I217" s="6">
        <f>IF('[1]TCE - ANEXO IV - Preencher'!K226="","",'[1]TCE - ANEXO IV - Preencher'!K226)</f>
        <v>45300</v>
      </c>
      <c r="J217" s="5">
        <f>'[1]TCE - ANEXO IV - Preencher'!L226</f>
        <v>0</v>
      </c>
      <c r="K217" s="5" t="e">
        <f>IF(F217="B",LEFT('[1]TCE - ANEXO IV - Preencher'!M226,2),IF(F217="S",LEFT('[2]TCE - ANEXO IV
                '!M226,7),IF('[1]TCE - ANEXO IV - Preencher'!H226="","")))</f>
        <v>#REF!</v>
      </c>
      <c r="L217" s="7">
        <f>'[1]TCE - ANEXO IV - Preencher'!N226</f>
        <v>19500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48817961000110</v>
      </c>
      <c r="E218" s="5" t="str">
        <f>'[1]TCE - ANEXO IV - Preencher'!G227</f>
        <v>NEW MAISMED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110</v>
      </c>
      <c r="I218" s="6">
        <f>IF('[1]TCE - ANEXO IV - Preencher'!K227="","",'[1]TCE - ANEXO IV - Preencher'!K227)</f>
        <v>45300</v>
      </c>
      <c r="J218" s="5">
        <f>'[1]TCE - ANEXO IV - Preencher'!L227</f>
        <v>0</v>
      </c>
      <c r="K218" s="5" t="e">
        <f>IF(F218="B",LEFT('[1]TCE - ANEXO IV - Preencher'!M227,2),IF(F218="S",LEFT('[2]TCE - ANEXO IV
                '!M227,7),IF('[1]TCE - ANEXO IV - Preencher'!H227="","")))</f>
        <v>#REF!</v>
      </c>
      <c r="L218" s="7">
        <f>'[1]TCE - ANEXO IV - Preencher'!N227</f>
        <v>13350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45735127000197</v>
      </c>
      <c r="E219" s="5" t="str">
        <f>'[1]TCE - ANEXO IV - Preencher'!G228</f>
        <v>GLOBALMED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1037</v>
      </c>
      <c r="I219" s="6">
        <f>IF('[1]TCE - ANEXO IV - Preencher'!K228="","",'[1]TCE - ANEXO IV - Preencher'!K228)</f>
        <v>45300</v>
      </c>
      <c r="J219" s="5">
        <f>'[1]TCE - ANEXO IV - Preencher'!L228</f>
        <v>0</v>
      </c>
      <c r="K219" s="5" t="e">
        <f>IF(F219="B",LEFT('[1]TCE - ANEXO IV - Preencher'!M228,2),IF(F219="S",LEFT('[2]TCE - ANEXO IV
                '!M228,7),IF('[1]TCE - ANEXO IV - Preencher'!H228="","")))</f>
        <v>#REF!</v>
      </c>
      <c r="L219" s="7">
        <f>'[1]TCE - ANEXO IV - Preencher'!N228</f>
        <v>16150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45554568000192</v>
      </c>
      <c r="E220" s="5" t="str">
        <f>'[1]TCE - ANEXO IV - Preencher'!G229</f>
        <v>FORTEMED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359</v>
      </c>
      <c r="I220" s="6">
        <f>IF('[1]TCE - ANEXO IV - Preencher'!K229="","",'[1]TCE - ANEXO IV - Preencher'!K229)</f>
        <v>45300</v>
      </c>
      <c r="J220" s="5">
        <f>'[1]TCE - ANEXO IV - Preencher'!L229</f>
        <v>0</v>
      </c>
      <c r="K220" s="5" t="e">
        <f>IF(F220="B",LEFT('[1]TCE - ANEXO IV - Preencher'!M229,2),IF(F220="S",LEFT('[2]TCE - ANEXO IV
                '!M229,7),IF('[1]TCE - ANEXO IV - Preencher'!H229="","")))</f>
        <v>#REF!</v>
      </c>
      <c r="L220" s="7">
        <f>'[1]TCE - ANEXO IV - Preencher'!N229</f>
        <v>11000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45969705000150</v>
      </c>
      <c r="E221" s="5" t="str">
        <f>'[1]TCE - ANEXO IV - Preencher'!G230</f>
        <v>MEDMAIS ATIVIDADES MEDICAS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1068</v>
      </c>
      <c r="I221" s="6">
        <f>IF('[1]TCE - ANEXO IV - Preencher'!K230="","",'[1]TCE - ANEXO IV - Preencher'!K230)</f>
        <v>45300</v>
      </c>
      <c r="J221" s="5">
        <f>'[1]TCE - ANEXO IV - Preencher'!L230</f>
        <v>0</v>
      </c>
      <c r="K221" s="5" t="e">
        <f>IF(F221="B",LEFT('[1]TCE - ANEXO IV - Preencher'!M230,2),IF(F221="S",LEFT('[2]TCE - ANEXO IV
                '!M230,7),IF('[1]TCE - ANEXO IV - Preencher'!H230="","")))</f>
        <v>#REF!</v>
      </c>
      <c r="L221" s="7">
        <f>'[1]TCE - ANEXO IV - Preencher'!N230</f>
        <v>6750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46560147000137</v>
      </c>
      <c r="E222" s="5" t="str">
        <f>'[1]TCE - ANEXO IV - Preencher'!G231</f>
        <v>MEDICALMED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1044</v>
      </c>
      <c r="I222" s="6">
        <f>IF('[1]TCE - ANEXO IV - Preencher'!K231="","",'[1]TCE - ANEXO IV - Preencher'!K231)</f>
        <v>45300</v>
      </c>
      <c r="J222" s="5">
        <f>'[1]TCE - ANEXO IV - Preencher'!L231</f>
        <v>0</v>
      </c>
      <c r="K222" s="5" t="e">
        <f>IF(F222="B",LEFT('[1]TCE - ANEXO IV - Preencher'!M231,2),IF(F222="S",LEFT('[2]TCE - ANEXO IV
                '!M231,7),IF('[1]TCE - ANEXO IV - Preencher'!H231="","")))</f>
        <v>#REF!</v>
      </c>
      <c r="L222" s="7">
        <f>'[1]TCE - ANEXO IV - Preencher'!N231</f>
        <v>1250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38823495000121</v>
      </c>
      <c r="E223" s="5" t="str">
        <f>'[1]TCE - ANEXO IV - Preencher'!G232</f>
        <v>CENTRALMED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615</v>
      </c>
      <c r="I223" s="6">
        <f>IF('[1]TCE - ANEXO IV - Preencher'!K232="","",'[1]TCE - ANEXO IV - Preencher'!K232)</f>
        <v>45300</v>
      </c>
      <c r="J223" s="5">
        <f>'[1]TCE - ANEXO IV - Preencher'!L232</f>
        <v>0</v>
      </c>
      <c r="K223" s="5" t="e">
        <f>IF(F223="B",LEFT('[1]TCE - ANEXO IV - Preencher'!M232,2),IF(F223="S",LEFT('[2]TCE - ANEXO IV
                '!M232,7),IF('[1]TCE - ANEXO IV - Preencher'!H232="","")))</f>
        <v>#REF!</v>
      </c>
      <c r="L223" s="7">
        <f>'[1]TCE - ANEXO IV - Preencher'!N232</f>
        <v>6600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45018032000152</v>
      </c>
      <c r="E224" s="5" t="str">
        <f>'[1]TCE - ANEXO IV - Preencher'!G233</f>
        <v>VIVAMED ATIVIDADES MEDICVAS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518</v>
      </c>
      <c r="I224" s="6">
        <f>IF('[1]TCE - ANEXO IV - Preencher'!K233="","",'[1]TCE - ANEXO IV - Preencher'!K233)</f>
        <v>45300</v>
      </c>
      <c r="J224" s="5">
        <f>'[1]TCE - ANEXO IV - Preencher'!L233</f>
        <v>0</v>
      </c>
      <c r="K224" s="5" t="e">
        <f>IF(F224="B",LEFT('[1]TCE - ANEXO IV - Preencher'!M233,2),IF(F224="S",LEFT('[2]TCE - ANEXO IV
                '!M233,7),IF('[1]TCE - ANEXO IV - Preencher'!H233="","")))</f>
        <v>#REF!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49158209000177</v>
      </c>
      <c r="E225" s="5" t="str">
        <f>'[1]TCE - ANEXO IV - Preencher'!G234</f>
        <v>PAMED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495</v>
      </c>
      <c r="I225" s="6">
        <f>IF('[1]TCE - ANEXO IV - Preencher'!K234="","",'[1]TCE - ANEXO IV - Preencher'!K234)</f>
        <v>45300</v>
      </c>
      <c r="J225" s="5">
        <f>'[1]TCE - ANEXO IV - Preencher'!L234</f>
        <v>0</v>
      </c>
      <c r="K225" s="5" t="e">
        <f>IF(F225="B",LEFT('[1]TCE - ANEXO IV - Preencher'!M234,2),IF(F225="S",LEFT('[2]TCE - ANEXO IV
                '!M234,7),IF('[1]TCE - ANEXO IV - Preencher'!H234="","")))</f>
        <v>#REF!</v>
      </c>
      <c r="L225" s="7">
        <f>'[1]TCE - ANEXO IV - Preencher'!N234</f>
        <v>11400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49159899000189</v>
      </c>
      <c r="E226" s="5" t="str">
        <f>'[1]TCE - ANEXO IV - Preencher'!G235</f>
        <v>49.159.899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14</v>
      </c>
      <c r="I226" s="6">
        <f>IF('[1]TCE - ANEXO IV - Preencher'!K235="","",'[1]TCE - ANEXO IV - Preencher'!K235)</f>
        <v>45294</v>
      </c>
      <c r="J226" s="5">
        <f>'[1]TCE - ANEXO IV - Preencher'!L235</f>
        <v>0</v>
      </c>
      <c r="K226" s="5" t="e">
        <f>IF(F226="B",LEFT('[1]TCE - ANEXO IV - Preencher'!M235,2),IF(F226="S",LEFT('[2]TCE - ANEXO IV
                '!M235,7),IF('[1]TCE - ANEXO IV - Preencher'!H235="","")))</f>
        <v>#REF!</v>
      </c>
      <c r="L226" s="7">
        <f>'[1]TCE - ANEXO IV - Preencher'!N235</f>
        <v>8800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46424732000100</v>
      </c>
      <c r="E227" s="5" t="str">
        <f>'[1]TCE - ANEXO IV - Preencher'!G236</f>
        <v>ACIOLI SERVIÇOS DE SAUDE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47</v>
      </c>
      <c r="I227" s="6">
        <f>IF('[1]TCE - ANEXO IV - Preencher'!K236="","",'[1]TCE - ANEXO IV - Preencher'!K236)</f>
        <v>45299</v>
      </c>
      <c r="J227" s="5">
        <f>'[1]TCE - ANEXO IV - Preencher'!L236</f>
        <v>0</v>
      </c>
      <c r="K227" s="5" t="e">
        <f>IF(F227="B",LEFT('[1]TCE - ANEXO IV - Preencher'!M236,2),IF(F227="S",LEFT('[2]TCE - ANEXO IV
                '!M236,7),IF('[1]TCE - ANEXO IV - Preencher'!H236="","")))</f>
        <v>#REF!</v>
      </c>
      <c r="L227" s="7">
        <f>'[1]TCE - ANEXO IV - Preencher'!N236</f>
        <v>2500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52366816000137</v>
      </c>
      <c r="E228" s="5" t="str">
        <f>'[1]TCE - ANEXO IV - Preencher'!G237</f>
        <v>CRERES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6</v>
      </c>
      <c r="I228" s="6">
        <f>IF('[1]TCE - ANEXO IV - Preencher'!K237="","",'[1]TCE - ANEXO IV - Preencher'!K237)</f>
        <v>45293</v>
      </c>
      <c r="J228" s="5">
        <f>'[1]TCE - ANEXO IV - Preencher'!L237</f>
        <v>0</v>
      </c>
      <c r="K228" s="5" t="e">
        <f>IF(F228="B",LEFT('[1]TCE - ANEXO IV - Preencher'!M237,2),IF(F228="S",LEFT('[2]TCE - ANEXO IV
                '!M237,7),IF('[1]TCE - ANEXO IV - Preencher'!H237="","")))</f>
        <v>#REF!</v>
      </c>
      <c r="L228" s="7">
        <f>'[1]TCE - ANEXO IV - Preencher'!N237</f>
        <v>1100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51309350000175</v>
      </c>
      <c r="E229" s="5" t="str">
        <f>'[1]TCE - ANEXO IV - Preencher'!G238</f>
        <v>BERNAL AMORIM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15</v>
      </c>
      <c r="I229" s="6">
        <f>IF('[1]TCE - ANEXO IV - Preencher'!K238="","",'[1]TCE - ANEXO IV - Preencher'!K238)</f>
        <v>45293</v>
      </c>
      <c r="J229" s="5">
        <f>'[1]TCE - ANEXO IV - Preencher'!L238</f>
        <v>0</v>
      </c>
      <c r="K229" s="5" t="e">
        <f>IF(F229="B",LEFT('[1]TCE - ANEXO IV - Preencher'!M238,2),IF(F229="S",LEFT('[2]TCE - ANEXO IV
                '!M238,7),IF('[1]TCE - ANEXO IV - Preencher'!H238="","")))</f>
        <v>#REF!</v>
      </c>
      <c r="L229" s="7">
        <f>'[1]TCE - ANEXO IV - Preencher'!N238</f>
        <v>5650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46543243000177</v>
      </c>
      <c r="E230" s="5" t="str">
        <f>'[1]TCE - ANEXO IV - Preencher'!G239</f>
        <v>DRA ANA LUIZA NOGUEIRA GONCALVES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16</v>
      </c>
      <c r="I230" s="6">
        <f>IF('[1]TCE - ANEXO IV - Preencher'!K239="","",'[1]TCE - ANEXO IV - Preencher'!K239)</f>
        <v>45293</v>
      </c>
      <c r="J230" s="5">
        <f>'[1]TCE - ANEXO IV - Preencher'!L239</f>
        <v>0</v>
      </c>
      <c r="K230" s="5" t="e">
        <f>IF(F230="B",LEFT('[1]TCE - ANEXO IV - Preencher'!M239,2),IF(F230="S",LEFT('[2]TCE - ANEXO IV
                '!M239,7),IF('[1]TCE - ANEXO IV - Preencher'!H239="","")))</f>
        <v>#REF!</v>
      </c>
      <c r="L230" s="7">
        <f>'[1]TCE - ANEXO IV - Preencher'!N239</f>
        <v>3950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43843356000108</v>
      </c>
      <c r="E231" s="5" t="str">
        <f>'[1]TCE - ANEXO IV - Preencher'!G240</f>
        <v>SAUDEMED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2703</v>
      </c>
      <c r="I231" s="6">
        <f>IF('[1]TCE - ANEXO IV - Preencher'!K240="","",'[1]TCE - ANEXO IV - Preencher'!K240)</f>
        <v>45300</v>
      </c>
      <c r="J231" s="5">
        <f>'[1]TCE - ANEXO IV - Preencher'!L240</f>
        <v>0</v>
      </c>
      <c r="K231" s="5" t="e">
        <f>IF(F231="B",LEFT('[1]TCE - ANEXO IV - Preencher'!M240,2),IF(F231="S",LEFT('[2]TCE - ANEXO IV
                '!M240,7),IF('[1]TCE - ANEXO IV - Preencher'!H240="","")))</f>
        <v>#REF!</v>
      </c>
      <c r="L231" s="7">
        <f>'[1]TCE - ANEXO IV - Preencher'!N240</f>
        <v>41300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45637249000140</v>
      </c>
      <c r="E232" s="5" t="str">
        <f>'[1]TCE - ANEXO IV - Preencher'!G241</f>
        <v>STARMED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1202</v>
      </c>
      <c r="I232" s="6">
        <f>IF('[1]TCE - ANEXO IV - Preencher'!K241="","",'[1]TCE - ANEXO IV - Preencher'!K241)</f>
        <v>45300</v>
      </c>
      <c r="J232" s="5">
        <f>'[1]TCE - ANEXO IV - Preencher'!L241</f>
        <v>0</v>
      </c>
      <c r="K232" s="5" t="e">
        <f>IF(F232="B",LEFT('[1]TCE - ANEXO IV - Preencher'!M241,2),IF(F232="S",LEFT('[2]TCE - ANEXO IV
                '!M241,7),IF('[1]TCE - ANEXO IV - Preencher'!H241="","")))</f>
        <v>#REF!</v>
      </c>
      <c r="L232" s="7">
        <f>'[1]TCE - ANEXO IV - Preencher'!N241</f>
        <v>18550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50448967000109</v>
      </c>
      <c r="E233" s="5" t="str">
        <f>'[1]TCE - ANEXO IV - Preencher'!G242</f>
        <v>F&amp;C SERVIÇOS MEDICOS S/S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48</v>
      </c>
      <c r="I233" s="6">
        <f>IF('[1]TCE - ANEXO IV - Preencher'!K242="","",'[1]TCE - ANEXO IV - Preencher'!K242)</f>
        <v>45294</v>
      </c>
      <c r="J233" s="5">
        <f>'[1]TCE - ANEXO IV - Preencher'!L242</f>
        <v>0</v>
      </c>
      <c r="K233" s="5" t="e">
        <f>IF(F233="B",LEFT('[1]TCE - ANEXO IV - Preencher'!M242,2),IF(F233="S",LEFT('[2]TCE - ANEXO IV
                '!M242,7),IF('[1]TCE - ANEXO IV - Preencher'!H242="","")))</f>
        <v>#REF!</v>
      </c>
      <c r="L233" s="7">
        <f>'[1]TCE - ANEXO IV - Preencher'!N242</f>
        <v>3300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48714775000155</v>
      </c>
      <c r="E234" s="5" t="str">
        <f>'[1]TCE - ANEXO IV - Preencher'!G243</f>
        <v>CCS SERVIÇOS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5</v>
      </c>
      <c r="I234" s="6">
        <f>IF('[1]TCE - ANEXO IV - Preencher'!K243="","",'[1]TCE - ANEXO IV - Preencher'!K243)</f>
        <v>45300</v>
      </c>
      <c r="J234" s="5">
        <f>'[1]TCE - ANEXO IV - Preencher'!L243</f>
        <v>0</v>
      </c>
      <c r="K234" s="5" t="e">
        <f>IF(F234="B",LEFT('[1]TCE - ANEXO IV - Preencher'!M243,2),IF(F234="S",LEFT('[2]TCE - ANEXO IV
                '!M243,7),IF('[1]TCE - ANEXO IV - Preencher'!H243="","")))</f>
        <v>#REF!</v>
      </c>
      <c r="L234" s="7">
        <f>'[1]TCE - ANEXO IV - Preencher'!N243</f>
        <v>5000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53137348000191</v>
      </c>
      <c r="E235" s="5" t="str">
        <f>'[1]TCE - ANEXO IV - Preencher'!G244</f>
        <v>DEOMEDES PEREIRA BARBOSA FILHO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2</v>
      </c>
      <c r="I235" s="6">
        <f>IF('[1]TCE - ANEXO IV - Preencher'!K244="","",'[1]TCE - ANEXO IV - Preencher'!K244)</f>
        <v>45302</v>
      </c>
      <c r="J235" s="5">
        <f>'[1]TCE - ANEXO IV - Preencher'!L244</f>
        <v>0</v>
      </c>
      <c r="K235" s="5" t="e">
        <f>IF(F235="B",LEFT('[1]TCE - ANEXO IV - Preencher'!M244,2),IF(F235="S",LEFT('[2]TCE - ANEXO IV
                '!M244,7),IF('[1]TCE - ANEXO IV - Preencher'!H244="","")))</f>
        <v>#REF!</v>
      </c>
      <c r="L235" s="7">
        <f>'[1]TCE - ANEXO IV - Preencher'!N244</f>
        <v>1250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26332878000118</v>
      </c>
      <c r="E236" s="5" t="str">
        <f>'[1]TCE - ANEXO IV - Preencher'!G245</f>
        <v>MEDICAL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6111</v>
      </c>
      <c r="I236" s="6">
        <f>IF('[1]TCE - ANEXO IV - Preencher'!K245="","",'[1]TCE - ANEXO IV - Preencher'!K245)</f>
        <v>45301</v>
      </c>
      <c r="J236" s="5">
        <f>'[1]TCE - ANEXO IV - Preencher'!L245</f>
        <v>0</v>
      </c>
      <c r="K236" s="5" t="e">
        <f>IF(F236="B",LEFT('[1]TCE - ANEXO IV - Preencher'!M245,2),IF(F236="S",LEFT('[2]TCE - ANEXO IV
                '!M245,7),IF('[1]TCE - ANEXO IV - Preencher'!H245="","")))</f>
        <v>#REF!</v>
      </c>
      <c r="L236" s="7">
        <f>'[1]TCE - ANEXO IV - Preencher'!N245</f>
        <v>6600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5.4 - Reparo e Manutenção de Bens Imóveis</v>
      </c>
      <c r="D237" s="3">
        <f>'[1]TCE - ANEXO IV - Preencher'!F246</f>
        <v>17748124000152</v>
      </c>
      <c r="E237" s="5" t="str">
        <f>'[1]TCE - ANEXO IV - Preencher'!G246</f>
        <v>PAULO ANDRE PEREIRA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61</v>
      </c>
      <c r="I237" s="6">
        <f>IF('[1]TCE - ANEXO IV - Preencher'!K246="","",'[1]TCE - ANEXO IV - Preencher'!K246)</f>
        <v>45288</v>
      </c>
      <c r="J237" s="5">
        <f>'[1]TCE - ANEXO IV - Preencher'!L246</f>
        <v>0</v>
      </c>
      <c r="K237" s="5" t="e">
        <f>IF(F237="B",LEFT('[1]TCE - ANEXO IV - Preencher'!M246,2),IF(F237="S",LEFT('[2]TCE - ANEXO IV
                '!M246,7),IF('[1]TCE - ANEXO IV - Preencher'!H246="","")))</f>
        <v>#REF!</v>
      </c>
      <c r="L237" s="7">
        <f>'[1]TCE - ANEXO IV - Preencher'!N246</f>
        <v>250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5.99 - Outros Serviços de Terceiros Pessoa Jurídica</v>
      </c>
      <c r="D238" s="3">
        <f>'[1]TCE - ANEXO IV - Preencher'!F247</f>
        <v>35343136000189</v>
      </c>
      <c r="E238" s="5" t="str">
        <f>'[1]TCE - ANEXO IV - Preencher'!G247</f>
        <v xml:space="preserve">EMBRASTER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12717</v>
      </c>
      <c r="I238" s="6">
        <f>IF('[1]TCE - ANEXO IV - Preencher'!K247="","",'[1]TCE - ANEXO IV - Preencher'!K247)</f>
        <v>45293</v>
      </c>
      <c r="J238" s="5">
        <f>'[1]TCE - ANEXO IV - Preencher'!L247</f>
        <v>0</v>
      </c>
      <c r="K238" s="5" t="e">
        <f>IF(F238="B",LEFT('[1]TCE - ANEXO IV - Preencher'!M247,2),IF(F238="S",LEFT('[2]TCE - ANEXO IV
                '!M247,7),IF('[1]TCE - ANEXO IV - Preencher'!H247="","")))</f>
        <v>#REF!</v>
      </c>
      <c r="L238" s="7">
        <f>'[1]TCE - ANEXO IV - Preencher'!N247</f>
        <v>3722.4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52955880000153</v>
      </c>
      <c r="E239" s="5" t="str">
        <f>'[1]TCE - ANEXO IV - Preencher'!G248</f>
        <v>MATHEUS ARAUJO DE OLIVEIRA FARIAS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</v>
      </c>
      <c r="I239" s="6">
        <f>IF('[1]TCE - ANEXO IV - Preencher'!K248="","",'[1]TCE - ANEXO IV - Preencher'!K248)</f>
        <v>45309</v>
      </c>
      <c r="J239" s="5">
        <f>'[1]TCE - ANEXO IV - Preencher'!L248</f>
        <v>0</v>
      </c>
      <c r="K239" s="5" t="e">
        <f>IF(F239="B",LEFT('[1]TCE - ANEXO IV - Preencher'!M248,2),IF(F239="S",LEFT('[2]TCE - ANEXO IV
                '!M248,7),IF('[1]TCE - ANEXO IV - Preencher'!H248="","")))</f>
        <v>#REF!</v>
      </c>
      <c r="L239" s="7">
        <f>'[1]TCE - ANEXO IV - Preencher'!N248</f>
        <v>550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53136832000104</v>
      </c>
      <c r="E240" s="5" t="str">
        <f>'[1]TCE - ANEXO IV - Preencher'!G249</f>
        <v>ISABELLE LUSTOSA DE PAULA MATOS SERVIÇOS MÉDICOS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7</v>
      </c>
      <c r="I240" s="6">
        <f>IF('[1]TCE - ANEXO IV - Preencher'!K249="","",'[1]TCE - ANEXO IV - Preencher'!K249)</f>
        <v>45306</v>
      </c>
      <c r="J240" s="5">
        <f>'[1]TCE - ANEXO IV - Preencher'!L249</f>
        <v>0</v>
      </c>
      <c r="K240" s="5" t="e">
        <f>IF(F240="B",LEFT('[1]TCE - ANEXO IV - Preencher'!M249,2),IF(F240="S",LEFT('[2]TCE - ANEXO IV
                '!M249,7),IF('[1]TCE - ANEXO IV - Preencher'!H249="","")))</f>
        <v>#REF!</v>
      </c>
      <c r="L240" s="7">
        <f>'[1]TCE - ANEXO IV - Preencher'!N249</f>
        <v>1250</v>
      </c>
    </row>
    <row r="241" spans="1:12" s="8" customFormat="1" ht="19.5" customHeight="1" x14ac:dyDescent="0.2">
      <c r="A241" s="3">
        <f>IFERROR(VLOOKUP(B241,'[1]DADOS (OCULTAR)'!$Q$3:$S$136,3,0),"")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49355580000129</v>
      </c>
      <c r="E241" s="5" t="str">
        <f>'[1]TCE - ANEXO IV - Preencher'!G250</f>
        <v>VMC GESTAO EM SAUDE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1000046</v>
      </c>
      <c r="I241" s="6">
        <f>IF('[1]TCE - ANEXO IV - Preencher'!K250="","",'[1]TCE - ANEXO IV - Preencher'!K250)</f>
        <v>45299</v>
      </c>
      <c r="J241" s="5">
        <f>'[1]TCE - ANEXO IV - Preencher'!L250</f>
        <v>0</v>
      </c>
      <c r="K241" s="5" t="e">
        <f>IF(F241="B",LEFT('[1]TCE - ANEXO IV - Preencher'!M250,2),IF(F241="S",LEFT('[2]TCE - ANEXO IV
                '!M250,7),IF('[1]TCE - ANEXO IV - Preencher'!H250="","")))</f>
        <v>#REF!</v>
      </c>
      <c r="L241" s="7">
        <f>'[1]TCE - ANEXO IV - Preencher'!N250</f>
        <v>4400</v>
      </c>
    </row>
    <row r="242" spans="1:12" s="8" customFormat="1" ht="19.5" customHeight="1" x14ac:dyDescent="0.2">
      <c r="A242" s="3">
        <f>IFERROR(VLOOKUP(B242,'[1]DADOS (OCULTAR)'!$Q$3:$S$136,3,0),"")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5.3 - Locação de Máquinas e Equipamentos</v>
      </c>
      <c r="D242" s="3">
        <f>'[1]TCE - ANEXO IV - Preencher'!F251</f>
        <v>34070871000101</v>
      </c>
      <c r="E242" s="5" t="str">
        <f>'[1]TCE - ANEXO IV - Preencher'!G251</f>
        <v>MUNDO DA AGUA COMERCIA DE PURIFICADORES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87655</v>
      </c>
      <c r="I242" s="6">
        <f>IF('[1]TCE - ANEXO IV - Preencher'!K251="","",'[1]TCE - ANEXO IV - Preencher'!K251)</f>
        <v>45293</v>
      </c>
      <c r="J242" s="5">
        <f>'[1]TCE - ANEXO IV - Preencher'!L251</f>
        <v>0</v>
      </c>
      <c r="K242" s="5" t="e">
        <f>IF(F242="B",LEFT('[1]TCE - ANEXO IV - Preencher'!M251,2),IF(F242="S",LEFT('[2]TCE - ANEXO IV
                '!M251,7),IF('[1]TCE - ANEXO IV - Preencher'!H251="","")))</f>
        <v>#REF!</v>
      </c>
      <c r="L242" s="7">
        <f>'[1]TCE - ANEXO IV - Preencher'!N251</f>
        <v>299.7</v>
      </c>
    </row>
    <row r="243" spans="1:12" s="8" customFormat="1" ht="19.5" customHeight="1" x14ac:dyDescent="0.2">
      <c r="A243" s="3">
        <f>IFERROR(VLOOKUP(B243,'[1]DADOS (OCULTAR)'!$Q$3:$S$136,3,0),"")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5.3 - Locação de Máquinas e Equipamentos</v>
      </c>
      <c r="D243" s="3">
        <f>'[1]TCE - ANEXO IV - Preencher'!F252</f>
        <v>22400267000109</v>
      </c>
      <c r="E243" s="5" t="str">
        <f>'[1]TCE - ANEXO IV - Preencher'!G252</f>
        <v>AÇÃO SERVIÇOS TELECOM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9</v>
      </c>
      <c r="I243" s="6">
        <f>IF('[1]TCE - ANEXO IV - Preencher'!K252="","",'[1]TCE - ANEXO IV - Preencher'!K252)</f>
        <v>45293</v>
      </c>
      <c r="J243" s="5">
        <f>'[1]TCE - ANEXO IV - Preencher'!L252</f>
        <v>0</v>
      </c>
      <c r="K243" s="5" t="e">
        <f>IF(F243="B",LEFT('[1]TCE - ANEXO IV - Preencher'!M252,2),IF(F243="S",LEFT('[3]TCE -
                    ANEXO'!M252,7),IF('[1]TCE - ANEXO IV - Preencher'!H252="","")))</f>
        <v>#REF!</v>
      </c>
      <c r="L243" s="7">
        <f>'[1]TCE - ANEXO IV - Preencher'!N252</f>
        <v>2150</v>
      </c>
    </row>
    <row r="244" spans="1:12" s="8" customFormat="1" ht="19.5" customHeight="1" x14ac:dyDescent="0.2">
      <c r="A244" s="3">
        <f>IFERROR(VLOOKUP(B244,'[1]DADOS (OCULTAR)'!$Q$3:$S$136,3,0),"")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45864268000100</v>
      </c>
      <c r="E244" s="5" t="str">
        <f>'[1]TCE - ANEXO IV - Preencher'!G253</f>
        <v>CESAR MONTEIRO MEDICINA SERVIÇOS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279</v>
      </c>
      <c r="I244" s="6">
        <f>IF('[1]TCE - ANEXO IV - Preencher'!K253="","",'[1]TCE - ANEXO IV - Preencher'!K253)</f>
        <v>45294</v>
      </c>
      <c r="J244" s="5">
        <f>'[1]TCE - ANEXO IV - Preencher'!L253</f>
        <v>0</v>
      </c>
      <c r="K244" s="5" t="e">
        <f>IF(F244="B",LEFT('[1]TCE - ANEXO IV - Preencher'!M253,2),IF(F244="S",LEFT('[3]TCE -
                    ANEXO'!M253,7),IF('[1]TCE - ANEXO IV - Preencher'!H253="","")))</f>
        <v>#REF!</v>
      </c>
      <c r="L244" s="7">
        <f>'[1]TCE - ANEXO IV - Preencher'!N253</f>
        <v>5000</v>
      </c>
    </row>
    <row r="245" spans="1:12" s="8" customFormat="1" ht="19.5" customHeight="1" x14ac:dyDescent="0.2">
      <c r="A245" s="3">
        <f>IFERROR(VLOOKUP(B245,'[1]DADOS (OCULTAR)'!$Q$3:$S$136,3,0),"")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44767462000104</v>
      </c>
      <c r="E245" s="5" t="str">
        <f>'[1]TCE - ANEXO IV - Preencher'!G254</f>
        <v>ANDRADE E VASCONCELOS SERVIÇOS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113</v>
      </c>
      <c r="I245" s="6">
        <f>IF('[1]TCE - ANEXO IV - Preencher'!K254="","",'[1]TCE - ANEXO IV - Preencher'!K254)</f>
        <v>45302</v>
      </c>
      <c r="J245" s="5">
        <f>'[1]TCE - ANEXO IV - Preencher'!L254</f>
        <v>0</v>
      </c>
      <c r="K245" s="5" t="e">
        <f>IF(F245="B",LEFT('[1]TCE - ANEXO IV - Preencher'!M254,2),IF(F245="S",LEFT('[3]TCE -
                    ANEXO'!M254,7),IF('[1]TCE - ANEXO IV - Preencher'!H254="","")))</f>
        <v>#REF!</v>
      </c>
      <c r="L245" s="7">
        <f>'[1]TCE - ANEXO IV - Preencher'!N254</f>
        <v>4400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Preencher'!M255,2),IF(F246="S",LEFT('[3]TCE -
                    ANEXO'!M255,7),IF('[1]TCE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Preencher'!M256,2),IF(F247="S",LEFT('[3]TCE -
                    ANEXO'!M256,7),IF('[1]TCE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Preencher'!M257,2),IF(F248="S",LEFT('[3]TCE -
                    ANEXO'!M257,7),IF('[1]TCE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Preencher'!M258,2),IF(F249="S",LEFT('[3]TCE -
                    ANEXO'!M258,7),IF('[1]TCE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Preencher'!M259,2),IF(F250="S",LEFT('[3]TCE -
                    ANEXO'!M259,7),IF('[1]TCE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Preencher'!M260,2),IF(F251="S",LEFT('[3]TCE -
                    ANEXO'!M260,7),IF('[1]TCE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Preencher'!M261,2),IF(F252="S",LEFT('[3]TCE -
                    ANEXO'!M261,7),IF('[1]TCE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Preencher'!M262,2),IF(F253="S",LEFT('[3]TCE -
                    ANEXO'!M262,7),IF('[1]TCE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Preencher'!M263,2),IF(F254="S",LEFT('[3]TCE -
                    ANEXO'!M263,7),IF('[1]TCE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Preencher'!M264,2),IF(F255="S",LEFT('[3]TCE -
                    ANEXO'!M264,7),IF('[1]TCE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Preencher'!M265,2),IF(F256="S",LEFT('[3]TCE -
                    ANEXO'!M265,7),IF('[1]TCE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Preencher'!M266,2),IF(F257="S",LEFT('[3]TCE -
                    ANEXO'!M266,7),IF('[1]TCE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Preencher'!M267,2),IF(F258="S",LEFT('[3]TCE -
                    ANEXO'!M267,7),IF('[1]TCE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Preencher'!M268,2),IF(F259="S",LEFT('[3]TCE -
                    ANEXO'!M268,7),IF('[1]TCE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Preencher'!M269,2),IF(F260="S",LEFT('[3]TCE -
                    ANEXO'!M269,7),IF('[1]TCE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Preencher'!M270,2),IF(F261="S",LEFT('[3]TCE -
                    ANEXO'!M270,7),IF('[1]TCE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Preencher'!M271,2),IF(F262="S",LEFT('[3]TCE -
                    ANEXO'!M271,7),IF('[1]TCE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Preencher'!M272,2),IF(F263="S",LEFT('[3]TCE -
                    ANEXO'!M272,7),IF('[1]TCE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Preencher'!M273,2),IF(F264="S",LEFT('[3]TCE -
                    ANEXO'!M273,7),IF('[1]TCE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Preencher'!M274,2),IF(F265="S",LEFT('[3]TCE -
                    ANEXO'!M274,7),IF('[1]TCE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Preencher'!M275,2),IF(F266="S",LEFT('[3]TCE -
                    ANEXO'!M275,7),IF('[1]TCE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Preencher'!M276,2),IF(F267="S",LEFT('[3]TCE -
                    ANEXO'!M276,7),IF('[1]TCE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Preencher'!M277,2),IF(F268="S",LEFT('[3]TCE -
                    ANEXO'!M277,7),IF('[1]TCE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Preencher'!M278,2),IF(F269="S",LEFT('[3]TCE -
                    ANEXO'!M278,7),IF('[1]TCE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Preencher'!M279,2),IF(F270="S",LEFT('[3]TCE -
                    ANEXO'!M279,7),IF('[1]TCE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Preencher'!M280,2),IF(F271="S",LEFT('[3]TCE -
                    ANEXO'!M280,7),IF('[1]TCE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Preencher'!M281,2),IF(F272="S",LEFT('[3]TCE -
                    ANEXO'!M281,7),IF('[1]TCE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Preencher'!M282,2),IF(F273="S",LEFT('[3]TCE -
                    ANEXO'!M282,7),IF('[1]TCE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Preencher'!M283,2),IF(F274="S",LEFT('[3]TCE -
                    ANEXO'!M283,7),IF('[1]TCE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Preencher'!M284,2),IF(F275="S",LEFT('[3]TCE -
                    ANEXO'!M284,7),IF('[1]TCE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Preencher'!M285,2),IF(F276="S",LEFT('[3]TCE -
                    ANEXO'!M285,7),IF('[1]TCE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Preencher'!M286,2),IF(F277="S",LEFT('[3]TCE -
                    ANEXO'!M286,7),IF('[1]TCE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Preencher'!M287,2),IF(F278="S",LEFT('[3]TCE -
                    ANEXO'!M287,7),IF('[1]TCE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Preencher'!M288,2),IF(F279="S",LEFT('[3]TCE -
                    ANEXO'!M288,7),IF('[1]TCE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Preencher'!M289,2),IF(F280="S",LEFT('[3]TCE -
                    ANEXO'!M289,7),IF('[1]TCE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Preencher'!M290,2),IF(F281="S",LEFT('[3]TCE -
                    ANEXO'!M290,7),IF('[1]TCE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Preencher'!M291,2),IF(F282="S",LEFT('[3]TCE -
                    ANEXO'!M291,7),IF('[1]TCE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Preencher'!M292,2),IF(F283="S",LEFT('[3]TCE -
                    ANEXO'!M292,7),IF('[1]TCE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Preencher'!M293,2),IF(F284="S",LEFT('[3]TCE -
                    ANEXO'!M293,7),IF('[1]TCE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Preencher'!M294,2),IF(F285="S",LEFT('[3]TCE -
                    ANEXO'!M294,7),IF('[1]TCE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Preencher'!M295,2),IF(F286="S",LEFT('[3]TCE -
                    ANEXO'!M295,7),IF('[1]TCE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Preencher'!M296,2),IF(F287="S",LEFT('[3]TCE -
                    ANEXO'!M296,7),IF('[1]TCE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Preencher'!M297,2),IF(F288="S",LEFT('[3]TCE -
                    ANEXO'!M297,7),IF('[1]TCE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Preencher'!M298,2),IF(F289="S",LEFT('[3]TCE -
                    ANEXO'!M298,7),IF('[1]TCE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Preencher'!M299,2),IF(F290="S",LEFT('[3]TCE -
                    ANEXO'!M299,7),IF('[1]TCE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Preencher'!M300,2),IF(F291="S",LEFT('[3]TCE -
                    ANEXO'!M300,7),IF('[1]TCE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Preencher'!M301,2),IF(F292="S",LEFT('[3]TCE -
                    ANEXO'!M301,7),IF('[1]TCE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Preencher'!M302,2),IF(F293="S",LEFT('[3]TCE -
                    ANEXO'!M302,7),IF('[1]TCE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Preencher'!M303,2),IF(F294="S",LEFT('[3]TCE -
                    ANEXO'!M303,7),IF('[1]TCE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Preencher'!M304,2),IF(F295="S",LEFT('[3]TCE -
                    ANEXO'!M304,7),IF('[1]TCE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Preencher'!M305,2),IF(F296="S",LEFT('[3]TCE -
                    ANEXO'!M305,7),IF('[1]TCE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Preencher'!M306,2),IF(F297="S",LEFT('[3]TCE -
                    ANEXO'!M306,7),IF('[1]TCE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Preencher'!M307,2),IF(F298="S",LEFT('[3]TCE -
                    ANEXO'!M307,7),IF('[1]TCE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Preencher'!M308,2),IF(F299="S",LEFT('[3]TCE -
                    ANEXO'!M308,7),IF('[1]TCE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Preencher'!M309,2),IF(F300="S",LEFT('[3]TCE -
                    ANEXO'!M309,7),IF('[1]TCE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Preencher'!M310,2),IF(F301="S",LEFT('[3]TCE -
                    ANEXO'!M310,7),IF('[1]TCE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Preencher'!M311,2),IF(F302="S",LEFT('[3]TCE -
                    ANEXO'!M311,7),IF('[1]TCE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Preencher'!M312,2),IF(F303="S",LEFT('[3]TCE -
                    ANEXO'!M312,7),IF('[1]TCE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Preencher'!M313,2),IF(F304="S",LEFT('[3]TCE -
                    ANEXO'!M313,7),IF('[1]TCE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Preencher'!M314,2),IF(F305="S",LEFT('[3]TCE -
                    ANEXO'!M314,7),IF('[1]TCE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Preencher'!M315,2),IF(F306="S",LEFT('[3]TCE -
                    ANEXO'!M315,7),IF('[1]TCE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Preencher'!M316,2),IF(F307="S",LEFT('[3]TCE -
                    ANEXO'!M316,7),IF('[1]TCE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Preencher'!M317,2),IF(F308="S",LEFT('[3]TCE -
                    ANEXO'!M317,7),IF('[1]TCE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Preencher'!M318,2),IF(F309="S",LEFT('[3]TCE -
                    ANEXO'!M318,7),IF('[1]TCE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Preencher'!M319,2),IF(F310="S",LEFT('[3]TCE -
                    ANEXO'!M319,7),IF('[1]TCE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Preencher'!M320,2),IF(F311="S",LEFT('[3]TCE -
                    ANEXO'!M320,7),IF('[1]TCE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Preencher'!M321,2),IF(F312="S",LEFT('[3]TCE -
                    ANEXO'!M321,7),IF('[1]TCE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Preencher'!M322,2),IF(F313="S",LEFT('[3]TCE -
                    ANEXO'!M322,7),IF('[1]TCE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Preencher'!M323,2),IF(F314="S",LEFT('[3]TCE -
                    ANEXO'!M323,7),IF('[1]TCE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Preencher'!M324,2),IF(F315="S",LEFT('[3]TCE -
                    ANEXO'!M324,7),IF('[1]TCE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Preencher'!M325,2),IF(F316="S",LEFT('[3]TCE -
                    ANEXO'!M325,7),IF('[1]TCE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Preencher'!M326,2),IF(F317="S",LEFT('[3]TCE -
                    ANEXO'!M326,7),IF('[1]TCE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Preencher'!M327,2),IF(F318="S",LEFT('[3]TCE -
                    ANEXO'!M327,7),IF('[1]TCE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Preencher'!M328,2),IF(F319="S",LEFT('[3]TCE -
                    ANEXO'!M328,7),IF('[1]TCE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Preencher'!M329,2),IF(F320="S",LEFT('[3]TCE -
                    ANEXO'!M329,7),IF('[1]TCE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Preencher'!M330,2),IF(F321="S",LEFT('[3]TCE -
                    ANEXO'!M330,7),IF('[1]TCE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Preencher'!M331,2),IF(F322="S",LEFT('[3]TCE -
                    ANEXO'!M331,7),IF('[1]TCE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Preencher'!M332,2),IF(F323="S",LEFT('[3]TCE -
                    ANEXO'!M332,7),IF('[1]TCE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Preencher'!M333,2),IF(F324="S",LEFT('[3]TCE -
                    ANEXO'!M333,7),IF('[1]TCE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Preencher'!M334,2),IF(F325="S",LEFT('[3]TCE -
                    ANEXO'!M334,7),IF('[1]TCE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Preencher'!M335,2),IF(F326="S",LEFT('[3]TCE -
                    ANEXO'!M335,7),IF('[1]TCE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Preencher'!M336,2),IF(F327="S",LEFT('[3]TCE -
                    ANEXO'!M336,7),IF('[1]TCE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Preencher'!M337,2),IF(F328="S",LEFT('[3]TCE -
                    ANEXO'!M337,7),IF('[1]TCE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Preencher'!M338,2),IF(F329="S",LEFT('[3]TCE -
                    ANEXO'!M338,7),IF('[1]TCE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Preencher'!M339,2),IF(F330="S",LEFT('[3]TCE -
                    ANEXO'!M339,7),IF('[1]TCE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Preencher'!M340,2),IF(F331="S",LEFT('[3]TCE -
                    ANEXO'!M340,7),IF('[1]TCE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Preencher'!M341,2),IF(F332="S",LEFT('[3]TCE -
                    ANEXO'!M341,7),IF('[1]TCE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Preencher'!M342,2),IF(F333="S",LEFT('[3]TCE -
                    ANEXO'!M342,7),IF('[1]TCE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Preencher'!M343,2),IF(F334="S",LEFT('[3]TCE -
                    ANEXO'!M343,7),IF('[1]TCE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Preencher'!M344,2),IF(F335="S",LEFT('[3]TCE -
                    ANEXO'!M344,7),IF('[1]TCE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Preencher'!M345,2),IF(F336="S",LEFT('[3]TCE -
                    ANEXO'!M345,7),IF('[1]TCE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Preencher'!M346,2),IF(F337="S",LEFT('[3]TCE -
                    ANEXO'!M346,7),IF('[1]TCE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Preencher'!M347,2),IF(F338="S",LEFT('[3]TCE -
                    ANEXO'!M347,7),IF('[1]TCE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Preencher'!M348,2),IF(F339="S",LEFT('[3]TCE -
                    ANEXO'!M348,7),IF('[1]TCE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Preencher'!M349,2),IF(F340="S",LEFT('[3]TCE -
                    ANEXO'!M349,7),IF('[1]TCE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Preencher'!M350,2),IF(F341="S",LEFT('[3]TCE -
                    ANEXO'!M350,7),IF('[1]TCE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Preencher'!M351,2),IF(F342="S",LEFT('[3]TCE -
                    ANEXO'!M351,7),IF('[1]TCE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Preencher'!M352,2),IF(F343="S",LEFT('[3]TCE -
                    ANEXO'!M352,7),IF('[1]TCE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Preencher'!M353,2),IF(F344="S",LEFT('[3]TCE -
                    ANEXO'!M353,7),IF('[1]TCE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Preencher'!M354,2),IF(F345="S",LEFT('[3]TCE -
                    ANEXO'!M354,7),IF('[1]TCE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Preencher'!M355,2),IF(F346="S",LEFT('[3]TCE -
                    ANEXO'!M355,7),IF('[1]TCE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Preencher'!M356,2),IF(F347="S",LEFT('[3]TCE -
                    ANEXO'!M356,7),IF('[1]TCE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Preencher'!M357,2),IF(F348="S",LEFT('[3]TCE -
                    ANEXO'!M357,7),IF('[1]TCE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Preencher'!M358,2),IF(F349="S",LEFT('[3]TCE -
                    ANEXO'!M358,7),IF('[1]TCE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Preencher'!M359,2),IF(F350="S",LEFT('[3]TCE -
                    ANEXO'!M359,7),IF('[1]TCE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Preencher'!M360,2),IF(F351="S",LEFT('[3]TCE -
                    ANEXO'!M360,7),IF('[1]TCE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Preencher'!M361,2),IF(F352="S",LEFT('[3]TCE -
                    ANEXO'!M361,7),IF('[1]TCE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Preencher'!M362,2),IF(F353="S",LEFT('[3]TCE -
                    ANEXO'!M362,7),IF('[1]TCE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Preencher'!M363,2),IF(F354="S",LEFT('[3]TCE -
                    ANEXO'!M363,7),IF('[1]TCE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Preencher'!M364,2),IF(F355="S",LEFT('[3]TCE -
                    ANEXO'!M364,7),IF('[1]TCE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Preencher'!M365,2),IF(F356="S",LEFT('[3]TCE -
                    ANEXO'!M365,7),IF('[1]TCE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Preencher'!M366,2),IF(F357="S",LEFT('[3]TCE -
                    ANEXO'!M366,7),IF('[1]TCE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Preencher'!M367,2),IF(F358="S",LEFT('[3]TCE -
                    ANEXO'!M367,7),IF('[1]TCE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Preencher'!M368,2),IF(F359="S",LEFT('[3]TCE -
                    ANEXO'!M368,7),IF('[1]TCE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Preencher'!M369,2),IF(F360="S",LEFT('[3]TCE -
                    ANEXO'!M369,7),IF('[1]TCE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Preencher'!M370,2),IF(F361="S",LEFT('[3]TCE -
                    ANEXO'!M370,7),IF('[1]TCE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Preencher'!M371,2),IF(F362="S",LEFT('[3]TCE -
                    ANEXO'!M371,7),IF('[1]TCE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Preencher'!M372,2),IF(F363="S",LEFT('[3]TCE -
                    ANEXO'!M372,7),IF('[1]TCE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Preencher'!M373,2),IF(F364="S",LEFT('[3]TCE -
                    ANEXO'!M373,7),IF('[1]TCE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Preencher'!M374,2),IF(F365="S",LEFT('[3]TCE -
                    ANEXO'!M374,7),IF('[1]TCE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Preencher'!M375,2),IF(F366="S",LEFT('[3]TCE -
                    ANEXO'!M375,7),IF('[1]TCE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Preencher'!M376,2),IF(F367="S",LEFT('[3]TCE -
                    ANEXO'!M376,7),IF('[1]TCE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Preencher'!M377,2),IF(F368="S",LEFT('[3]TCE -
                    ANEXO'!M377,7),IF('[1]TCE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Preencher'!M378,2),IF(F369="S",LEFT('[3]TCE -
                    ANEXO'!M378,7),IF('[1]TCE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Preencher'!M379,2),IF(F370="S",LEFT('[3]TCE -
                    ANEXO'!M379,7),IF('[1]TCE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Preencher'!M380,2),IF(F371="S",LEFT('[3]TCE -
                    ANEXO'!M380,7),IF('[1]TCE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Preencher'!M381,2),IF(F372="S",LEFT('[3]TCE -
                    ANEXO'!M381,7),IF('[1]TCE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Preencher'!M382,2),IF(F373="S",LEFT('[3]TCE -
                    ANEXO'!M382,7),IF('[1]TCE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Preencher'!M383,2),IF(F374="S",LEFT('[3]TCE -
                    ANEXO'!M383,7),IF('[1]TCE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Preencher'!M384,2),IF(F375="S",LEFT('[3]TCE -
                    ANEXO'!M384,7),IF('[1]TCE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Preencher'!M385,2),IF(F376="S",LEFT('[3]TCE -
                    ANEXO'!M385,7),IF('[1]TCE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Preencher'!M386,2),IF(F377="S",LEFT('[3]TCE -
                    ANEXO'!M386,7),IF('[1]TCE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Preencher'!M387,2),IF(F378="S",LEFT('[3]TCE -
                    ANEXO'!M387,7),IF('[1]TCE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Preencher'!M388,2),IF(F379="S",LEFT('[3]TCE -
                    ANEXO'!M388,7),IF('[1]TCE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Preencher'!M389,2),IF(F380="S",LEFT('[3]TCE -
                    ANEXO'!M389,7),IF('[1]TCE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Preencher'!M390,2),IF(F381="S",LEFT('[3]TCE -
                    ANEXO'!M390,7),IF('[1]TCE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Preencher'!M391,2),IF(F382="S",LEFT('[3]TCE -
                    ANEXO'!M391,7),IF('[1]TCE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Preencher'!M392,2),IF(F383="S",LEFT('[3]TCE -
                    ANEXO'!M392,7),IF('[1]TCE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Preencher'!M393,2),IF(F384="S",LEFT('[3]TCE -
                    ANEXO'!M393,7),IF('[1]TCE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Preencher'!M394,2),IF(F385="S",LEFT('[3]TCE -
                    ANEXO'!M394,7),IF('[1]TCE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Preencher'!M395,2),IF(F386="S",LEFT('[3]TCE -
                    ANEXO'!M395,7),IF('[1]TCE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Preencher'!M396,2),IF(F387="S",LEFT('[3]TCE -
                    ANEXO'!M396,7),IF('[1]TCE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Preencher'!M397,2),IF(F388="S",LEFT('[3]TCE -
                    ANEXO'!M397,7),IF('[1]TCE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Preencher'!M398,2),IF(F389="S",LEFT('[3]TCE -
                    ANEXO'!M398,7),IF('[1]TCE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Preencher'!M399,2),IF(F390="S",LEFT('[3]TCE -
                    ANEXO'!M399,7),IF('[1]TCE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Preencher'!M400,2),IF(F391="S",LEFT('[3]TCE -
                    ANEXO'!M400,7),IF('[1]TCE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Preencher'!M401,2),IF(F392="S",LEFT('[3]TCE -
                    ANEXO'!M401,7),IF('[1]TCE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Preencher'!M402,2),IF(F393="S",LEFT('[3]TCE -
                    ANEXO'!M402,7),IF('[1]TCE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Preencher'!M403,2),IF(F394="S",LEFT('[3]TCE -
                    ANEXO'!M403,7),IF('[1]TCE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Preencher'!M404,2),IF(F395="S",LEFT('[3]TCE -
                    ANEXO'!M404,7),IF('[1]TCE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Preencher'!M405,2),IF(F396="S",LEFT('[3]TCE -
                    ANEXO'!M405,7),IF('[1]TCE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Preencher'!M406,2),IF(F397="S",LEFT('[3]TCE -
                    ANEXO'!M406,7),IF('[1]TCE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Preencher'!M407,2),IF(F398="S",LEFT('[3]TCE -
                    ANEXO'!M407,7),IF('[1]TCE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Preencher'!M408,2),IF(F399="S",LEFT('[3]TCE -
                    ANEXO'!M408,7),IF('[1]TCE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Preencher'!M409,2),IF(F400="S",LEFT('[3]TCE -
                    ANEXO'!M409,7),IF('[1]TCE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Preencher'!M410,2),IF(F401="S",LEFT('[3]TCE -
                    ANEXO'!M410,7),IF('[1]TCE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Preencher'!M411,2),IF(F402="S",LEFT('[3]TCE -
                    ANEXO'!M411,7),IF('[1]TCE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Preencher'!M412,2),IF(F403="S",LEFT('[3]TCE -
                    ANEXO'!M412,7),IF('[1]TCE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Preencher'!M413,2),IF(F404="S",LEFT('[3]TCE -
                    ANEXO'!M413,7),IF('[1]TCE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Preencher'!M414,2),IF(F405="S",LEFT('[3]TCE -
                    ANEXO'!M414,7),IF('[1]TCE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Preencher'!M415,2),IF(F406="S",LEFT('[3]TCE -
                    ANEXO'!M415,7),IF('[1]TCE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Preencher'!M416,2),IF(F407="S",LEFT('[3]TCE -
                    ANEXO'!M416,7),IF('[1]TCE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Preencher'!M417,2),IF(F408="S",LEFT('[3]TCE -
                    ANEXO'!M417,7),IF('[1]TCE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Preencher'!M418,2),IF(F409="S",LEFT('[3]TCE -
                    ANEXO'!M418,7),IF('[1]TCE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Preencher'!M419,2),IF(F410="S",LEFT('[3]TCE -
                    ANEXO'!M419,7),IF('[1]TCE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Preencher'!M420,2),IF(F411="S",LEFT('[3]TCE -
                    ANEXO'!M420,7),IF('[1]TCE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Preencher'!M421,2),IF(F412="S",LEFT('[3]TCE -
                    ANEXO'!M421,7),IF('[1]TCE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Preencher'!M422,2),IF(F413="S",LEFT('[3]TCE -
                    ANEXO'!M422,7),IF('[1]TCE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Preencher'!M423,2),IF(F414="S",LEFT('[3]TCE -
                    ANEXO'!M423,7),IF('[1]TCE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Preencher'!M424,2),IF(F415="S",LEFT('[3]TCE -
                    ANEXO'!M424,7),IF('[1]TCE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Preencher'!M425,2),IF(F416="S",LEFT('[3]TCE -
                    ANEXO'!M425,7),IF('[1]TCE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Preencher'!M426,2),IF(F417="S",LEFT('[3]TCE -
                    ANEXO'!M426,7),IF('[1]TCE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Preencher'!M427,2),IF(F418="S",LEFT('[3]TCE -
                    ANEXO'!M427,7),IF('[1]TCE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Preencher'!M428,2),IF(F419="S",LEFT('[3]TCE -
                    ANEXO'!M428,7),IF('[1]TCE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Preencher'!M429,2),IF(F420="S",LEFT('[3]TCE -
                    ANEXO'!M429,7),IF('[1]TCE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Preencher'!M430,2),IF(F421="S",LEFT('[3]TCE -
                    ANEXO'!M430,7),IF('[1]TCE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Preencher'!M431,2),IF(F422="S",LEFT('[3]TCE -
                    ANEXO'!M431,7),IF('[1]TCE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Preencher'!M432,2),IF(F423="S",LEFT('[3]TCE -
                    ANEXO'!M432,7),IF('[1]TCE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Preencher'!M433,2),IF(F424="S",LEFT('[3]TCE -
                    ANEXO'!M433,7),IF('[1]TCE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Preencher'!M434,2),IF(F425="S",LEFT('[3]TCE -
                    ANEXO'!M434,7),IF('[1]TCE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Preencher'!M435,2),IF(F426="S",LEFT('[3]TCE -
                    ANEXO'!M435,7),IF('[1]TCE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Preencher'!M436,2),IF(F427="S",LEFT('[3]TCE -
                    ANEXO'!M436,7),IF('[1]TCE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Preencher'!M437,2),IF(F428="S",LEFT('[3]TCE -
                    ANEXO'!M437,7),IF('[1]TCE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Preencher'!M438,2),IF(F429="S",LEFT('[3]TCE -
                    ANEXO'!M438,7),IF('[1]TCE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Preencher'!M439,2),IF(F430="S",LEFT('[3]TCE -
                    ANEXO'!M439,7),IF('[1]TCE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Preencher'!M440,2),IF(F431="S",LEFT('[3]TCE -
                    ANEXO'!M440,7),IF('[1]TCE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Preencher'!M441,2),IF(F432="S",LEFT('[3]TCE -
                    ANEXO'!M441,7),IF('[1]TCE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Preencher'!M442,2),IF(F433="S",LEFT('[3]TCE -
                    ANEXO'!M442,7),IF('[1]TCE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Preencher'!M443,2),IF(F434="S",LEFT('[3]TCE -
                    ANEXO'!M443,7),IF('[1]TCE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Preencher'!M444,2),IF(F435="S",LEFT('[3]TCE -
                    ANEXO'!M444,7),IF('[1]TCE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Preencher'!M445,2),IF(F436="S",LEFT('[3]TCE -
                    ANEXO'!M445,7),IF('[1]TCE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Preencher'!M446,2),IF(F437="S",LEFT('[3]TCE -
                    ANEXO'!M446,7),IF('[1]TCE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Preencher'!M447,2),IF(F438="S",LEFT('[3]TCE -
                    ANEXO'!M447,7),IF('[1]TCE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Preencher'!M448,2),IF(F439="S",LEFT('[3]TCE -
                    ANEXO'!M448,7),IF('[1]TCE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Preencher'!M449,2),IF(F440="S",LEFT('[3]TCE -
                    ANEXO'!M449,7),IF('[1]TCE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Preencher'!M450,2),IF(F441="S",LEFT('[3]TCE -
                    ANEXO'!M450,7),IF('[1]TCE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Preencher'!M451,2),IF(F442="S",LEFT('[3]TCE -
                    ANEXO'!M451,7),IF('[1]TCE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Preencher'!M452,2),IF(F443="S",LEFT('[3]TCE -
                    ANEXO'!M452,7),IF('[1]TCE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Preencher'!M453,2),IF(F444="S",LEFT('[3]TCE -
                    ANEXO'!M453,7),IF('[1]TCE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Preencher'!M454,2),IF(F445="S",LEFT('[3]TCE -
                    ANEXO'!M454,7),IF('[1]TCE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Preencher'!M455,2),IF(F446="S",LEFT('[3]TCE -
                    ANEXO'!M455,7),IF('[1]TCE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Preencher'!M456,2),IF(F447="S",LEFT('[3]TCE -
                    ANEXO'!M456,7),IF('[1]TCE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Preencher'!M457,2),IF(F448="S",LEFT('[3]TCE -
                    ANEXO'!M457,7),IF('[1]TCE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Preencher'!M458,2),IF(F449="S",LEFT('[3]TCE -
                    ANEXO'!M458,7),IF('[1]TCE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Preencher'!M459,2),IF(F450="S",LEFT('[3]TCE -
                    ANEXO'!M459,7),IF('[1]TCE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Preencher'!M460,2),IF(F451="S",LEFT('[3]TCE -
                    ANEXO'!M460,7),IF('[1]TCE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Preencher'!M461,2),IF(F452="S",LEFT('[3]TCE -
                    ANEXO'!M461,7),IF('[1]TCE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Preencher'!M462,2),IF(F453="S",LEFT('[3]TCE -
                    ANEXO'!M462,7),IF('[1]TCE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Preencher'!M463,2),IF(F454="S",LEFT('[3]TCE -
                    ANEXO'!M463,7),IF('[1]TCE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Preencher'!M464,2),IF(F455="S",LEFT('[3]TCE -
                    ANEXO'!M464,7),IF('[1]TCE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Preencher'!M465,2),IF(F456="S",LEFT('[3]TCE -
                    ANEXO'!M465,7),IF('[1]TCE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Preencher'!M466,2),IF(F457="S",LEFT('[3]TCE -
                    ANEXO'!M466,7),IF('[1]TCE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Preencher'!M467,2),IF(F458="S",LEFT('[3]TCE -
                    ANEXO'!M467,7),IF('[1]TCE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Preencher'!M468,2),IF(F459="S",LEFT('[3]TCE -
                    ANEXO'!M468,7),IF('[1]TCE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Preencher'!M469,2),IF(F460="S",LEFT('[3]TCE -
                    ANEXO'!M469,7),IF('[1]TCE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Preencher'!M470,2),IF(F461="S",LEFT('[3]TCE -
                    ANEXO'!M470,7),IF('[1]TCE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Preencher'!M471,2),IF(F462="S",LEFT('[3]TCE -
                    ANEXO'!M471,7),IF('[1]TCE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Preencher'!M472,2),IF(F463="S",LEFT('[3]TCE -
                    ANEXO'!M472,7),IF('[1]TCE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Preencher'!M473,2),IF(F464="S",LEFT('[3]TCE -
                    ANEXO'!M473,7),IF('[1]TCE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Preencher'!M474,2),IF(F465="S",LEFT('[3]TCE -
                    ANEXO'!M474,7),IF('[1]TCE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Preencher'!M475,2),IF(F466="S",LEFT('[3]TCE -
                    ANEXO'!M475,7),IF('[1]TCE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Preencher'!M476,2),IF(F467="S",LEFT('[3]TCE -
                    ANEXO'!M476,7),IF('[1]TCE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Preencher'!M477,2),IF(F468="S",LEFT('[3]TCE -
                    ANEXO'!M477,7),IF('[1]TCE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Preencher'!M478,2),IF(F469="S",LEFT('[3]TCE -
                    ANEXO'!M478,7),IF('[1]TCE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Preencher'!M479,2),IF(F470="S",LEFT('[3]TCE -
                    ANEXO'!M479,7),IF('[1]TCE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Preencher'!M480,2),IF(F471="S",LEFT('[3]TCE -
                    ANEXO'!M480,7),IF('[1]TCE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Preencher'!M481,2),IF(F472="S",LEFT('[3]TCE -
                    ANEXO'!M481,7),IF('[1]TCE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Preencher'!M482,2),IF(F473="S",LEFT('[3]TCE -
                    ANEXO'!M482,7),IF('[1]TCE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Preencher'!M483,2),IF(F474="S",LEFT('[3]TCE -
                    ANEXO'!M483,7),IF('[1]TCE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Preencher'!M484,2),IF(F475="S",LEFT('[3]TCE -
                    ANEXO'!M484,7),IF('[1]TCE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Preencher'!M485,2),IF(F476="S",LEFT('[3]TCE -
                    ANEXO'!M485,7),IF('[1]TCE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Preencher'!M486,2),IF(F477="S",LEFT('[3]TCE -
                    ANEXO'!M486,7),IF('[1]TCE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Preencher'!M487,2),IF(F478="S",LEFT('[3]TCE -
                    ANEXO'!M487,7),IF('[1]TCE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Preencher'!M488,2),IF(F479="S",LEFT('[3]TCE -
                    ANEXO'!M488,7),IF('[1]TCE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Preencher'!M489,2),IF(F480="S",LEFT('[3]TCE -
                    ANEXO'!M489,7),IF('[1]TCE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Preencher'!M490,2),IF(F481="S",LEFT('[3]TCE -
                    ANEXO'!M490,7),IF('[1]TCE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Preencher'!M491,2),IF(F482="S",LEFT('[3]TCE -
                    ANEXO'!M491,7),IF('[1]TCE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Preencher'!M492,2),IF(F483="S",LEFT('[3]TCE -
                    ANEXO'!M492,7),IF('[1]TCE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Preencher'!M493,2),IF(F484="S",LEFT('[3]TCE -
                    ANEXO'!M493,7),IF('[1]TCE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Preencher'!M494,2),IF(F485="S",LEFT('[3]TCE -
                    ANEXO'!M494,7),IF('[1]TCE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Preencher'!M495,2),IF(F486="S",LEFT('[3]TCE -
                    ANEXO'!M495,7),IF('[1]TCE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Preencher'!M496,2),IF(F487="S",LEFT('[3]TCE -
                    ANEXO'!M496,7),IF('[1]TCE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Preencher'!M497,2),IF(F488="S",LEFT('[3]TCE -
                    ANEXO'!M497,7),IF('[1]TCE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Preencher'!M498,2),IF(F489="S",LEFT('[3]TCE -
                    ANEXO'!M498,7),IF('[1]TCE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Preencher'!M499,2),IF(F490="S",LEFT('[3]TCE -
                    ANEXO'!M499,7),IF('[1]TCE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Preencher'!M500,2),IF(F491="S",LEFT('[3]TCE -
                    ANEXO'!M500,7),IF('[1]TCE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Preencher'!M501,2),IF(F492="S",LEFT('[3]TCE -
                    ANEXO'!M501,7),IF('[1]TCE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Preencher'!M502,2),IF(F493="S",LEFT('[3]TCE -
                    ANEXO'!M502,7),IF('[1]TCE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Preencher'!M503,2),IF(F494="S",LEFT('[3]TCE -
                    ANEXO'!M503,7),IF('[1]TCE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Preencher'!M504,2),IF(F495="S",LEFT('[3]TCE -
                    ANEXO'!M504,7),IF('[1]TCE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Preencher'!M505,2),IF(F496="S",LEFT('[3]TCE -
                    ANEXO'!M505,7),IF('[1]TCE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Preencher'!M506,2),IF(F497="S",LEFT('[3]TCE -
                    ANEXO'!M506,7),IF('[1]TCE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Preencher'!M507,2),IF(F498="S",LEFT('[3]TCE -
                    ANEXO'!M507,7),IF('[1]TCE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Preencher'!M508,2),IF(F499="S",LEFT('[3]TCE -
                    ANEXO'!M508,7),IF('[1]TCE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Preencher'!M509,2),IF(F500="S",LEFT('[3]TCE -
                    ANEXO'!M509,7),IF('[1]TCE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Preencher'!M510,2),IF(F501="S",LEFT('[3]TCE -
                    ANEXO'!M510,7),IF('[1]TCE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Preencher'!M511,2),IF(F502="S",LEFT('[3]TCE -
                    ANEXO'!M511,7),IF('[1]TCE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Preencher'!M512,2),IF(F503="S",LEFT('[3]TCE -
                    ANEXO'!M512,7),IF('[1]TCE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Preencher'!M513,2),IF(F504="S",LEFT('[3]TCE -
                    ANEXO'!M513,7),IF('[1]TCE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Preencher'!M514,2),IF(F505="S",LEFT('[3]TCE -
                    ANEXO'!M514,7),IF('[1]TCE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Preencher'!M515,2),IF(F506="S",LEFT('[3]TCE -
                    ANEXO'!M515,7),IF('[1]TCE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Preencher'!M516,2),IF(F507="S",LEFT('[3]TCE -
                    ANEXO'!M516,7),IF('[1]TCE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Preencher'!M517,2),IF(F508="S",LEFT('[3]TCE -
                    ANEXO'!M517,7),IF('[1]TCE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Preencher'!M518,2),IF(F509="S",LEFT('[3]TCE -
                    ANEXO'!M518,7),IF('[1]TCE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Preencher'!M519,2),IF(F510="S",LEFT('[3]TCE -
                    ANEXO'!M519,7),IF('[1]TCE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Preencher'!M520,2),IF(F511="S",LEFT('[3]TCE -
                    ANEXO'!M520,7),IF('[1]TCE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Preencher'!M521,2),IF(F512="S",LEFT('[3]TCE -
                    ANEXO'!M521,7),IF('[1]TCE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Preencher'!M522,2),IF(F513="S",LEFT('[3]TCE -
                    ANEXO'!M522,7),IF('[1]TCE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Preencher'!M523,2),IF(F514="S",LEFT('[3]TCE -
                    ANEXO'!M523,7),IF('[1]TCE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Preencher'!M524,2),IF(F515="S",LEFT('[3]TCE -
                    ANEXO'!M524,7),IF('[1]TCE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Preencher'!M525,2),IF(F516="S",LEFT('[3]TCE -
                    ANEXO'!M525,7),IF('[1]TCE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Preencher'!M526,2),IF(F517="S",LEFT('[3]TCE -
                    ANEXO'!M526,7),IF('[1]TCE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Preencher'!M527,2),IF(F518="S",LEFT('[3]TCE -
                    ANEXO'!M527,7),IF('[1]TCE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Preencher'!M528,2),IF(F519="S",LEFT('[3]TCE -
                    ANEXO'!M528,7),IF('[1]TCE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Preencher'!M529,2),IF(F520="S",LEFT('[3]TCE -
                    ANEXO'!M529,7),IF('[1]TCE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Preencher'!M530,2),IF(F521="S",LEFT('[3]TCE -
                    ANEXO'!M530,7),IF('[1]TCE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Preencher'!M531,2),IF(F522="S",LEFT('[3]TCE -
                    ANEXO'!M531,7),IF('[1]TCE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Preencher'!M532,2),IF(F523="S",LEFT('[3]TCE -
                    ANEXO'!M532,7),IF('[1]TCE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Preencher'!M533,2),IF(F524="S",LEFT('[3]TCE -
                    ANEXO'!M533,7),IF('[1]TCE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Preencher'!M534,2),IF(F525="S",LEFT('[3]TCE -
                    ANEXO'!M534,7),IF('[1]TCE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Preencher'!M535,2),IF(F526="S",LEFT('[3]TCE -
                    ANEXO'!M535,7),IF('[1]TCE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Preencher'!M536,2),IF(F527="S",LEFT('[3]TCE -
                    ANEXO'!M536,7),IF('[1]TCE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Preencher'!M537,2),IF(F528="S",LEFT('[3]TCE -
                    ANEXO'!M537,7),IF('[1]TCE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Preencher'!M538,2),IF(F529="S",LEFT('[3]TCE -
                    ANEXO'!M538,7),IF('[1]TCE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Preencher'!M539,2),IF(F530="S",LEFT('[3]TCE -
                    ANEXO'!M539,7),IF('[1]TCE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Preencher'!M540,2),IF(F531="S",LEFT('[3]TCE -
                    ANEXO'!M540,7),IF('[1]TCE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Preencher'!M541,2),IF(F532="S",LEFT('[3]TCE -
                    ANEXO'!M541,7),IF('[1]TCE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Preencher'!M542,2),IF(F533="S",LEFT('[3]TCE -
                    ANEXO'!M542,7),IF('[1]TCE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Preencher'!M543,2),IF(F534="S",LEFT('[3]TCE -
                    ANEXO'!M543,7),IF('[1]TCE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Preencher'!M544,2),IF(F535="S",LEFT('[3]TCE -
                    ANEXO'!M544,7),IF('[1]TCE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Preencher'!M545,2),IF(F536="S",LEFT('[3]TCE -
                    ANEXO'!M545,7),IF('[1]TCE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Preencher'!M546,2),IF(F537="S",LEFT('[3]TCE -
                    ANEXO'!M546,7),IF('[1]TCE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Preencher'!M547,2),IF(F538="S",LEFT('[3]TCE -
                    ANEXO'!M547,7),IF('[1]TCE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Preencher'!M548,2),IF(F539="S",LEFT('[3]TCE -
                    ANEXO'!M548,7),IF('[1]TCE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Preencher'!M549,2),IF(F540="S",LEFT('[3]TCE -
                    ANEXO'!M549,7),IF('[1]TCE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Preencher'!M550,2),IF(F541="S",LEFT('[3]TCE -
                    ANEXO'!M550,7),IF('[1]TCE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Preencher'!M551,2),IF(F542="S",LEFT('[3]TCE -
                    ANEXO'!M551,7),IF('[1]TCE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Preencher'!M552,2),IF(F543="S",LEFT('[3]TCE -
                    ANEXO'!M552,7),IF('[1]TCE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Preencher'!M553,2),IF(F544="S",LEFT('[3]TCE -
                    ANEXO'!M553,7),IF('[1]TCE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Preencher'!M554,2),IF(F545="S",LEFT('[3]TCE -
                    ANEXO'!M554,7),IF('[1]TCE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Preencher'!M555,2),IF(F546="S",LEFT('[3]TCE -
                    ANEXO'!M555,7),IF('[1]TCE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Preencher'!M556,2),IF(F547="S",LEFT('[3]TCE -
                    ANEXO'!M556,7),IF('[1]TCE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Preencher'!M557,2),IF(F548="S",LEFT('[3]TCE -
                    ANEXO'!M557,7),IF('[1]TCE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Preencher'!M558,2),IF(F549="S",LEFT('[3]TCE -
                    ANEXO'!M558,7),IF('[1]TCE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Preencher'!M559,2),IF(F550="S",LEFT('[3]TCE -
                    ANEXO'!M559,7),IF('[1]TCE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Preencher'!M560,2),IF(F551="S",LEFT('[3]TCE -
                    ANEXO'!M560,7),IF('[1]TCE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Preencher'!M561,2),IF(F552="S",LEFT('[3]TCE -
                    ANEXO'!M561,7),IF('[1]TCE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Preencher'!M562,2),IF(F553="S",LEFT('[3]TCE -
                    ANEXO'!M562,7),IF('[1]TCE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Preencher'!M563,2),IF(F554="S",LEFT('[3]TCE -
                    ANEXO'!M563,7),IF('[1]TCE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Preencher'!M564,2),IF(F555="S",LEFT('[3]TCE -
                    ANEXO'!M564,7),IF('[1]TCE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Preencher'!M565,2),IF(F556="S",LEFT('[3]TCE -
                    ANEXO'!M565,7),IF('[1]TCE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Preencher'!M566,2),IF(F557="S",LEFT('[3]TCE -
                    ANEXO'!M566,7),IF('[1]TCE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Preencher'!M567,2),IF(F558="S",LEFT('[3]TCE -
                    ANEXO'!M567,7),IF('[1]TCE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Preencher'!M568,2),IF(F559="S",LEFT('[3]TCE -
                    ANEXO'!M568,7),IF('[1]TCE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Preencher'!M569,2),IF(F560="S",LEFT('[3]TCE -
                    ANEXO'!M569,7),IF('[1]TCE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Preencher'!M570,2),IF(F561="S",LEFT('[3]TCE -
                    ANEXO'!M570,7),IF('[1]TCE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Preencher'!M571,2),IF(F562="S",LEFT('[3]TCE -
                    ANEXO'!M571,7),IF('[1]TCE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Preencher'!M572,2),IF(F563="S",LEFT('[3]TCE -
                    ANEXO'!M572,7),IF('[1]TCE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Preencher'!M573,2),IF(F564="S",LEFT('[3]TCE -
                    ANEXO'!M573,7),IF('[1]TCE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Preencher'!M574,2),IF(F565="S",LEFT('[3]TCE -
                    ANEXO'!M574,7),IF('[1]TCE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Preencher'!M575,2),IF(F566="S",LEFT('[3]TCE -
                    ANEXO'!M575,7),IF('[1]TCE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Preencher'!M576,2),IF(F567="S",LEFT('[3]TCE -
                    ANEXO'!M576,7),IF('[1]TCE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Preencher'!M577,2),IF(F568="S",LEFT('[3]TCE -
                    ANEXO'!M577,7),IF('[1]TCE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Preencher'!M578,2),IF(F569="S",LEFT('[3]TCE -
                    ANEXO'!M578,7),IF('[1]TCE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Preencher'!M579,2),IF(F570="S",LEFT('[3]TCE -
                    ANEXO'!M579,7),IF('[1]TCE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Preencher'!M580,2),IF(F571="S",LEFT('[3]TCE -
                    ANEXO'!M580,7),IF('[1]TCE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Preencher'!M581,2),IF(F572="S",LEFT('[3]TCE -
                    ANEXO'!M581,7),IF('[1]TCE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Preencher'!M582,2),IF(F573="S",LEFT('[3]TCE -
                    ANEXO'!M582,7),IF('[1]TCE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Preencher'!M583,2),IF(F574="S",LEFT('[3]TCE -
                    ANEXO'!M583,7),IF('[1]TCE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Preencher'!M584,2),IF(F575="S",LEFT('[3]TCE -
                    ANEXO'!M584,7),IF('[1]TCE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Preencher'!M585,2),IF(F576="S",LEFT('[3]TCE -
                    ANEXO'!M585,7),IF('[1]TCE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Preencher'!M586,2),IF(F577="S",LEFT('[3]TCE -
                    ANEXO'!M586,7),IF('[1]TCE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Preencher'!M587,2),IF(F578="S",LEFT('[3]TCE -
                    ANEXO'!M587,7),IF('[1]TCE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Preencher'!M588,2),IF(F579="S",LEFT('[3]TCE -
                    ANEXO'!M588,7),IF('[1]TCE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Preencher'!M589,2),IF(F580="S",LEFT('[3]TCE -
                    ANEXO'!M589,7),IF('[1]TCE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Preencher'!M590,2),IF(F581="S",LEFT('[3]TCE -
                    ANEXO'!M590,7),IF('[1]TCE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Preencher'!M591,2),IF(F582="S",LEFT('[3]TCE -
                    ANEXO'!M591,7),IF('[1]TCE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Preencher'!M592,2),IF(F583="S",LEFT('[3]TCE -
                    ANEXO'!M592,7),IF('[1]TCE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Preencher'!M593,2),IF(F584="S",LEFT('[3]TCE -
                    ANEXO'!M593,7),IF('[1]TCE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Preencher'!M594,2),IF(F585="S",LEFT('[3]TCE -
                    ANEXO'!M594,7),IF('[1]TCE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Preencher'!M595,2),IF(F586="S",LEFT('[3]TCE -
                    ANEXO'!M595,7),IF('[1]TCE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Preencher'!M596,2),IF(F587="S",LEFT('[3]TCE -
                    ANEXO'!M596,7),IF('[1]TCE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Preencher'!M597,2),IF(F588="S",LEFT('[3]TCE -
                    ANEXO'!M597,7),IF('[1]TCE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Preencher'!M598,2),IF(F589="S",LEFT('[3]TCE -
                    ANEXO'!M598,7),IF('[1]TCE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Preencher'!M599,2),IF(F590="S",LEFT('[3]TCE -
                    ANEXO'!M599,7),IF('[1]TCE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Preencher'!M600,2),IF(F591="S",LEFT('[3]TCE -
                    ANEXO'!M600,7),IF('[1]TCE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Preencher'!M601,2),IF(F592="S",LEFT('[3]TCE -
                    ANEXO'!M601,7),IF('[1]TCE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Preencher'!M602,2),IF(F593="S",LEFT('[3]TCE -
                    ANEXO'!M602,7),IF('[1]TCE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Preencher'!M603,2),IF(F594="S",LEFT('[3]TCE -
                    ANEXO'!M603,7),IF('[1]TCE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Preencher'!M604,2),IF(F595="S",LEFT('[3]TCE -
                    ANEXO'!M604,7),IF('[1]TCE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Preencher'!M605,2),IF(F596="S",LEFT('[3]TCE -
                    ANEXO'!M605,7),IF('[1]TCE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Preencher'!M606,2),IF(F597="S",LEFT('[3]TCE -
                    ANEXO'!M606,7),IF('[1]TCE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Preencher'!M607,2),IF(F598="S",LEFT('[3]TCE -
                    ANEXO'!M607,7),IF('[1]TCE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Preencher'!M608,2),IF(F599="S",LEFT('[3]TCE -
                    ANEXO'!M608,7),IF('[1]TCE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Preencher'!M609,2),IF(F600="S",LEFT('[3]TCE -
                    ANEXO'!M609,7),IF('[1]TCE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Preencher'!M610,2),IF(F601="S",LEFT('[3]TCE -
                    ANEXO'!M610,7),IF('[1]TCE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Preencher'!M611,2),IF(F602="S",LEFT('[3]TCE -
                    ANEXO'!M611,7),IF('[1]TCE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Preencher'!M612,2),IF(F603="S",LEFT('[3]TCE -
                    ANEXO'!M612,7),IF('[1]TCE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Preencher'!M613,2),IF(F604="S",LEFT('[3]TCE -
                    ANEXO'!M613,7),IF('[1]TCE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Preencher'!M614,2),IF(F605="S",LEFT('[3]TCE -
                    ANEXO'!M614,7),IF('[1]TCE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Preencher'!M615,2),IF(F606="S",LEFT('[3]TCE -
                    ANEXO'!M615,7),IF('[1]TCE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Preencher'!M616,2),IF(F607="S",LEFT('[3]TCE -
                    ANEXO'!M616,7),IF('[1]TCE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Preencher'!M617,2),IF(F608="S",LEFT('[3]TCE -
                    ANEXO'!M617,7),IF('[1]TCE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Preencher'!M618,2),IF(F609="S",LEFT('[3]TCE -
                    ANEXO'!M618,7),IF('[1]TCE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Preencher'!M619,2),IF(F610="S",LEFT('[3]TCE -
                    ANEXO'!M619,7),IF('[1]TCE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Preencher'!M620,2),IF(F611="S",LEFT('[3]TCE -
                    ANEXO'!M620,7),IF('[1]TCE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Preencher'!M621,2),IF(F612="S",LEFT('[3]TCE -
                    ANEXO'!M621,7),IF('[1]TCE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Preencher'!M622,2),IF(F613="S",LEFT('[3]TCE -
                    ANEXO'!M622,7),IF('[1]TCE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Preencher'!M623,2),IF(F614="S",LEFT('[3]TCE -
                    ANEXO'!M623,7),IF('[1]TCE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Preencher'!M624,2),IF(F615="S",LEFT('[3]TCE -
                    ANEXO'!M624,7),IF('[1]TCE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Preencher'!M625,2),IF(F616="S",LEFT('[3]TCE -
                    ANEXO'!M625,7),IF('[1]TCE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Preencher'!M626,2),IF(F617="S",LEFT('[3]TCE -
                    ANEXO'!M626,7),IF('[1]TCE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Preencher'!M627,2),IF(F618="S",LEFT('[3]TCE -
                    ANEXO'!M627,7),IF('[1]TCE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Preencher'!M628,2),IF(F619="S",LEFT('[3]TCE -
                    ANEXO'!M628,7),IF('[1]TCE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Preencher'!M629,2),IF(F620="S",LEFT('[3]TCE -
                    ANEXO'!M629,7),IF('[1]TCE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Preencher'!M630,2),IF(F621="S",LEFT('[3]TCE -
                    ANEXO'!M630,7),IF('[1]TCE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Preencher'!M631,2),IF(F622="S",LEFT('[3]TCE -
                    ANEXO'!M631,7),IF('[1]TCE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Preencher'!M632,2),IF(F623="S",LEFT('[3]TCE -
                    ANEXO'!M632,7),IF('[1]TCE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Preencher'!M633,2),IF(F624="S",LEFT('[3]TCE -
                    ANEXO'!M633,7),IF('[1]TCE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Preencher'!M634,2),IF(F625="S",LEFT('[3]TCE -
                    ANEXO'!M634,7),IF('[1]TCE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Preencher'!M635,2),IF(F626="S",LEFT('[3]TCE -
                    ANEXO'!M635,7),IF('[1]TCE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Preencher'!M636,2),IF(F627="S",LEFT('[3]TCE -
                    ANEXO'!M636,7),IF('[1]TCE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Preencher'!M637,2),IF(F628="S",LEFT('[3]TCE -
                    ANEXO'!M637,7),IF('[1]TCE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Preencher'!M638,2),IF(F629="S",LEFT('[3]TCE -
                    ANEXO'!M638,7),IF('[1]TCE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Preencher'!M639,2),IF(F630="S",LEFT('[3]TCE -
                    ANEXO'!M639,7),IF('[1]TCE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Preencher'!M640,2),IF(F631="S",LEFT('[3]TCE -
                    ANEXO'!M640,7),IF('[1]TCE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Preencher'!M641,2),IF(F632="S",LEFT('[3]TCE -
                    ANEXO'!M641,7),IF('[1]TCE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Preencher'!M642,2),IF(F633="S",LEFT('[3]TCE -
                    ANEXO'!M642,7),IF('[1]TCE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Preencher'!M643,2),IF(F634="S",LEFT('[3]TCE -
                    ANEXO'!M643,7),IF('[1]TCE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Preencher'!M644,2),IF(F635="S",LEFT('[3]TCE -
                    ANEXO'!M644,7),IF('[1]TCE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Preencher'!M645,2),IF(F636="S",LEFT('[3]TCE -
                    ANEXO'!M645,7),IF('[1]TCE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Preencher'!M646,2),IF(F637="S",LEFT('[3]TCE -
                    ANEXO'!M646,7),IF('[1]TCE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Preencher'!M647,2),IF(F638="S",LEFT('[3]TCE -
                    ANEXO'!M647,7),IF('[1]TCE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Preencher'!M648,2),IF(F639="S",LEFT('[3]TCE -
                    ANEXO'!M648,7),IF('[1]TCE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Preencher'!M649,2),IF(F640="S",LEFT('[3]TCE -
                    ANEXO'!M649,7),IF('[1]TCE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Preencher'!M650,2),IF(F641="S",LEFT('[3]TCE -
                    ANEXO'!M650,7),IF('[1]TCE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Preencher'!M651,2),IF(F642="S",LEFT('[3]TCE -
                    ANEXO'!M651,7),IF('[1]TCE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Preencher'!M652,2),IF(F643="S",LEFT('[3]TCE -
                    ANEXO'!M652,7),IF('[1]TCE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Preencher'!M653,2),IF(F644="S",LEFT('[3]TCE -
                    ANEXO'!M653,7),IF('[1]TCE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Preencher'!M654,2),IF(F645="S",LEFT('[3]TCE -
                    ANEXO'!M654,7),IF('[1]TCE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Preencher'!M655,2),IF(F646="S",LEFT('[3]TCE -
                    ANEXO'!M655,7),IF('[1]TCE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Preencher'!M656,2),IF(F647="S",LEFT('[3]TCE -
                    ANEXO'!M656,7),IF('[1]TCE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Preencher'!M657,2),IF(F648="S",LEFT('[3]TCE -
                    ANEXO'!M657,7),IF('[1]TCE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Preencher'!M658,2),IF(F649="S",LEFT('[3]TCE -
                    ANEXO'!M658,7),IF('[1]TCE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Preencher'!M659,2),IF(F650="S",LEFT('[3]TCE -
                    ANEXO'!M659,7),IF('[1]TCE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Preencher'!M660,2),IF(F651="S",LEFT('[3]TCE -
                    ANEXO'!M660,7),IF('[1]TCE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Preencher'!M661,2),IF(F652="S",LEFT('[3]TCE -
                    ANEXO'!M661,7),IF('[1]TCE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Preencher'!M662,2),IF(F653="S",LEFT('[3]TCE -
                    ANEXO'!M662,7),IF('[1]TCE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Preencher'!M663,2),IF(F654="S",LEFT('[3]TCE -
                    ANEXO'!M663,7),IF('[1]TCE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Preencher'!M664,2),IF(F655="S",LEFT('[3]TCE -
                    ANEXO'!M664,7),IF('[1]TCE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Preencher'!M665,2),IF(F656="S",LEFT('[3]TCE -
                    ANEXO'!M665,7),IF('[1]TCE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Preencher'!M666,2),IF(F657="S",LEFT('[3]TCE -
                    ANEXO'!M666,7),IF('[1]TCE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Preencher'!M667,2),IF(F658="S",LEFT('[3]TCE -
                    ANEXO'!M667,7),IF('[1]TCE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Preencher'!M668,2),IF(F659="S",LEFT('[3]TCE -
                    ANEXO'!M668,7),IF('[1]TCE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Preencher'!M669,2),IF(F660="S",LEFT('[3]TCE -
                    ANEXO'!M669,7),IF('[1]TCE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Preencher'!M670,2),IF(F661="S",LEFT('[3]TCE -
                    ANEXO'!M670,7),IF('[1]TCE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Preencher'!M671,2),IF(F662="S",LEFT('[3]TCE -
                    ANEXO'!M671,7),IF('[1]TCE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Preencher'!M672,2),IF(F663="S",LEFT('[3]TCE -
                    ANEXO'!M672,7),IF('[1]TCE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Preencher'!M673,2),IF(F664="S",LEFT('[3]TCE -
                    ANEXO'!M673,7),IF('[1]TCE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Preencher'!M674,2),IF(F665="S",LEFT('[3]TCE -
                    ANEXO'!M674,7),IF('[1]TCE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Preencher'!M675,2),IF(F666="S",LEFT('[3]TCE -
                    ANEXO'!M675,7),IF('[1]TCE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Preencher'!M676,2),IF(F667="S",LEFT('[3]TCE -
                    ANEXO'!M676,7),IF('[1]TCE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Preencher'!M677,2),IF(F668="S",LEFT('[3]TCE -
                    ANEXO'!M677,7),IF('[1]TCE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Preencher'!M678,2),IF(F669="S",LEFT('[3]TCE -
                    ANEXO'!M678,7),IF('[1]TCE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Preencher'!M679,2),IF(F670="S",LEFT('[3]TCE -
                    ANEXO'!M679,7),IF('[1]TCE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Preencher'!M680,2),IF(F671="S",LEFT('[3]TCE -
                    ANEXO'!M680,7),IF('[1]TCE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Preencher'!M681,2),IF(F672="S",LEFT('[3]TCE -
                    ANEXO'!M681,7),IF('[1]TCE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Preencher'!M682,2),IF(F673="S",LEFT('[3]TCE -
                    ANEXO'!M682,7),IF('[1]TCE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Preencher'!M683,2),IF(F674="S",LEFT('[3]TCE -
                    ANEXO'!M683,7),IF('[1]TCE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Preencher'!M684,2),IF(F675="S",LEFT('[3]TCE -
                    ANEXO'!M684,7),IF('[1]TCE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Preencher'!M685,2),IF(F676="S",LEFT('[3]TCE -
                    ANEXO'!M685,7),IF('[1]TCE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Preencher'!M686,2),IF(F677="S",LEFT('[3]TCE -
                    ANEXO'!M686,7),IF('[1]TCE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Preencher'!M687,2),IF(F678="S",LEFT('[3]TCE -
                    ANEXO'!M687,7),IF('[1]TCE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Preencher'!M688,2),IF(F679="S",LEFT('[3]TCE -
                    ANEXO'!M688,7),IF('[1]TCE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Preencher'!M689,2),IF(F680="S",LEFT('[3]TCE -
                    ANEXO'!M689,7),IF('[1]TCE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Preencher'!M690,2),IF(F681="S",LEFT('[3]TCE -
                    ANEXO'!M690,7),IF('[1]TCE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Preencher'!M691,2),IF(F682="S",LEFT('[3]TCE -
                    ANEXO'!M691,7),IF('[1]TCE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Preencher'!M692,2),IF(F683="S",LEFT('[3]TCE -
                    ANEXO'!M692,7),IF('[1]TCE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Preencher'!M693,2),IF(F684="S",LEFT('[3]TCE -
                    ANEXO'!M693,7),IF('[1]TCE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Preencher'!M694,2),IF(F685="S",LEFT('[3]TCE -
                    ANEXO'!M694,7),IF('[1]TCE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Preencher'!M695,2),IF(F686="S",LEFT('[3]TCE -
                    ANEXO'!M695,7),IF('[1]TCE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Preencher'!M696,2),IF(F687="S",LEFT('[3]TCE -
                    ANEXO'!M696,7),IF('[1]TCE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Preencher'!M697,2),IF(F688="S",LEFT('[3]TCE -
                    ANEXO'!M697,7),IF('[1]TCE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Preencher'!M698,2),IF(F689="S",LEFT('[3]TCE -
                    ANEXO'!M698,7),IF('[1]TCE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Preencher'!M699,2),IF(F690="S",LEFT('[3]TCE -
                    ANEXO'!M699,7),IF('[1]TCE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Preencher'!M700,2),IF(F691="S",LEFT('[3]TCE -
                    ANEXO'!M700,7),IF('[1]TCE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Preencher'!M701,2),IF(F692="S",LEFT('[3]TCE -
                    ANEXO'!M701,7),IF('[1]TCE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Preencher'!M702,2),IF(F693="S",LEFT('[3]TCE -
                    ANEXO'!M702,7),IF('[1]TCE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Preencher'!M703,2),IF(F694="S",LEFT('[3]TCE -
                    ANEXO'!M703,7),IF('[1]TCE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Preencher'!M704,2),IF(F695="S",LEFT('[3]TCE -
                    ANEXO'!M704,7),IF('[1]TCE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Preencher'!M705,2),IF(F696="S",LEFT('[3]TCE -
                    ANEXO'!M705,7),IF('[1]TCE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Preencher'!M706,2),IF(F697="S",LEFT('[3]TCE -
                    ANEXO'!M706,7),IF('[1]TCE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Preencher'!M707,2),IF(F698="S",LEFT('[3]TCE -
                    ANEXO'!M707,7),IF('[1]TCE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Preencher'!M708,2),IF(F699="S",LEFT('[3]TCE -
                    ANEXO'!M708,7),IF('[1]TCE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Preencher'!M709,2),IF(F700="S",LEFT('[3]TCE -
                    ANEXO'!M709,7),IF('[1]TCE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Preencher'!M710,2),IF(F701="S",LEFT('[3]TCE -
                    ANEXO'!M710,7),IF('[1]TCE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Preencher'!M711,2),IF(F702="S",LEFT('[3]TCE -
                    ANEXO'!M711,7),IF('[1]TCE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Preencher'!M712,2),IF(F703="S",LEFT('[3]TCE -
                    ANEXO'!M712,7),IF('[1]TCE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Preencher'!M713,2),IF(F704="S",LEFT('[3]TCE -
                    ANEXO'!M713,7),IF('[1]TCE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Preencher'!M714,2),IF(F705="S",LEFT('[3]TCE -
                    ANEXO'!M714,7),IF('[1]TCE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Preencher'!M715,2),IF(F706="S",LEFT('[3]TCE -
                    ANEXO'!M715,7),IF('[1]TCE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Preencher'!M716,2),IF(F707="S",LEFT('[3]TCE -
                    ANEXO'!M716,7),IF('[1]TCE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Preencher'!M717,2),IF(F708="S",LEFT('[3]TCE -
                    ANEXO'!M717,7),IF('[1]TCE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Preencher'!M718,2),IF(F709="S",LEFT('[3]TCE -
                    ANEXO'!M718,7),IF('[1]TCE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Preencher'!M719,2),IF(F710="S",LEFT('[3]TCE -
                    ANEXO'!M719,7),IF('[1]TCE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Preencher'!M720,2),IF(F711="S",LEFT('[3]TCE -
                    ANEXO'!M720,7),IF('[1]TCE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Preencher'!M721,2),IF(F712="S",LEFT('[3]TCE -
                    ANEXO'!M721,7),IF('[1]TCE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Preencher'!M722,2),IF(F713="S",LEFT('[3]TCE -
                    ANEXO'!M722,7),IF('[1]TCE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Preencher'!M723,2),IF(F714="S",LEFT('[3]TCE -
                    ANEXO'!M723,7),IF('[1]TCE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Preencher'!M724,2),IF(F715="S",LEFT('[3]TCE -
                    ANEXO'!M724,7),IF('[1]TCE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Preencher'!M725,2),IF(F716="S",LEFT('[3]TCE -
                    ANEXO'!M725,7),IF('[1]TCE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Preencher'!M726,2),IF(F717="S",LEFT('[3]TCE -
                    ANEXO'!M726,7),IF('[1]TCE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Preencher'!M727,2),IF(F718="S",LEFT('[3]TCE -
                    ANEXO'!M727,7),IF('[1]TCE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Preencher'!M728,2),IF(F719="S",LEFT('[3]TCE -
                    ANEXO'!M728,7),IF('[1]TCE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Preencher'!M729,2),IF(F720="S",LEFT('[3]TCE -
                    ANEXO'!M729,7),IF('[1]TCE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Preencher'!M730,2),IF(F721="S",LEFT('[3]TCE -
                    ANEXO'!M730,7),IF('[1]TCE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Preencher'!M731,2),IF(F722="S",LEFT('[3]TCE -
                    ANEXO'!M731,7),IF('[1]TCE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Preencher'!M732,2),IF(F723="S",LEFT('[3]TCE -
                    ANEXO'!M732,7),IF('[1]TCE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Preencher'!M733,2),IF(F724="S",LEFT('[3]TCE -
                    ANEXO'!M733,7),IF('[1]TCE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Preencher'!M734,2),IF(F725="S",LEFT('[3]TCE -
                    ANEXO'!M734,7),IF('[1]TCE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Preencher'!M735,2),IF(F726="S",LEFT('[3]TCE -
                    ANEXO'!M735,7),IF('[1]TCE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Preencher'!M736,2),IF(F727="S",LEFT('[3]TCE -
                    ANEXO'!M736,7),IF('[1]TCE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Preencher'!M737,2),IF(F728="S",LEFT('[3]TCE -
                    ANEXO'!M737,7),IF('[1]TCE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Preencher'!M738,2),IF(F729="S",LEFT('[3]TCE -
                    ANEXO'!M738,7),IF('[1]TCE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Preencher'!M739,2),IF(F730="S",LEFT('[3]TCE -
                    ANEXO'!M739,7),IF('[1]TCE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Preencher'!M740,2),IF(F731="S",LEFT('[3]TCE -
                    ANEXO'!M740,7),IF('[1]TCE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Preencher'!M741,2),IF(F732="S",LEFT('[3]TCE -
                    ANEXO'!M741,7),IF('[1]TCE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Preencher'!M742,2),IF(F733="S",LEFT('[3]TCE -
                    ANEXO'!M742,7),IF('[1]TCE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Preencher'!M743,2),IF(F734="S",LEFT('[3]TCE -
                    ANEXO'!M743,7),IF('[1]TCE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Preencher'!M744,2),IF(F735="S",LEFT('[3]TCE -
                    ANEXO'!M744,7),IF('[1]TCE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Preencher'!M745,2),IF(F736="S",LEFT('[3]TCE -
                    ANEXO'!M745,7),IF('[1]TCE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Preencher'!M746,2),IF(F737="S",LEFT('[3]TCE -
                    ANEXO'!M746,7),IF('[1]TCE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Preencher'!M747,2),IF(F738="S",LEFT('[3]TCE -
                    ANEXO'!M747,7),IF('[1]TCE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Preencher'!M748,2),IF(F739="S",LEFT('[3]TCE -
                    ANEXO'!M748,7),IF('[1]TCE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Preencher'!M749,2),IF(F740="S",LEFT('[3]TCE -
                    ANEXO'!M749,7),IF('[1]TCE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Preencher'!M750,2),IF(F741="S",LEFT('[3]TCE -
                    ANEXO'!M750,7),IF('[1]TCE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Preencher'!M751,2),IF(F742="S",LEFT('[3]TCE -
                    ANEXO'!M751,7),IF('[1]TCE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Preencher'!M752,2),IF(F743="S",LEFT('[3]TCE -
                    ANEXO'!M752,7),IF('[1]TCE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Preencher'!M753,2),IF(F744="S",LEFT('[3]TCE -
                    ANEXO'!M753,7),IF('[1]TCE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Preencher'!M754,2),IF(F745="S",LEFT('[3]TCE -
                    ANEXO'!M754,7),IF('[1]TCE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Preencher'!M755,2),IF(F746="S",LEFT('[3]TCE -
                    ANEXO'!M755,7),IF('[1]TCE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Preencher'!M756,2),IF(F747="S",LEFT('[3]TCE -
                    ANEXO'!M756,7),IF('[1]TCE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Preencher'!M757,2),IF(F748="S",LEFT('[3]TCE -
                    ANEXO'!M757,7),IF('[1]TCE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Preencher'!M758,2),IF(F749="S",LEFT('[3]TCE -
                    ANEXO'!M758,7),IF('[1]TCE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Preencher'!M759,2),IF(F750="S",LEFT('[3]TCE -
                    ANEXO'!M759,7),IF('[1]TCE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Preencher'!M760,2),IF(F751="S",LEFT('[3]TCE -
                    ANEXO'!M760,7),IF('[1]TCE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Preencher'!M761,2),IF(F752="S",LEFT('[3]TCE -
                    ANEXO'!M761,7),IF('[1]TCE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Preencher'!M762,2),IF(F753="S",LEFT('[3]TCE -
                    ANEXO'!M762,7),IF('[1]TCE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Preencher'!M763,2),IF(F754="S",LEFT('[3]TCE -
                    ANEXO'!M763,7),IF('[1]TCE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Preencher'!M764,2),IF(F755="S",LEFT('[3]TCE -
                    ANEXO'!M764,7),IF('[1]TCE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Preencher'!M765,2),IF(F756="S",LEFT('[3]TCE -
                    ANEXO'!M765,7),IF('[1]TCE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Preencher'!M766,2),IF(F757="S",LEFT('[3]TCE -
                    ANEXO'!M766,7),IF('[1]TCE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Preencher'!M767,2),IF(F758="S",LEFT('[3]TCE -
                    ANEXO'!M767,7),IF('[1]TCE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Preencher'!M768,2),IF(F759="S",LEFT('[3]TCE -
                    ANEXO'!M768,7),IF('[1]TCE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Preencher'!M769,2),IF(F760="S",LEFT('[3]TCE -
                    ANEXO'!M769,7),IF('[1]TCE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Preencher'!M770,2),IF(F761="S",LEFT('[3]TCE -
                    ANEXO'!M770,7),IF('[1]TCE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Preencher'!M771,2),IF(F762="S",LEFT('[3]TCE -
                    ANEXO'!M771,7),IF('[1]TCE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Preencher'!M772,2),IF(F763="S",LEFT('[3]TCE -
                    ANEXO'!M772,7),IF('[1]TCE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Preencher'!M773,2),IF(F764="S",LEFT('[3]TCE -
                    ANEXO'!M773,7),IF('[1]TCE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Preencher'!M774,2),IF(F765="S",LEFT('[3]TCE -
                    ANEXO'!M774,7),IF('[1]TCE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Preencher'!M775,2),IF(F766="S",LEFT('[3]TCE -
                    ANEXO'!M775,7),IF('[1]TCE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Preencher'!M776,2),IF(F767="S",LEFT('[3]TCE -
                    ANEXO'!M776,7),IF('[1]TCE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Preencher'!M777,2),IF(F768="S",LEFT('[3]TCE -
                    ANEXO'!M777,7),IF('[1]TCE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Preencher'!M778,2),IF(F769="S",LEFT('[3]TCE -
                    ANEXO'!M778,7),IF('[1]TCE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Preencher'!M779,2),IF(F770="S",LEFT('[3]TCE -
                    ANEXO'!M779,7),IF('[1]TCE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Preencher'!M780,2),IF(F771="S",LEFT('[3]TCE -
                    ANEXO'!M780,7),IF('[1]TCE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Preencher'!M781,2),IF(F772="S",LEFT('[3]TCE -
                    ANEXO'!M781,7),IF('[1]TCE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Preencher'!M782,2),IF(F773="S",LEFT('[3]TCE -
                    ANEXO'!M782,7),IF('[1]TCE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Preencher'!M783,2),IF(F774="S",LEFT('[3]TCE -
                    ANEXO'!M783,7),IF('[1]TCE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Preencher'!M784,2),IF(F775="S",LEFT('[3]TCE -
                    ANEXO'!M784,7),IF('[1]TCE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Preencher'!M785,2),IF(F776="S",LEFT('[3]TCE -
                    ANEXO'!M785,7),IF('[1]TCE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Preencher'!M786,2),IF(F777="S",LEFT('[3]TCE -
                    ANEXO'!M786,7),IF('[1]TCE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Preencher'!M787,2),IF(F778="S",LEFT('[3]TCE -
                    ANEXO'!M787,7),IF('[1]TCE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Preencher'!M788,2),IF(F779="S",LEFT('[3]TCE -
                    ANEXO'!M788,7),IF('[1]TCE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Preencher'!M789,2),IF(F780="S",LEFT('[3]TCE -
                    ANEXO'!M789,7),IF('[1]TCE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Preencher'!M790,2),IF(F781="S",LEFT('[3]TCE -
                    ANEXO'!M790,7),IF('[1]TCE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Preencher'!M791,2),IF(F782="S",LEFT('[3]TCE -
                    ANEXO'!M791,7),IF('[1]TCE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Preencher'!M792,2),IF(F783="S",LEFT('[3]TCE -
                    ANEXO'!M792,7),IF('[1]TCE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Preencher'!M793,2),IF(F784="S",LEFT('[3]TCE -
                    ANEXO'!M793,7),IF('[1]TCE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Preencher'!M794,2),IF(F785="S",LEFT('[3]TCE -
                    ANEXO'!M794,7),IF('[1]TCE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Preencher'!M795,2),IF(F786="S",LEFT('[3]TCE -
                    ANEXO'!M795,7),IF('[1]TCE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Preencher'!M796,2),IF(F787="S",LEFT('[3]TCE -
                    ANEXO'!M796,7),IF('[1]TCE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Preencher'!M797,2),IF(F788="S",LEFT('[3]TCE -
                    ANEXO'!M797,7),IF('[1]TCE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Preencher'!M798,2),IF(F789="S",LEFT('[3]TCE -
                    ANEXO'!M798,7),IF('[1]TCE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Preencher'!M799,2),IF(F790="S",LEFT('[3]TCE -
                    ANEXO'!M799,7),IF('[1]TCE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Preencher'!M800,2),IF(F791="S",LEFT('[3]TCE -
                    ANEXO'!M800,7),IF('[1]TCE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Preencher'!M801,2),IF(F792="S",LEFT('[3]TCE -
                    ANEXO'!M801,7),IF('[1]TCE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Preencher'!M802,2),IF(F793="S",LEFT('[3]TCE -
                    ANEXO'!M802,7),IF('[1]TCE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Preencher'!M803,2),IF(F794="S",LEFT('[3]TCE -
                    ANEXO'!M803,7),IF('[1]TCE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Preencher'!M804,2),IF(F795="S",LEFT('[3]TCE -
                    ANEXO'!M804,7),IF('[1]TCE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Preencher'!M805,2),IF(F796="S",LEFT('[3]TCE -
                    ANEXO'!M805,7),IF('[1]TCE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Preencher'!M806,2),IF(F797="S",LEFT('[3]TCE -
                    ANEXO'!M806,7),IF('[1]TCE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Preencher'!M807,2),IF(F798="S",LEFT('[3]TCE -
                    ANEXO'!M807,7),IF('[1]TCE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Preencher'!M808,2),IF(F799="S",LEFT('[3]TCE -
                    ANEXO'!M808,7),IF('[1]TCE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Preencher'!M809,2),IF(F800="S",LEFT('[3]TCE -
                    ANEXO'!M809,7),IF('[1]TCE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Preencher'!M810,2),IF(F801="S",LEFT('[3]TCE -
                    ANEXO'!M810,7),IF('[1]TCE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Preencher'!M811,2),IF(F802="S",LEFT('[3]TCE -
                    ANEXO'!M811,7),IF('[1]TCE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Preencher'!M812,2),IF(F803="S",LEFT('[3]TCE -
                    ANEXO'!M812,7),IF('[1]TCE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Preencher'!M813,2),IF(F804="S",LEFT('[3]TCE -
                    ANEXO'!M813,7),IF('[1]TCE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Preencher'!M814,2),IF(F805="S",LEFT('[3]TCE -
                    ANEXO'!M814,7),IF('[1]TCE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Preencher'!M815,2),IF(F806="S",LEFT('[3]TCE -
                    ANEXO'!M815,7),IF('[1]TCE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Preencher'!M816,2),IF(F807="S",LEFT('[3]TCE -
                    ANEXO'!M816,7),IF('[1]TCE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Preencher'!M817,2),IF(F808="S",LEFT('[3]TCE -
                    ANEXO'!M817,7),IF('[1]TCE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Preencher'!M818,2),IF(F809="S",LEFT('[3]TCE -
                    ANEXO'!M818,7),IF('[1]TCE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Preencher'!M819,2),IF(F810="S",LEFT('[3]TCE -
                    ANEXO'!M819,7),IF('[1]TCE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Preencher'!M820,2),IF(F811="S",LEFT('[3]TCE -
                    ANEXO'!M820,7),IF('[1]TCE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Preencher'!M821,2),IF(F812="S",LEFT('[3]TCE -
                    ANEXO'!M821,7),IF('[1]TCE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Preencher'!M822,2),IF(F813="S",LEFT('[3]TCE -
                    ANEXO'!M822,7),IF('[1]TCE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Preencher'!M823,2),IF(F814="S",LEFT('[3]TCE -
                    ANEXO'!M823,7),IF('[1]TCE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Preencher'!M824,2),IF(F815="S",LEFT('[3]TCE -
                    ANEXO'!M824,7),IF('[1]TCE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Preencher'!M825,2),IF(F816="S",LEFT('[3]TCE -
                    ANEXO'!M825,7),IF('[1]TCE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Preencher'!M826,2),IF(F817="S",LEFT('[3]TCE -
                    ANEXO'!M826,7),IF('[1]TCE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Preencher'!M827,2),IF(F818="S",LEFT('[3]TCE -
                    ANEXO'!M827,7),IF('[1]TCE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Preencher'!M828,2),IF(F819="S",LEFT('[3]TCE -
                    ANEXO'!M828,7),IF('[1]TCE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Preencher'!M829,2),IF(F820="S",LEFT('[3]TCE -
                    ANEXO'!M829,7),IF('[1]TCE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Preencher'!M830,2),IF(F821="S",LEFT('[3]TCE -
                    ANEXO'!M830,7),IF('[1]TCE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Preencher'!M831,2),IF(F822="S",LEFT('[3]TCE -
                    ANEXO'!M831,7),IF('[1]TCE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Preencher'!M832,2),IF(F823="S",LEFT('[3]TCE -
                    ANEXO'!M832,7),IF('[1]TCE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Preencher'!M833,2),IF(F824="S",LEFT('[3]TCE -
                    ANEXO'!M833,7),IF('[1]TCE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Preencher'!M834,2),IF(F825="S",LEFT('[3]TCE -
                    ANEXO'!M834,7),IF('[1]TCE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Preencher'!M835,2),IF(F826="S",LEFT('[3]TCE -
                    ANEXO'!M835,7),IF('[1]TCE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Preencher'!M836,2),IF(F827="S",LEFT('[3]TCE -
                    ANEXO'!M836,7),IF('[1]TCE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Preencher'!M837,2),IF(F828="S",LEFT('[3]TCE -
                    ANEXO'!M837,7),IF('[1]TCE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Preencher'!M838,2),IF(F829="S",LEFT('[3]TCE -
                    ANEXO'!M838,7),IF('[1]TCE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Preencher'!M839,2),IF(F830="S",LEFT('[3]TCE -
                    ANEXO'!M839,7),IF('[1]TCE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Preencher'!M840,2),IF(F831="S",LEFT('[3]TCE -
                    ANEXO'!M840,7),IF('[1]TCE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Preencher'!M841,2),IF(F832="S",LEFT('[3]TCE -
                    ANEXO'!M841,7),IF('[1]TCE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Preencher'!M842,2),IF(F833="S",LEFT('[3]TCE -
                    ANEXO'!M842,7),IF('[1]TCE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Preencher'!M843,2),IF(F834="S",LEFT('[3]TCE -
                    ANEXO'!M843,7),IF('[1]TCE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Preencher'!M844,2),IF(F835="S",LEFT('[3]TCE -
                    ANEXO'!M844,7),IF('[1]TCE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Preencher'!M845,2),IF(F836="S",LEFT('[3]TCE -
                    ANEXO'!M845,7),IF('[1]TCE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Preencher'!M846,2),IF(F837="S",LEFT('[3]TCE -
                    ANEXO'!M846,7),IF('[1]TCE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Preencher'!M847,2),IF(F838="S",LEFT('[3]TCE -
                    ANEXO'!M847,7),IF('[1]TCE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Preencher'!M848,2),IF(F839="S",LEFT('[3]TCE -
                    ANEXO'!M848,7),IF('[1]TCE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Preencher'!M849,2),IF(F840="S",LEFT('[3]TCE -
                    ANEXO'!M849,7),IF('[1]TCE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Preencher'!M850,2),IF(F841="S",LEFT('[3]TCE -
                    ANEXO'!M850,7),IF('[1]TCE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Preencher'!M851,2),IF(F842="S",LEFT('[3]TCE -
                    ANEXO'!M851,7),IF('[1]TCE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Preencher'!M852,2),IF(F843="S",LEFT('[3]TCE -
                    ANEXO'!M852,7),IF('[1]TCE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Preencher'!M853,2),IF(F844="S",LEFT('[3]TCE -
                    ANEXO'!M853,7),IF('[1]TCE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Preencher'!M854,2),IF(F845="S",LEFT('[3]TCE -
                    ANEXO'!M854,7),IF('[1]TCE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Preencher'!M855,2),IF(F846="S",LEFT('[3]TCE -
                    ANEXO'!M855,7),IF('[1]TCE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Preencher'!M856,2),IF(F847="S",LEFT('[3]TCE -
                    ANEXO'!M856,7),IF('[1]TCE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Preencher'!M857,2),IF(F848="S",LEFT('[3]TCE -
                    ANEXO'!M857,7),IF('[1]TCE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Preencher'!M858,2),IF(F849="S",LEFT('[3]TCE -
                    ANEXO'!M858,7),IF('[1]TCE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Preencher'!M859,2),IF(F850="S",LEFT('[3]TCE -
                    ANEXO'!M859,7),IF('[1]TCE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Preencher'!M860,2),IF(F851="S",LEFT('[3]TCE -
                    ANEXO'!M860,7),IF('[1]TCE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Preencher'!M861,2),IF(F852="S",LEFT('[3]TCE -
                    ANEXO'!M861,7),IF('[1]TCE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Preencher'!M862,2),IF(F853="S",LEFT('[3]TCE -
                    ANEXO'!M862,7),IF('[1]TCE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Preencher'!M863,2),IF(F854="S",LEFT('[3]TCE -
                    ANEXO'!M863,7),IF('[1]TCE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Preencher'!M864,2),IF(F855="S",LEFT('[3]TCE -
                    ANEXO'!M864,7),IF('[1]TCE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Preencher'!M865,2),IF(F856="S",LEFT('[3]TCE -
                    ANEXO'!M865,7),IF('[1]TCE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Preencher'!M866,2),IF(F857="S",LEFT('[3]TCE -
                    ANEXO'!M866,7),IF('[1]TCE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Preencher'!M867,2),IF(F858="S",LEFT('[3]TCE -
                    ANEXO'!M867,7),IF('[1]TCE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Preencher'!M868,2),IF(F859="S",LEFT('[3]TCE -
                    ANEXO'!M868,7),IF('[1]TCE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Preencher'!M869,2),IF(F860="S",LEFT('[3]TCE -
                    ANEXO'!M869,7),IF('[1]TCE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Preencher'!M870,2),IF(F861="S",LEFT('[3]TCE -
                    ANEXO'!M870,7),IF('[1]TCE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Preencher'!M871,2),IF(F862="S",LEFT('[3]TCE -
                    ANEXO'!M871,7),IF('[1]TCE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Preencher'!M872,2),IF(F863="S",LEFT('[3]TCE -
                    ANEXO'!M872,7),IF('[1]TCE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Preencher'!M873,2),IF(F864="S",LEFT('[3]TCE -
                    ANEXO'!M873,7),IF('[1]TCE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Preencher'!M874,2),IF(F865="S",LEFT('[3]TCE -
                    ANEXO'!M874,7),IF('[1]TCE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Preencher'!M875,2),IF(F866="S",LEFT('[3]TCE -
                    ANEXO'!M875,7),IF('[1]TCE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Preencher'!M876,2),IF(F867="S",LEFT('[3]TCE -
                    ANEXO'!M876,7),IF('[1]TCE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Preencher'!M877,2),IF(F868="S",LEFT('[3]TCE -
                    ANEXO'!M877,7),IF('[1]TCE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Preencher'!M878,2),IF(F869="S",LEFT('[3]TCE -
                    ANEXO'!M878,7),IF('[1]TCE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Preencher'!M879,2),IF(F870="S",LEFT('[3]TCE -
                    ANEXO'!M879,7),IF('[1]TCE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Preencher'!M880,2),IF(F871="S",LEFT('[3]TCE -
                    ANEXO'!M880,7),IF('[1]TCE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Preencher'!M881,2),IF(F872="S",LEFT('[3]TCE -
                    ANEXO'!M881,7),IF('[1]TCE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Preencher'!M882,2),IF(F873="S",LEFT('[3]TCE -
                    ANEXO'!M882,7),IF('[1]TCE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Preencher'!M883,2),IF(F874="S",LEFT('[3]TCE -
                    ANEXO'!M883,7),IF('[1]TCE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Preencher'!M884,2),IF(F875="S",LEFT('[3]TCE -
                    ANEXO'!M884,7),IF('[1]TCE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Preencher'!M885,2),IF(F876="S",LEFT('[3]TCE -
                    ANEXO'!M885,7),IF('[1]TCE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Preencher'!M886,2),IF(F877="S",LEFT('[3]TCE -
                    ANEXO'!M886,7),IF('[1]TCE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Preencher'!M887,2),IF(F878="S",LEFT('[3]TCE -
                    ANEXO'!M887,7),IF('[1]TCE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Preencher'!M888,2),IF(F879="S",LEFT('[3]TCE -
                    ANEXO'!M888,7),IF('[1]TCE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Preencher'!M889,2),IF(F880="S",LEFT('[3]TCE -
                    ANEXO'!M889,7),IF('[1]TCE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Preencher'!M890,2),IF(F881="S",LEFT('[3]TCE -
                    ANEXO'!M890,7),IF('[1]TCE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Preencher'!M891,2),IF(F882="S",LEFT('[3]TCE -
                    ANEXO'!M891,7),IF('[1]TCE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Preencher'!M892,2),IF(F883="S",LEFT('[3]TCE -
                    ANEXO'!M892,7),IF('[1]TCE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Preencher'!M893,2),IF(F884="S",LEFT('[3]TCE -
                    ANEXO'!M893,7),IF('[1]TCE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Preencher'!M894,2),IF(F885="S",LEFT('[3]TCE -
                    ANEXO'!M894,7),IF('[1]TCE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Preencher'!M895,2),IF(F886="S",LEFT('[3]TCE -
                    ANEXO'!M895,7),IF('[1]TCE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Preencher'!M896,2),IF(F887="S",LEFT('[3]TCE -
                    ANEXO'!M896,7),IF('[1]TCE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Preencher'!M897,2),IF(F888="S",LEFT('[3]TCE -
                    ANEXO'!M897,7),IF('[1]TCE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Preencher'!M898,2),IF(F889="S",LEFT('[3]TCE -
                    ANEXO'!M898,7),IF('[1]TCE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Preencher'!M899,2),IF(F890="S",LEFT('[3]TCE -
                    ANEXO'!M899,7),IF('[1]TCE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Preencher'!M900,2),IF(F891="S",LEFT('[3]TCE -
                    ANEXO'!M900,7),IF('[1]TCE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Preencher'!M901,2),IF(F892="S",LEFT('[3]TCE -
                    ANEXO'!M901,7),IF('[1]TCE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Preencher'!M902,2),IF(F893="S",LEFT('[3]TCE -
                    ANEXO'!M902,7),IF('[1]TCE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Preencher'!M903,2),IF(F894="S",LEFT('[3]TCE -
                    ANEXO'!M903,7),IF('[1]TCE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Preencher'!M904,2),IF(F895="S",LEFT('[3]TCE -
                    ANEXO'!M904,7),IF('[1]TCE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Preencher'!M905,2),IF(F896="S",LEFT('[3]TCE -
                    ANEXO'!M905,7),IF('[1]TCE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Preencher'!M906,2),IF(F897="S",LEFT('[3]TCE -
                    ANEXO'!M906,7),IF('[1]TCE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Preencher'!M907,2),IF(F898="S",LEFT('[3]TCE -
                    ANEXO'!M907,7),IF('[1]TCE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Preencher'!M908,2),IF(F899="S",LEFT('[3]TCE -
                    ANEXO'!M908,7),IF('[1]TCE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Preencher'!M909,2),IF(F900="S",LEFT('[3]TCE -
                    ANEXO'!M909,7),IF('[1]TCE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Preencher'!M910,2),IF(F901="S",LEFT('[3]TCE -
                    ANEXO'!M910,7),IF('[1]TCE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Preencher'!M911,2),IF(F902="S",LEFT('[3]TCE -
                    ANEXO'!M911,7),IF('[1]TCE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Preencher'!M912,2),IF(F903="S",LEFT('[3]TCE -
                    ANEXO'!M912,7),IF('[1]TCE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Preencher'!M913,2),IF(F904="S",LEFT('[3]TCE -
                    ANEXO'!M913,7),IF('[1]TCE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Preencher'!M914,2),IF(F905="S",LEFT('[3]TCE -
                    ANEXO'!M914,7),IF('[1]TCE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Preencher'!M915,2),IF(F906="S",LEFT('[3]TCE -
                    ANEXO'!M915,7),IF('[1]TCE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Preencher'!M916,2),IF(F907="S",LEFT('[3]TCE -
                    ANEXO'!M916,7),IF('[1]TCE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Preencher'!M917,2),IF(F908="S",LEFT('[3]TCE -
                    ANEXO'!M917,7),IF('[1]TCE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Preencher'!M918,2),IF(F909="S",LEFT('[3]TCE -
                    ANEXO'!M918,7),IF('[1]TCE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Preencher'!M919,2),IF(F910="S",LEFT('[3]TCE -
                    ANEXO'!M919,7),IF('[1]TCE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Preencher'!M920,2),IF(F911="S",LEFT('[3]TCE -
                    ANEXO'!M920,7),IF('[1]TCE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Preencher'!M921,2),IF(F912="S",LEFT('[3]TCE -
                    ANEXO'!M921,7),IF('[1]TCE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Preencher'!M922,2),IF(F913="S",LEFT('[3]TCE -
                    ANEXO'!M922,7),IF('[1]TCE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Preencher'!M923,2),IF(F914="S",LEFT('[3]TCE -
                    ANEXO'!M923,7),IF('[1]TCE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Preencher'!M924,2),IF(F915="S",LEFT('[3]TCE -
                    ANEXO'!M924,7),IF('[1]TCE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Preencher'!M925,2),IF(F916="S",LEFT('[3]TCE -
                    ANEXO'!M925,7),IF('[1]TCE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Preencher'!M926,2),IF(F917="S",LEFT('[3]TCE -
                    ANEXO'!M926,7),IF('[1]TCE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Preencher'!M927,2),IF(F918="S",LEFT('[3]TCE -
                    ANEXO'!M927,7),IF('[1]TCE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Preencher'!M928,2),IF(F919="S",LEFT('[3]TCE -
                    ANEXO'!M928,7),IF('[1]TCE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Preencher'!M929,2),IF(F920="S",LEFT('[3]TCE -
                    ANEXO'!M929,7),IF('[1]TCE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Preencher'!M930,2),IF(F921="S",LEFT('[3]TCE -
                    ANEXO'!M930,7),IF('[1]TCE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Preencher'!M931,2),IF(F922="S",LEFT('[3]TCE -
                    ANEXO'!M931,7),IF('[1]TCE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Preencher'!M932,2),IF(F923="S",LEFT('[3]TCE -
                    ANEXO'!M932,7),IF('[1]TCE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Preencher'!M933,2),IF(F924="S",LEFT('[3]TCE -
                    ANEXO'!M933,7),IF('[1]TCE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Preencher'!M934,2),IF(F925="S",LEFT('[3]TCE -
                    ANEXO'!M934,7),IF('[1]TCE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Preencher'!M935,2),IF(F926="S",LEFT('[3]TCE -
                    ANEXO'!M935,7),IF('[1]TCE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Preencher'!M936,2),IF(F927="S",LEFT('[3]TCE -
                    ANEXO'!M936,7),IF('[1]TCE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Preencher'!M937,2),IF(F928="S",LEFT('[3]TCE -
                    ANEXO'!M937,7),IF('[1]TCE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Preencher'!M938,2),IF(F929="S",LEFT('[3]TCE -
                    ANEXO'!M938,7),IF('[1]TCE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Preencher'!M939,2),IF(F930="S",LEFT('[3]TCE -
                    ANEXO'!M939,7),IF('[1]TCE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Preencher'!M940,2),IF(F931="S",LEFT('[3]TCE -
                    ANEXO'!M940,7),IF('[1]TCE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Preencher'!M941,2),IF(F932="S",LEFT('[3]TCE -
                    ANEXO'!M941,7),IF('[1]TCE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Preencher'!M942,2),IF(F933="S",LEFT('[3]TCE -
                    ANEXO'!M942,7),IF('[1]TCE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Preencher'!M943,2),IF(F934="S",LEFT('[3]TCE -
                    ANEXO'!M943,7),IF('[1]TCE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Preencher'!M944,2),IF(F935="S",LEFT('[3]TCE -
                    ANEXO'!M944,7),IF('[1]TCE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Preencher'!M945,2),IF(F936="S",LEFT('[3]TCE -
                    ANEXO'!M945,7),IF('[1]TCE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Preencher'!M946,2),IF(F937="S",LEFT('[3]TCE -
                    ANEXO'!M946,7),IF('[1]TCE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Preencher'!M947,2),IF(F938="S",LEFT('[3]TCE -
                    ANEXO'!M947,7),IF('[1]TCE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Preencher'!M948,2),IF(F939="S",LEFT('[3]TCE -
                    ANEXO'!M948,7),IF('[1]TCE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Preencher'!M949,2),IF(F940="S",LEFT('[3]TCE -
                    ANEXO'!M949,7),IF('[1]TCE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Preencher'!M950,2),IF(F941="S",LEFT('[3]TCE -
                    ANEXO'!M950,7),IF('[1]TCE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Preencher'!M951,2),IF(F942="S",LEFT('[3]TCE -
                    ANEXO'!M951,7),IF('[1]TCE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Preencher'!M952,2),IF(F943="S",LEFT('[3]TCE -
                    ANEXO'!M952,7),IF('[1]TCE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Preencher'!M953,2),IF(F944="S",LEFT('[3]TCE -
                    ANEXO'!M953,7),IF('[1]TCE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Preencher'!M954,2),IF(F945="S",LEFT('[3]TCE -
                    ANEXO'!M954,7),IF('[1]TCE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Preencher'!M955,2),IF(F946="S",LEFT('[3]TCE -
                    ANEXO'!M955,7),IF('[1]TCE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Preencher'!M956,2),IF(F947="S",LEFT('[3]TCE -
                    ANEXO'!M956,7),IF('[1]TCE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Preencher'!M957,2),IF(F948="S",LEFT('[3]TCE -
                    ANEXO'!M957,7),IF('[1]TCE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Preencher'!M958,2),IF(F949="S",LEFT('[3]TCE -
                    ANEXO'!M958,7),IF('[1]TCE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Preencher'!M959,2),IF(F950="S",LEFT('[3]TCE -
                    ANEXO'!M959,7),IF('[1]TCE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Preencher'!M960,2),IF(F951="S",LEFT('[3]TCE -
                    ANEXO'!M960,7),IF('[1]TCE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Preencher'!M961,2),IF(F952="S",LEFT('[3]TCE -
                    ANEXO'!M961,7),IF('[1]TCE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Preencher'!M962,2),IF(F953="S",LEFT('[3]TCE -
                    ANEXO'!M962,7),IF('[1]TCE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Preencher'!M963,2),IF(F954="S",LEFT('[3]TCE -
                    ANEXO'!M963,7),IF('[1]TCE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Preencher'!M964,2),IF(F955="S",LEFT('[3]TCE -
                    ANEXO'!M964,7),IF('[1]TCE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Preencher'!M965,2),IF(F956="S",LEFT('[3]TCE -
                    ANEXO'!M965,7),IF('[1]TCE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Preencher'!M966,2),IF(F957="S",LEFT('[3]TCE -
                    ANEXO'!M966,7),IF('[1]TCE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Preencher'!M967,2),IF(F958="S",LEFT('[3]TCE -
                    ANEXO'!M967,7),IF('[1]TCE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Preencher'!M968,2),IF(F959="S",LEFT('[3]TCE -
                    ANEXO'!M968,7),IF('[1]TCE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Preencher'!M969,2),IF(F960="S",LEFT('[3]TCE -
                    ANEXO'!M969,7),IF('[1]TCE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Preencher'!M970,2),IF(F961="S",LEFT('[3]TCE -
                    ANEXO'!M970,7),IF('[1]TCE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Preencher'!M971,2),IF(F962="S",LEFT('[3]TCE -
                    ANEXO'!M971,7),IF('[1]TCE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Preencher'!M972,2),IF(F963="S",LEFT('[3]TCE -
                    ANEXO'!M972,7),IF('[1]TCE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Preencher'!M973,2),IF(F964="S",LEFT('[3]TCE -
                    ANEXO'!M973,7),IF('[1]TCE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Preencher'!M974,2),IF(F965="S",LEFT('[3]TCE -
                    ANEXO'!M974,7),IF('[1]TCE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Preencher'!M975,2),IF(F966="S",LEFT('[3]TCE -
                    ANEXO'!M975,7),IF('[1]TCE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Preencher'!M976,2),IF(F967="S",LEFT('[3]TCE -
                    ANEXO'!M976,7),IF('[1]TCE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Preencher'!M977,2),IF(F968="S",LEFT('[3]TCE -
                    ANEXO'!M977,7),IF('[1]TCE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Preencher'!M978,2),IF(F969="S",LEFT('[3]TCE -
                    ANEXO'!M978,7),IF('[1]TCE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Preencher'!M979,2),IF(F970="S",LEFT('[3]TCE -
                    ANEXO'!M979,7),IF('[1]TCE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Preencher'!M980,2),IF(F971="S",LEFT('[3]TCE -
                    ANEXO'!M980,7),IF('[1]TCE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Preencher'!M981,2),IF(F972="S",LEFT('[3]TCE -
                    ANEXO'!M981,7),IF('[1]TCE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Preencher'!M982,2),IF(F973="S",LEFT('[3]TCE -
                    ANEXO'!M982,7),IF('[1]TCE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Preencher'!M983,2),IF(F974="S",LEFT('[3]TCE -
                    ANEXO'!M983,7),IF('[1]TCE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Preencher'!M984,2),IF(F975="S",LEFT('[3]TCE -
                    ANEXO'!M984,7),IF('[1]TCE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Preencher'!M985,2),IF(F976="S",LEFT('[3]TCE -
                    ANEXO'!M985,7),IF('[1]TCE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Preencher'!M986,2),IF(F977="S",LEFT('[3]TCE -
                    ANEXO'!M986,7),IF('[1]TCE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Preencher'!M987,2),IF(F978="S",LEFT('[3]TCE -
                    ANEXO'!M987,7),IF('[1]TCE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Preencher'!M988,2),IF(F979="S",LEFT('[3]TCE -
                    ANEXO'!M988,7),IF('[1]TCE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Preencher'!M989,2),IF(F980="S",LEFT('[3]TCE -
                    ANEXO'!M989,7),IF('[1]TCE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Preencher'!M990,2),IF(F981="S",LEFT('[3]TCE -
                    ANEXO'!M990,7),IF('[1]TCE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Preencher'!M991,2),IF(F982="S",LEFT('[3]TCE -
                    ANEXO'!M991,7),IF('[1]TCE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Preencher'!M992,2),IF(F983="S",LEFT('[3]TCE -
                    ANEXO'!M992,7),IF('[1]TCE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Preencher'!M993,2),IF(F984="S",LEFT('[3]TCE -
                    ANEXO'!M993,7),IF('[1]TCE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Preencher'!M994,2),IF(F985="S",LEFT('[3]TCE -
                    ANEXO'!M994,7),IF('[1]TCE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Preencher'!M995,2),IF(F986="S",LEFT('[3]TCE -
                    ANEXO'!M995,7),IF('[1]TCE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Preencher'!M996,2),IF(F987="S",LEFT('[3]TCE -
                    ANEXO'!M996,7),IF('[1]TCE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Preencher'!M997,2),IF(F988="S",LEFT('[3]TCE -
                    ANEXO'!M997,7),IF('[1]TCE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Preencher'!M998,2),IF(F989="S",LEFT('[3]TCE -
                    ANEXO'!M998,7),IF('[1]TCE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Preencher'!M999,2),IF(F990="S",LEFT('[3]TCE -
                    ANEXO'!M999,7),IF('[1]TCE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Preencher'!M1000,2),IF(F991="S",LEFT('[3]TCE -
                    ANEXO'!M1000,7),IF('[1]TCE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Preencher'!M1001,2),IF(F992="S",LEFT('[3]TCE -
                    ANEXO'!M1001,7),IF('[1]TCE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Preencher'!M1002,2),IF(F993="S",LEFT('[3]TCE -
                    ANEXO'!M1002,7),IF('[1]TCE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Preencher'!M1003,2),IF(F994="S",LEFT('[3]TCE -
                    ANEXO'!M1003,7),IF('[1]TCE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Preencher'!M1004,2),IF(F995="S",LEFT('[3]TCE -
                    ANEXO'!M1004,7),IF('[1]TCE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Preencher'!M1005,2),IF(F996="S",LEFT('[3]TCE -
                    ANEXO'!M1005,7),IF('[1]TCE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Preencher'!M1006,2),IF(F997="S",LEFT('[3]TCE -
                    ANEXO'!M1006,7),IF('[1]TCE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Preencher'!M1007,2),IF(F998="S",LEFT('[3]TCE -
                    ANEXO'!M1007,7),IF('[1]TCE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Preencher'!M1008,2),IF(F999="S",LEFT('[3]TCE -
                    ANEXO'!M1008,7),IF('[1]TCE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Preencher'!M1009,2),IF(F1000="S",LEFT('[3]TCE -
                    ANEXO'!M1009,7),IF('[1]TCE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Preencher'!M1010,2),IF(F1001="S",LEFT('[3]TCE -
                    ANEXO'!M1010,7),IF('[1]TCE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Preencher'!M1011,2),IF(F1002="S",LEFT('[3]TCE -
                    ANEXO'!M1011,7),IF('[1]TCE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Preencher'!M1012,2),IF(F1003="S",LEFT('[3]TCE -
                    ANEXO'!M1012,7),IF('[1]TCE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Preencher'!M1013,2),IF(F1004="S",LEFT('[3]TCE -
                    ANEXO'!M1013,7),IF('[1]TCE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Preencher'!M1014,2),IF(F1005="S",LEFT('[3]TCE -
                    ANEXO'!M1014,7),IF('[1]TCE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Preencher'!M1015,2),IF(F1006="S",LEFT('[3]TCE -
                    ANEXO'!M1015,7),IF('[1]TCE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Preencher'!M1016,2),IF(F1007="S",LEFT('[3]TCE -
                    ANEXO'!M1016,7),IF('[1]TCE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Preencher'!M1017,2),IF(F1008="S",LEFT('[3]TCE -
                    ANEXO'!M1017,7),IF('[1]TCE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Preencher'!M1018,2),IF(F1009="S",LEFT('[3]TCE -
                    ANEXO'!M1018,7),IF('[1]TCE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Preencher'!M1019,2),IF(F1010="S",LEFT('[3]TCE -
                    ANEXO'!M1019,7),IF('[1]TCE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Preencher'!M1020,2),IF(F1011="S",LEFT('[3]TCE -
                    ANEXO'!M1020,7),IF('[1]TCE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Preencher'!M1021,2),IF(F1012="S",LEFT('[3]TCE -
                    ANEXO'!M1021,7),IF('[1]TCE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Preencher'!M1022,2),IF(F1013="S",LEFT('[3]TCE -
                    ANEXO'!M1022,7),IF('[1]TCE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Preencher'!M1023,2),IF(F1014="S",LEFT('[3]TCE -
                    ANEXO'!M1023,7),IF('[1]TCE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Preencher'!M1024,2),IF(F1015="S",LEFT('[3]TCE -
                    ANEXO'!M1024,7),IF('[1]TCE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Preencher'!M1025,2),IF(F1016="S",LEFT('[3]TCE -
                    ANEXO'!M1025,7),IF('[1]TCE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Preencher'!M1026,2),IF(F1017="S",LEFT('[3]TCE -
                    ANEXO'!M1026,7),IF('[1]TCE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Preencher'!M1027,2),IF(F1018="S",LEFT('[3]TCE -
                    ANEXO'!M1027,7),IF('[1]TCE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Preencher'!M1028,2),IF(F1019="S",LEFT('[3]TCE -
                    ANEXO'!M1028,7),IF('[1]TCE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Preencher'!M1029,2),IF(F1020="S",LEFT('[3]TCE -
                    ANEXO'!M1029,7),IF('[1]TCE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Preencher'!M1030,2),IF(F1021="S",LEFT('[3]TCE -
                    ANEXO'!M1030,7),IF('[1]TCE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Preencher'!M1031,2),IF(F1022="S",LEFT('[3]TCE -
                    ANEXO'!M1031,7),IF('[1]TCE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Preencher'!M1032,2),IF(F1023="S",LEFT('[3]TCE -
                    ANEXO'!M1032,7),IF('[1]TCE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Preencher'!M1033,2),IF(F1024="S",LEFT('[3]TCE -
                    ANEXO'!M1033,7),IF('[1]TCE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Preencher'!M1034,2),IF(F1025="S",LEFT('[3]TCE -
                    ANEXO'!M1034,7),IF('[1]TCE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Preencher'!M1035,2),IF(F1026="S",LEFT('[3]TCE -
                    ANEXO'!M1035,7),IF('[1]TCE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Preencher'!M1036,2),IF(F1027="S",LEFT('[3]TCE -
                    ANEXO'!M1036,7),IF('[1]TCE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Preencher'!M1037,2),IF(F1028="S",LEFT('[3]TCE -
                    ANEXO'!M1037,7),IF('[1]TCE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Preencher'!M1038,2),IF(F1029="S",LEFT('[3]TCE -
                    ANEXO'!M1038,7),IF('[1]TCE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Preencher'!M1039,2),IF(F1030="S",LEFT('[3]TCE -
                    ANEXO'!M1039,7),IF('[1]TCE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Preencher'!M1040,2),IF(F1031="S",LEFT('[3]TCE -
                    ANEXO'!M1040,7),IF('[1]TCE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Preencher'!M1041,2),IF(F1032="S",LEFT('[3]TCE -
                    ANEXO'!M1041,7),IF('[1]TCE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Preencher'!M1042,2),IF(F1033="S",LEFT('[3]TCE -
                    ANEXO'!M1042,7),IF('[1]TCE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Preencher'!M1043,2),IF(F1034="S",LEFT('[3]TCE -
                    ANEXO'!M1043,7),IF('[1]TCE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Preencher'!M1044,2),IF(F1035="S",LEFT('[3]TCE -
                    ANEXO'!M1044,7),IF('[1]TCE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Preencher'!M1045,2),IF(F1036="S",LEFT('[3]TCE -
                    ANEXO'!M1045,7),IF('[1]TCE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Preencher'!M1046,2),IF(F1037="S",LEFT('[3]TCE -
                    ANEXO'!M1046,7),IF('[1]TCE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Preencher'!M1047,2),IF(F1038="S",LEFT('[3]TCE -
                    ANEXO'!M1047,7),IF('[1]TCE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Preencher'!M1048,2),IF(F1039="S",LEFT('[3]TCE -
                    ANEXO'!M1048,7),IF('[1]TCE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Preencher'!M1049,2),IF(F1040="S",LEFT('[3]TCE -
                    ANEXO'!M1049,7),IF('[1]TCE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Preencher'!M1050,2),IF(F1041="S",LEFT('[3]TCE -
                    ANEXO'!M1050,7),IF('[1]TCE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Preencher'!M1051,2),IF(F1042="S",LEFT('[3]TCE -
                    ANEXO'!M1051,7),IF('[1]TCE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Preencher'!M1052,2),IF(F1043="S",LEFT('[3]TCE -
                    ANEXO'!M1052,7),IF('[1]TCE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Preencher'!M1053,2),IF(F1044="S",LEFT('[3]TCE -
                    ANEXO'!M1053,7),IF('[1]TCE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Preencher'!M1054,2),IF(F1045="S",LEFT('[3]TCE -
                    ANEXO'!M1054,7),IF('[1]TCE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Preencher'!M1055,2),IF(F1046="S",LEFT('[3]TCE -
                    ANEXO'!M1055,7),IF('[1]TCE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Preencher'!M1056,2),IF(F1047="S",LEFT('[3]TCE -
                    ANEXO'!M1056,7),IF('[1]TCE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Preencher'!M1057,2),IF(F1048="S",LEFT('[3]TCE -
                    ANEXO'!M1057,7),IF('[1]TCE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Preencher'!M1058,2),IF(F1049="S",LEFT('[3]TCE -
                    ANEXO'!M1058,7),IF('[1]TCE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Preencher'!M1059,2),IF(F1050="S",LEFT('[3]TCE -
                    ANEXO'!M1059,7),IF('[1]TCE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Preencher'!M1060,2),IF(F1051="S",LEFT('[3]TCE -
                    ANEXO'!M1060,7),IF('[1]TCE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Preencher'!M1061,2),IF(F1052="S",LEFT('[3]TCE -
                    ANEXO'!M1061,7),IF('[1]TCE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Preencher'!M1062,2),IF(F1053="S",LEFT('[3]TCE -
                    ANEXO'!M1062,7),IF('[1]TCE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Preencher'!M1063,2),IF(F1054="S",LEFT('[3]TCE -
                    ANEXO'!M1063,7),IF('[1]TCE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Preencher'!M1064,2),IF(F1055="S",LEFT('[3]TCE -
                    ANEXO'!M1064,7),IF('[1]TCE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Preencher'!M1065,2),IF(F1056="S",LEFT('[3]TCE -
                    ANEXO'!M1065,7),IF('[1]TCE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Preencher'!M1066,2),IF(F1057="S",LEFT('[3]TCE -
                    ANEXO'!M1066,7),IF('[1]TCE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Preencher'!M1067,2),IF(F1058="S",LEFT('[3]TCE -
                    ANEXO'!M1067,7),IF('[1]TCE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Preencher'!M1068,2),IF(F1059="S",LEFT('[3]TCE -
                    ANEXO'!M1068,7),IF('[1]TCE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Preencher'!M1069,2),IF(F1060="S",LEFT('[3]TCE -
                    ANEXO'!M1069,7),IF('[1]TCE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Preencher'!M1070,2),IF(F1061="S",LEFT('[3]TCE -
                    ANEXO'!M1070,7),IF('[1]TCE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Preencher'!M1071,2),IF(F1062="S",LEFT('[3]TCE -
                    ANEXO'!M1071,7),IF('[1]TCE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Preencher'!M1072,2),IF(F1063="S",LEFT('[3]TCE -
                    ANEXO'!M1072,7),IF('[1]TCE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Preencher'!M1073,2),IF(F1064="S",LEFT('[3]TCE -
                    ANEXO'!M1073,7),IF('[1]TCE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Preencher'!M1074,2),IF(F1065="S",LEFT('[3]TCE -
                    ANEXO'!M1074,7),IF('[1]TCE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Preencher'!M1075,2),IF(F1066="S",LEFT('[3]TCE -
                    ANEXO'!M1075,7),IF('[1]TCE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Preencher'!M1076,2),IF(F1067="S",LEFT('[3]TCE -
                    ANEXO'!M1076,7),IF('[1]TCE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Preencher'!M1077,2),IF(F1068="S",LEFT('[3]TCE -
                    ANEXO'!M1077,7),IF('[1]TCE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Preencher'!M1078,2),IF(F1069="S",LEFT('[3]TCE -
                    ANEXO'!M1078,7),IF('[1]TCE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Preencher'!M1079,2),IF(F1070="S",LEFT('[3]TCE -
                    ANEXO'!M1079,7),IF('[1]TCE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Preencher'!M1080,2),IF(F1071="S",LEFT('[3]TCE -
                    ANEXO'!M1080,7),IF('[1]TCE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Preencher'!M1081,2),IF(F1072="S",LEFT('[3]TCE -
                    ANEXO'!M1081,7),IF('[1]TCE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Preencher'!M1082,2),IF(F1073="S",LEFT('[3]TCE -
                    ANEXO'!M1082,7),IF('[1]TCE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Preencher'!M1083,2),IF(F1074="S",LEFT('[3]TCE -
                    ANEXO'!M1083,7),IF('[1]TCE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Preencher'!M1084,2),IF(F1075="S",LEFT('[3]TCE -
                    ANEXO'!M1084,7),IF('[1]TCE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Preencher'!M1085,2),IF(F1076="S",LEFT('[3]TCE -
                    ANEXO'!M1085,7),IF('[1]TCE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Preencher'!M1086,2),IF(F1077="S",LEFT('[3]TCE -
                    ANEXO'!M1086,7),IF('[1]TCE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Preencher'!M1087,2),IF(F1078="S",LEFT('[3]TCE -
                    ANEXO'!M1087,7),IF('[1]TCE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Preencher'!M1088,2),IF(F1079="S",LEFT('[3]TCE -
                    ANEXO'!M1088,7),IF('[1]TCE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Preencher'!M1089,2),IF(F1080="S",LEFT('[3]TCE -
                    ANEXO'!M1089,7),IF('[1]TCE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Preencher'!M1090,2),IF(F1081="S",LEFT('[3]TCE -
                    ANEXO'!M1090,7),IF('[1]TCE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Preencher'!M1091,2),IF(F1082="S",LEFT('[3]TCE -
                    ANEXO'!M1091,7),IF('[1]TCE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Preencher'!M1092,2),IF(F1083="S",LEFT('[3]TCE -
                    ANEXO'!M1092,7),IF('[1]TCE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Preencher'!M1093,2),IF(F1084="S",LEFT('[3]TCE -
                    ANEXO'!M1093,7),IF('[1]TCE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Preencher'!M1094,2),IF(F1085="S",LEFT('[3]TCE -
                    ANEXO'!M1094,7),IF('[1]TCE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Preencher'!M1095,2),IF(F1086="S",LEFT('[3]TCE -
                    ANEXO'!M1095,7),IF('[1]TCE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Preencher'!M1096,2),IF(F1087="S",LEFT('[3]TCE -
                    ANEXO'!M1096,7),IF('[1]TCE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Preencher'!M1097,2),IF(F1088="S",LEFT('[3]TCE -
                    ANEXO'!M1097,7),IF('[1]TCE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Preencher'!M1098,2),IF(F1089="S",LEFT('[3]TCE -
                    ANEXO'!M1098,7),IF('[1]TCE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Preencher'!M1099,2),IF(F1090="S",LEFT('[3]TCE -
                    ANEXO'!M1099,7),IF('[1]TCE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Preencher'!M1100,2),IF(F1091="S",LEFT('[3]TCE -
                    ANEXO'!M1100,7),IF('[1]TCE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Preencher'!M1101,2),IF(F1092="S",LEFT('[3]TCE -
                    ANEXO'!M1101,7),IF('[1]TCE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Preencher'!M1102,2),IF(F1093="S",LEFT('[3]TCE -
                    ANEXO'!M1102,7),IF('[1]TCE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Preencher'!M1103,2),IF(F1094="S",LEFT('[3]TCE -
                    ANEXO'!M1103,7),IF('[1]TCE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Preencher'!M1104,2),IF(F1095="S",LEFT('[3]TCE -
                    ANEXO'!M1104,7),IF('[1]TCE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Preencher'!M1105,2),IF(F1096="S",LEFT('[3]TCE -
                    ANEXO'!M1105,7),IF('[1]TCE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Preencher'!M1106,2),IF(F1097="S",LEFT('[3]TCE -
                    ANEXO'!M1106,7),IF('[1]TCE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Preencher'!M1107,2),IF(F1098="S",LEFT('[3]TCE -
                    ANEXO'!M1107,7),IF('[1]TCE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Preencher'!M1108,2),IF(F1099="S",LEFT('[3]TCE -
                    ANEXO'!M1108,7),IF('[1]TCE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Preencher'!M1109,2),IF(F1100="S",LEFT('[3]TCE -
                    ANEXO'!M1109,7),IF('[1]TCE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Preencher'!M1110,2),IF(F1101="S",LEFT('[3]TCE -
                    ANEXO'!M1110,7),IF('[1]TCE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Preencher'!M1111,2),IF(F1102="S",LEFT('[3]TCE -
                    ANEXO'!M1111,7),IF('[1]TCE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Preencher'!M1112,2),IF(F1103="S",LEFT('[3]TCE -
                    ANEXO'!M1112,7),IF('[1]TCE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Preencher'!M1113,2),IF(F1104="S",LEFT('[3]TCE -
                    ANEXO'!M1113,7),IF('[1]TCE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Preencher'!M1114,2),IF(F1105="S",LEFT('[3]TCE -
                    ANEXO'!M1114,7),IF('[1]TCE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Preencher'!M1115,2),IF(F1106="S",LEFT('[3]TCE -
                    ANEXO'!M1115,7),IF('[1]TCE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Preencher'!M1116,2),IF(F1107="S",LEFT('[3]TCE -
                    ANEXO'!M1116,7),IF('[1]TCE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Preencher'!M1117,2),IF(F1108="S",LEFT('[3]TCE -
                    ANEXO'!M1117,7),IF('[1]TCE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Preencher'!M1118,2),IF(F1109="S",LEFT('[3]TCE -
                    ANEXO'!M1118,7),IF('[1]TCE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Preencher'!M1119,2),IF(F1110="S",LEFT('[3]TCE -
                    ANEXO'!M1119,7),IF('[1]TCE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Preencher'!M1120,2),IF(F1111="S",LEFT('[3]TCE -
                    ANEXO'!M1120,7),IF('[1]TCE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Preencher'!M1121,2),IF(F1112="S",LEFT('[3]TCE -
                    ANEXO'!M1121,7),IF('[1]TCE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Preencher'!M1122,2),IF(F1113="S",LEFT('[3]TCE -
                    ANEXO'!M1122,7),IF('[1]TCE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Preencher'!M1123,2),IF(F1114="S",LEFT('[3]TCE -
                    ANEXO'!M1123,7),IF('[1]TCE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Preencher'!M1124,2),IF(F1115="S",LEFT('[3]TCE -
                    ANEXO'!M1124,7),IF('[1]TCE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Preencher'!M1125,2),IF(F1116="S",LEFT('[3]TCE -
                    ANEXO'!M1125,7),IF('[1]TCE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Preencher'!M1126,2),IF(F1117="S",LEFT('[3]TCE -
                    ANEXO'!M1126,7),IF('[1]TCE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Preencher'!M1127,2),IF(F1118="S",LEFT('[3]TCE -
                    ANEXO'!M1127,7),IF('[1]TCE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Preencher'!M1128,2),IF(F1119="S",LEFT('[3]TCE -
                    ANEXO'!M1128,7),IF('[1]TCE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Preencher'!M1129,2),IF(F1120="S",LEFT('[3]TCE -
                    ANEXO'!M1129,7),IF('[1]TCE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Preencher'!M1130,2),IF(F1121="S",LEFT('[3]TCE -
                    ANEXO'!M1130,7),IF('[1]TCE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Preencher'!M1131,2),IF(F1122="S",LEFT('[3]TCE -
                    ANEXO'!M1131,7),IF('[1]TCE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Preencher'!M1132,2),IF(F1123="S",LEFT('[3]TCE -
                    ANEXO'!M1132,7),IF('[1]TCE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Preencher'!M1133,2),IF(F1124="S",LEFT('[3]TCE -
                    ANEXO'!M1133,7),IF('[1]TCE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Preencher'!M1134,2),IF(F1125="S",LEFT('[3]TCE -
                    ANEXO'!M1134,7),IF('[1]TCE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Preencher'!M1135,2),IF(F1126="S",LEFT('[3]TCE -
                    ANEXO'!M1135,7),IF('[1]TCE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Preencher'!M1136,2),IF(F1127="S",LEFT('[3]TCE -
                    ANEXO'!M1136,7),IF('[1]TCE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Preencher'!M1137,2),IF(F1128="S",LEFT('[3]TCE -
                    ANEXO'!M1137,7),IF('[1]TCE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Preencher'!M1138,2),IF(F1129="S",LEFT('[3]TCE -
                    ANEXO'!M1138,7),IF('[1]TCE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Preencher'!M1139,2),IF(F1130="S",LEFT('[3]TCE -
                    ANEXO'!M1139,7),IF('[1]TCE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Preencher'!M1140,2),IF(F1131="S",LEFT('[3]TCE -
                    ANEXO'!M1140,7),IF('[1]TCE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Preencher'!M1141,2),IF(F1132="S",LEFT('[3]TCE -
                    ANEXO'!M1141,7),IF('[1]TCE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Preencher'!M1142,2),IF(F1133="S",LEFT('[3]TCE -
                    ANEXO'!M1142,7),IF('[1]TCE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Preencher'!M1143,2),IF(F1134="S",LEFT('[3]TCE -
                    ANEXO'!M1143,7),IF('[1]TCE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Preencher'!M1144,2),IF(F1135="S",LEFT('[3]TCE -
                    ANEXO'!M1144,7),IF('[1]TCE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Preencher'!M1145,2),IF(F1136="S",LEFT('[3]TCE -
                    ANEXO'!M1145,7),IF('[1]TCE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Preencher'!M1146,2),IF(F1137="S",LEFT('[3]TCE -
                    ANEXO'!M1146,7),IF('[1]TCE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Preencher'!M1147,2),IF(F1138="S",LEFT('[3]TCE -
                    ANEXO'!M1147,7),IF('[1]TCE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Preencher'!M1148,2),IF(F1139="S",LEFT('[3]TCE -
                    ANEXO'!M1148,7),IF('[1]TCE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Preencher'!M1149,2),IF(F1140="S",LEFT('[3]TCE -
                    ANEXO'!M1149,7),IF('[1]TCE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Preencher'!M1150,2),IF(F1141="S",LEFT('[3]TCE -
                    ANEXO'!M1150,7),IF('[1]TCE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Preencher'!M1151,2),IF(F1142="S",LEFT('[3]TCE -
                    ANEXO'!M1151,7),IF('[1]TCE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Preencher'!M1152,2),IF(F1143="S",LEFT('[3]TCE -
                    ANEXO'!M1152,7),IF('[1]TCE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Preencher'!M1153,2),IF(F1144="S",LEFT('[3]TCE -
                    ANEXO'!M1153,7),IF('[1]TCE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Preencher'!M1154,2),IF(F1145="S",LEFT('[3]TCE -
                    ANEXO'!M1154,7),IF('[1]TCE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Preencher'!M1155,2),IF(F1146="S",LEFT('[3]TCE -
                    ANEXO'!M1155,7),IF('[1]TCE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Preencher'!M1156,2),IF(F1147="S",LEFT('[3]TCE -
                    ANEXO'!M1156,7),IF('[1]TCE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Preencher'!M1157,2),IF(F1148="S",LEFT('[3]TCE -
                    ANEXO'!M1157,7),IF('[1]TCE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Preencher'!M1158,2),IF(F1149="S",LEFT('[3]TCE -
                    ANEXO'!M1158,7),IF('[1]TCE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Preencher'!M1159,2),IF(F1150="S",LEFT('[3]TCE -
                    ANEXO'!M1159,7),IF('[1]TCE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Preencher'!M1160,2),IF(F1151="S",LEFT('[3]TCE -
                    ANEXO'!M1160,7),IF('[1]TCE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Preencher'!M1161,2),IF(F1152="S",LEFT('[3]TCE -
                    ANEXO'!M1161,7),IF('[1]TCE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Preencher'!M1162,2),IF(F1153="S",LEFT('[3]TCE -
                    ANEXO'!M1162,7),IF('[1]TCE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Preencher'!M1163,2),IF(F1154="S",LEFT('[3]TCE -
                    ANEXO'!M1163,7),IF('[1]TCE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Preencher'!M1164,2),IF(F1155="S",LEFT('[3]TCE -
                    ANEXO'!M1164,7),IF('[1]TCE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Preencher'!M1165,2),IF(F1156="S",LEFT('[3]TCE -
                    ANEXO'!M1165,7),IF('[1]TCE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Preencher'!M1166,2),IF(F1157="S",LEFT('[3]TCE -
                    ANEXO'!M1166,7),IF('[1]TCE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Preencher'!M1167,2),IF(F1158="S",LEFT('[3]TCE -
                    ANEXO'!M1167,7),IF('[1]TCE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Preencher'!M1168,2),IF(F1159="S",LEFT('[3]TCE -
                    ANEXO'!M1168,7),IF('[1]TCE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Preencher'!M1169,2),IF(F1160="S",LEFT('[3]TCE -
                    ANEXO'!M1169,7),IF('[1]TCE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Preencher'!M1170,2),IF(F1161="S",LEFT('[3]TCE -
                    ANEXO'!M1170,7),IF('[1]TCE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Preencher'!M1171,2),IF(F1162="S",LEFT('[3]TCE -
                    ANEXO'!M1171,7),IF('[1]TCE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Preencher'!M1172,2),IF(F1163="S",LEFT('[3]TCE -
                    ANEXO'!M1172,7),IF('[1]TCE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Preencher'!M1173,2),IF(F1164="S",LEFT('[3]TCE -
                    ANEXO'!M1173,7),IF('[1]TCE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Preencher'!M1174,2),IF(F1165="S",LEFT('[3]TCE -
                    ANEXO'!M1174,7),IF('[1]TCE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Preencher'!M1175,2),IF(F1166="S",LEFT('[3]TCE -
                    ANEXO'!M1175,7),IF('[1]TCE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Preencher'!M1176,2),IF(F1167="S",LEFT('[3]TCE -
                    ANEXO'!M1176,7),IF('[1]TCE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Preencher'!M1177,2),IF(F1168="S",LEFT('[3]TCE -
                    ANEXO'!M1177,7),IF('[1]TCE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Preencher'!M1178,2),IF(F1169="S",LEFT('[3]TCE -
                    ANEXO'!M1178,7),IF('[1]TCE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Preencher'!M1179,2),IF(F1170="S",LEFT('[3]TCE -
                    ANEXO'!M1179,7),IF('[1]TCE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Preencher'!M1180,2),IF(F1171="S",LEFT('[3]TCE -
                    ANEXO'!M1180,7),IF('[1]TCE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Preencher'!M1181,2),IF(F1172="S",LEFT('[3]TCE -
                    ANEXO'!M1181,7),IF('[1]TCE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Preencher'!M1182,2),IF(F1173="S",LEFT('[3]TCE -
                    ANEXO'!M1182,7),IF('[1]TCE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Preencher'!M1183,2),IF(F1174="S",LEFT('[3]TCE -
                    ANEXO'!M1183,7),IF('[1]TCE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Preencher'!M1184,2),IF(F1175="S",LEFT('[3]TCE -
                    ANEXO'!M1184,7),IF('[1]TCE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Preencher'!M1185,2),IF(F1176="S",LEFT('[3]TCE -
                    ANEXO'!M1185,7),IF('[1]TCE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Preencher'!M1186,2),IF(F1177="S",LEFT('[3]TCE -
                    ANEXO'!M1186,7),IF('[1]TCE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Preencher'!M1187,2),IF(F1178="S",LEFT('[3]TCE -
                    ANEXO'!M1187,7),IF('[1]TCE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Preencher'!M1188,2),IF(F1179="S",LEFT('[3]TCE -
                    ANEXO'!M1188,7),IF('[1]TCE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Preencher'!M1189,2),IF(F1180="S",LEFT('[3]TCE -
                    ANEXO'!M1189,7),IF('[1]TCE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Preencher'!M1190,2),IF(F1181="S",LEFT('[3]TCE -
                    ANEXO'!M1190,7),IF('[1]TCE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Preencher'!M1191,2),IF(F1182="S",LEFT('[3]TCE -
                    ANEXO'!M1191,7),IF('[1]TCE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Preencher'!M1192,2),IF(F1183="S",LEFT('[3]TCE -
                    ANEXO'!M1192,7),IF('[1]TCE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Preencher'!M1193,2),IF(F1184="S",LEFT('[3]TCE -
                    ANEXO'!M1193,7),IF('[1]TCE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Preencher'!M1194,2),IF(F1185="S",LEFT('[3]TCE -
                    ANEXO'!M1194,7),IF('[1]TCE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Preencher'!M1195,2),IF(F1186="S",LEFT('[3]TCE -
                    ANEXO'!M1195,7),IF('[1]TCE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Preencher'!M1196,2),IF(F1187="S",LEFT('[3]TCE -
                    ANEXO'!M1196,7),IF('[1]TCE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Preencher'!M1197,2),IF(F1188="S",LEFT('[3]TCE -
                    ANEXO'!M1197,7),IF('[1]TCE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Preencher'!M1198,2),IF(F1189="S",LEFT('[3]TCE -
                    ANEXO'!M1198,7),IF('[1]TCE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Preencher'!M1199,2),IF(F1190="S",LEFT('[3]TCE -
                    ANEXO'!M1199,7),IF('[1]TCE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Preencher'!M1200,2),IF(F1191="S",LEFT('[3]TCE -
                    ANEXO'!M1200,7),IF('[1]TCE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Preencher'!M1201,2),IF(F1192="S",LEFT('[3]TCE -
                    ANEXO'!M1201,7),IF('[1]TCE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Preencher'!M1202,2),IF(F1193="S",LEFT('[3]TCE -
                    ANEXO'!M1202,7),IF('[1]TCE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Preencher'!M1203,2),IF(F1194="S",LEFT('[3]TCE -
                    ANEXO'!M1203,7),IF('[1]TCE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Preencher'!M1204,2),IF(F1195="S",LEFT('[3]TCE -
                    ANEXO'!M1204,7),IF('[1]TCE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Preencher'!M1205,2),IF(F1196="S",LEFT('[3]TCE -
                    ANEXO'!M1205,7),IF('[1]TCE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Preencher'!M1206,2),IF(F1197="S",LEFT('[3]TCE -
                    ANEXO'!M1206,7),IF('[1]TCE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Preencher'!M1207,2),IF(F1198="S",LEFT('[3]TCE -
                    ANEXO'!M1207,7),IF('[1]TCE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Preencher'!M1208,2),IF(F1199="S",LEFT('[3]TCE -
                    ANEXO'!M1208,7),IF('[1]TCE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Preencher'!M1209,2),IF(F1200="S",LEFT('[3]TCE -
                    ANEXO'!M1209,7),IF('[1]TCE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Preencher'!M1210,2),IF(F1201="S",LEFT('[3]TCE -
                    ANEXO'!M1210,7),IF('[1]TCE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Preencher'!M1211,2),IF(F1202="S",LEFT('[3]TCE -
                    ANEXO'!M1211,7),IF('[1]TCE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Preencher'!M1212,2),IF(F1203="S",LEFT('[3]TCE -
                    ANEXO'!M1212,7),IF('[1]TCE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Preencher'!M1213,2),IF(F1204="S",LEFT('[3]TCE -
                    ANEXO'!M1213,7),IF('[1]TCE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Preencher'!M1214,2),IF(F1205="S",LEFT('[3]TCE -
                    ANEXO'!M1214,7),IF('[1]TCE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Preencher'!M1215,2),IF(F1206="S",LEFT('[3]TCE -
                    ANEXO'!M1215,7),IF('[1]TCE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Preencher'!M1216,2),IF(F1207="S",LEFT('[3]TCE -
                    ANEXO'!M1216,7),IF('[1]TCE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Preencher'!M1217,2),IF(F1208="S",LEFT('[3]TCE -
                    ANEXO'!M1217,7),IF('[1]TCE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Preencher'!M1218,2),IF(F1209="S",LEFT('[3]TCE -
                    ANEXO'!M1218,7),IF('[1]TCE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Preencher'!M1219,2),IF(F1210="S",LEFT('[3]TCE -
                    ANEXO'!M1219,7),IF('[1]TCE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Preencher'!M1220,2),IF(F1211="S",LEFT('[3]TCE -
                    ANEXO'!M1220,7),IF('[1]TCE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Preencher'!M1221,2),IF(F1212="S",LEFT('[3]TCE -
                    ANEXO'!M1221,7),IF('[1]TCE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Preencher'!M1222,2),IF(F1213="S",LEFT('[3]TCE -
                    ANEXO'!M1222,7),IF('[1]TCE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Preencher'!M1223,2),IF(F1214="S",LEFT('[3]TCE -
                    ANEXO'!M1223,7),IF('[1]TCE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Preencher'!M1224,2),IF(F1215="S",LEFT('[3]TCE -
                    ANEXO'!M1224,7),IF('[1]TCE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Preencher'!M1225,2),IF(F1216="S",LEFT('[3]TCE -
                    ANEXO'!M1225,7),IF('[1]TCE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Preencher'!M1226,2),IF(F1217="S",LEFT('[3]TCE -
                    ANEXO'!M1226,7),IF('[1]TCE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Preencher'!M1227,2),IF(F1218="S",LEFT('[3]TCE -
                    ANEXO'!M1227,7),IF('[1]TCE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Preencher'!M1228,2),IF(F1219="S",LEFT('[3]TCE -
                    ANEXO'!M1228,7),IF('[1]TCE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Preencher'!M1229,2),IF(F1220="S",LEFT('[3]TCE -
                    ANEXO'!M1229,7),IF('[1]TCE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Preencher'!M1230,2),IF(F1221="S",LEFT('[3]TCE -
                    ANEXO'!M1230,7),IF('[1]TCE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Preencher'!M1231,2),IF(F1222="S",LEFT('[3]TCE -
                    ANEXO'!M1231,7),IF('[1]TCE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Preencher'!M1232,2),IF(F1223="S",LEFT('[3]TCE -
                    ANEXO'!M1232,7),IF('[1]TCE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Preencher'!M1233,2),IF(F1224="S",LEFT('[3]TCE -
                    ANEXO'!M1233,7),IF('[1]TCE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Preencher'!M1234,2),IF(F1225="S",LEFT('[3]TCE -
                    ANEXO'!M1234,7),IF('[1]TCE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Preencher'!M1235,2),IF(F1226="S",LEFT('[3]TCE -
                    ANEXO'!M1235,7),IF('[1]TCE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Preencher'!M1236,2),IF(F1227="S",LEFT('[3]TCE -
                    ANEXO'!M1236,7),IF('[1]TCE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Preencher'!M1237,2),IF(F1228="S",LEFT('[3]TCE -
                    ANEXO'!M1237,7),IF('[1]TCE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Preencher'!M1238,2),IF(F1229="S",LEFT('[3]TCE -
                    ANEXO'!M1238,7),IF('[1]TCE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Preencher'!M1239,2),IF(F1230="S",LEFT('[3]TCE -
                    ANEXO'!M1239,7),IF('[1]TCE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Preencher'!M1240,2),IF(F1231="S",LEFT('[3]TCE -
                    ANEXO'!M1240,7),IF('[1]TCE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Preencher'!M1241,2),IF(F1232="S",LEFT('[3]TCE -
                    ANEXO'!M1241,7),IF('[1]TCE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Preencher'!M1242,2),IF(F1233="S",LEFT('[3]TCE -
                    ANEXO'!M1242,7),IF('[1]TCE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Preencher'!M1243,2),IF(F1234="S",LEFT('[3]TCE -
                    ANEXO'!M1243,7),IF('[1]TCE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Preencher'!M1244,2),IF(F1235="S",LEFT('[3]TCE -
                    ANEXO'!M1244,7),IF('[1]TCE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Preencher'!M1245,2),IF(F1236="S",LEFT('[3]TCE -
                    ANEXO'!M1245,7),IF('[1]TCE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Preencher'!M1246,2),IF(F1237="S",LEFT('[3]TCE -
                    ANEXO'!M1246,7),IF('[1]TCE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Preencher'!M1247,2),IF(F1238="S",LEFT('[3]TCE -
                    ANEXO'!M1247,7),IF('[1]TCE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Preencher'!M1248,2),IF(F1239="S",LEFT('[3]TCE -
                    ANEXO'!M1248,7),IF('[1]TCE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Preencher'!M1249,2),IF(F1240="S",LEFT('[3]TCE -
                    ANEXO'!M1249,7),IF('[1]TCE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Preencher'!M1250,2),IF(F1241="S",LEFT('[3]TCE -
                    ANEXO'!M1250,7),IF('[1]TCE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Preencher'!M1251,2),IF(F1242="S",LEFT('[3]TCE -
                    ANEXO'!M1251,7),IF('[1]TCE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Preencher'!M1252,2),IF(F1243="S",LEFT('[3]TCE -
                    ANEXO'!M1252,7),IF('[1]TCE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Preencher'!M1253,2),IF(F1244="S",LEFT('[3]TCE -
                    ANEXO'!M1253,7),IF('[1]TCE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Preencher'!M1254,2),IF(F1245="S",LEFT('[3]TCE -
                    ANEXO'!M1254,7),IF('[1]TCE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Preencher'!M1255,2),IF(F1246="S",LEFT('[3]TCE -
                    ANEXO'!M1255,7),IF('[1]TCE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Preencher'!M1256,2),IF(F1247="S",LEFT('[3]TCE -
                    ANEXO'!M1256,7),IF('[1]TCE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Preencher'!M1257,2),IF(F1248="S",LEFT('[3]TCE -
                    ANEXO'!M1257,7),IF('[1]TCE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Preencher'!M1258,2),IF(F1249="S",LEFT('[3]TCE -
                    ANEXO'!M1258,7),IF('[1]TCE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Preencher'!M1259,2),IF(F1250="S",LEFT('[3]TCE -
                    ANEXO'!M1259,7),IF('[1]TCE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Preencher'!M1260,2),IF(F1251="S",LEFT('[3]TCE -
                    ANEXO'!M1260,7),IF('[1]TCE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Preencher'!M1261,2),IF(F1252="S",LEFT('[3]TCE -
                    ANEXO'!M1261,7),IF('[1]TCE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Preencher'!M1262,2),IF(F1253="S",LEFT('[3]TCE -
                    ANEXO'!M1262,7),IF('[1]TCE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Preencher'!M1263,2),IF(F1254="S",LEFT('[3]TCE -
                    ANEXO'!M1263,7),IF('[1]TCE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Preencher'!M1264,2),IF(F1255="S",LEFT('[3]TCE -
                    ANEXO'!M1264,7),IF('[1]TCE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Preencher'!M1265,2),IF(F1256="S",LEFT('[3]TCE -
                    ANEXO'!M1265,7),IF('[1]TCE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Preencher'!M1266,2),IF(F1257="S",LEFT('[3]TCE -
                    ANEXO'!M1266,7),IF('[1]TCE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Preencher'!M1267,2),IF(F1258="S",LEFT('[3]TCE -
                    ANEXO'!M1267,7),IF('[1]TCE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Preencher'!M1268,2),IF(F1259="S",LEFT('[3]TCE -
                    ANEXO'!M1268,7),IF('[1]TCE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Preencher'!M1269,2),IF(F1260="S",LEFT('[3]TCE -
                    ANEXO'!M1269,7),IF('[1]TCE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Preencher'!M1270,2),IF(F1261="S",LEFT('[3]TCE -
                    ANEXO'!M1270,7),IF('[1]TCE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Preencher'!M1271,2),IF(F1262="S",LEFT('[3]TCE -
                    ANEXO'!M1271,7),IF('[1]TCE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Preencher'!M1272,2),IF(F1263="S",LEFT('[3]TCE -
                    ANEXO'!M1272,7),IF('[1]TCE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Preencher'!M1273,2),IF(F1264="S",LEFT('[3]TCE -
                    ANEXO'!M1273,7),IF('[1]TCE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Preencher'!M1274,2),IF(F1265="S",LEFT('[3]TCE -
                    ANEXO'!M1274,7),IF('[1]TCE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Preencher'!M1275,2),IF(F1266="S",LEFT('[3]TCE -
                    ANEXO'!M1275,7),IF('[1]TCE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Preencher'!M1276,2),IF(F1267="S",LEFT('[3]TCE -
                    ANEXO'!M1276,7),IF('[1]TCE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Preencher'!M1277,2),IF(F1268="S",LEFT('[3]TCE -
                    ANEXO'!M1277,7),IF('[1]TCE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Preencher'!M1278,2),IF(F1269="S",LEFT('[3]TCE -
                    ANEXO'!M1278,7),IF('[1]TCE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Preencher'!M1279,2),IF(F1270="S",LEFT('[3]TCE -
                    ANEXO'!M1279,7),IF('[1]TCE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Preencher'!M1280,2),IF(F1271="S",LEFT('[3]TCE -
                    ANEXO'!M1280,7),IF('[1]TCE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Preencher'!M1281,2),IF(F1272="S",LEFT('[3]TCE -
                    ANEXO'!M1281,7),IF('[1]TCE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Preencher'!M1282,2),IF(F1273="S",LEFT('[3]TCE -
                    ANEXO'!M1282,7),IF('[1]TCE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Preencher'!M1283,2),IF(F1274="S",LEFT('[3]TCE -
                    ANEXO'!M1283,7),IF('[1]TCE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Preencher'!M1284,2),IF(F1275="S",LEFT('[3]TCE -
                    ANEXO'!M1284,7),IF('[1]TCE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Preencher'!M1285,2),IF(F1276="S",LEFT('[3]TCE -
                    ANEXO'!M1285,7),IF('[1]TCE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Preencher'!M1286,2),IF(F1277="S",LEFT('[3]TCE -
                    ANEXO'!M1286,7),IF('[1]TCE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Preencher'!M1287,2),IF(F1278="S",LEFT('[3]TCE -
                    ANEXO'!M1287,7),IF('[1]TCE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Preencher'!M1288,2),IF(F1279="S",LEFT('[3]TCE -
                    ANEXO'!M1288,7),IF('[1]TCE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Preencher'!M1289,2),IF(F1280="S",LEFT('[3]TCE -
                    ANEXO'!M1289,7),IF('[1]TCE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Preencher'!M1290,2),IF(F1281="S",LEFT('[3]TCE -
                    ANEXO'!M1290,7),IF('[1]TCE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Preencher'!M1291,2),IF(F1282="S",LEFT('[3]TCE -
                    ANEXO'!M1291,7),IF('[1]TCE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Preencher'!M1292,2),IF(F1283="S",LEFT('[3]TCE -
                    ANEXO'!M1292,7),IF('[1]TCE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Preencher'!M1293,2),IF(F1284="S",LEFT('[3]TCE -
                    ANEXO'!M1293,7),IF('[1]TCE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Preencher'!M1294,2),IF(F1285="S",LEFT('[3]TCE -
                    ANEXO'!M1294,7),IF('[1]TCE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Preencher'!M1295,2),IF(F1286="S",LEFT('[3]TCE -
                    ANEXO'!M1295,7),IF('[1]TCE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Preencher'!M1296,2),IF(F1287="S",LEFT('[3]TCE -
                    ANEXO'!M1296,7),IF('[1]TCE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Preencher'!M1297,2),IF(F1288="S",LEFT('[3]TCE -
                    ANEXO'!M1297,7),IF('[1]TCE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Preencher'!M1298,2),IF(F1289="S",LEFT('[3]TCE -
                    ANEXO'!M1298,7),IF('[1]TCE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Preencher'!M1299,2),IF(F1290="S",LEFT('[3]TCE -
                    ANEXO'!M1299,7),IF('[1]TCE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Preencher'!M1300,2),IF(F1291="S",LEFT('[3]TCE -
                    ANEXO'!M1300,7),IF('[1]TCE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Preencher'!M1301,2),IF(F1292="S",LEFT('[3]TCE -
                    ANEXO'!M1301,7),IF('[1]TCE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Preencher'!M1302,2),IF(F1293="S",LEFT('[3]TCE -
                    ANEXO'!M1302,7),IF('[1]TCE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Preencher'!M1303,2),IF(F1294="S",LEFT('[3]TCE -
                    ANEXO'!M1303,7),IF('[1]TCE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Preencher'!M1304,2),IF(F1295="S",LEFT('[3]TCE -
                    ANEXO'!M1304,7),IF('[1]TCE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Preencher'!M1305,2),IF(F1296="S",LEFT('[3]TCE -
                    ANEXO'!M1305,7),IF('[1]TCE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Preencher'!M1306,2),IF(F1297="S",LEFT('[3]TCE -
                    ANEXO'!M1306,7),IF('[1]TCE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Preencher'!M1307,2),IF(F1298="S",LEFT('[3]TCE -
                    ANEXO'!M1307,7),IF('[1]TCE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Preencher'!M1308,2),IF(F1299="S",LEFT('[3]TCE -
                    ANEXO'!M1308,7),IF('[1]TCE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Preencher'!M1309,2),IF(F1300="S",LEFT('[3]TCE -
                    ANEXO'!M1309,7),IF('[1]TCE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Preencher'!M1310,2),IF(F1301="S",LEFT('[3]TCE -
                    ANEXO'!M1310,7),IF('[1]TCE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Preencher'!M1311,2),IF(F1302="S",LEFT('[3]TCE -
                    ANEXO'!M1311,7),IF('[1]TCE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Preencher'!M1312,2),IF(F1303="S",LEFT('[3]TCE -
                    ANEXO'!M1312,7),IF('[1]TCE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Preencher'!M1313,2),IF(F1304="S",LEFT('[3]TCE -
                    ANEXO'!M1313,7),IF('[1]TCE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Preencher'!M1314,2),IF(F1305="S",LEFT('[3]TCE -
                    ANEXO'!M1314,7),IF('[1]TCE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Preencher'!M1315,2),IF(F1306="S",LEFT('[3]TCE -
                    ANEXO'!M1315,7),IF('[1]TCE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Preencher'!M1316,2),IF(F1307="S",LEFT('[3]TCE -
                    ANEXO'!M1316,7),IF('[1]TCE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Preencher'!M1317,2),IF(F1308="S",LEFT('[3]TCE -
                    ANEXO'!M1317,7),IF('[1]TCE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Preencher'!M1318,2),IF(F1309="S",LEFT('[3]TCE -
                    ANEXO'!M1318,7),IF('[1]TCE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Preencher'!M1319,2),IF(F1310="S",LEFT('[3]TCE -
                    ANEXO'!M1319,7),IF('[1]TCE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Preencher'!M1320,2),IF(F1311="S",LEFT('[3]TCE -
                    ANEXO'!M1320,7),IF('[1]TCE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Preencher'!M1321,2),IF(F1312="S",LEFT('[3]TCE -
                    ANEXO'!M1321,7),IF('[1]TCE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Preencher'!M1322,2),IF(F1313="S",LEFT('[3]TCE -
                    ANEXO'!M1322,7),IF('[1]TCE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Preencher'!M1323,2),IF(F1314="S",LEFT('[3]TCE -
                    ANEXO'!M1323,7),IF('[1]TCE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Preencher'!M1324,2),IF(F1315="S",LEFT('[3]TCE -
                    ANEXO'!M1324,7),IF('[1]TCE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Preencher'!M1325,2),IF(F1316="S",LEFT('[3]TCE -
                    ANEXO'!M1325,7),IF('[1]TCE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Preencher'!M1326,2),IF(F1317="S",LEFT('[3]TCE -
                    ANEXO'!M1326,7),IF('[1]TCE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Preencher'!M1327,2),IF(F1318="S",LEFT('[3]TCE -
                    ANEXO'!M1327,7),IF('[1]TCE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Preencher'!M1328,2),IF(F1319="S",LEFT('[3]TCE -
                    ANEXO'!M1328,7),IF('[1]TCE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Preencher'!M1329,2),IF(F1320="S",LEFT('[3]TCE -
                    ANEXO'!M1329,7),IF('[1]TCE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Preencher'!M1330,2),IF(F1321="S",LEFT('[3]TCE -
                    ANEXO'!M1330,7),IF('[1]TCE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Preencher'!M1331,2),IF(F1322="S",LEFT('[3]TCE -
                    ANEXO'!M1331,7),IF('[1]TCE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Preencher'!M1332,2),IF(F1323="S",LEFT('[3]TCE -
                    ANEXO'!M1332,7),IF('[1]TCE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Preencher'!M1333,2),IF(F1324="S",LEFT('[3]TCE -
                    ANEXO'!M1333,7),IF('[1]TCE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Preencher'!M1334,2),IF(F1325="S",LEFT('[3]TCE -
                    ANEXO'!M1334,7),IF('[1]TCE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Preencher'!M1335,2),IF(F1326="S",LEFT('[3]TCE -
                    ANEXO'!M1335,7),IF('[1]TCE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Preencher'!M1336,2),IF(F1327="S",LEFT('[3]TCE -
                    ANEXO'!M1336,7),IF('[1]TCE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Preencher'!M1337,2),IF(F1328="S",LEFT('[3]TCE -
                    ANEXO'!M1337,7),IF('[1]TCE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Preencher'!M1338,2),IF(F1329="S",LEFT('[3]TCE -
                    ANEXO'!M1338,7),IF('[1]TCE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Preencher'!M1339,2),IF(F1330="S",LEFT('[3]TCE -
                    ANEXO'!M1339,7),IF('[1]TCE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Preencher'!M1340,2),IF(F1331="S",LEFT('[3]TCE -
                    ANEXO'!M1340,7),IF('[1]TCE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Preencher'!M1341,2),IF(F1332="S",LEFT('[3]TCE -
                    ANEXO'!M1341,7),IF('[1]TCE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Preencher'!M1342,2),IF(F1333="S",LEFT('[3]TCE -
                    ANEXO'!M1342,7),IF('[1]TCE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Preencher'!M1343,2),IF(F1334="S",LEFT('[3]TCE -
                    ANEXO'!M1343,7),IF('[1]TCE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Preencher'!M1344,2),IF(F1335="S",LEFT('[3]TCE -
                    ANEXO'!M1344,7),IF('[1]TCE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Preencher'!M1345,2),IF(F1336="S",LEFT('[3]TCE -
                    ANEXO'!M1345,7),IF('[1]TCE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Preencher'!M1346,2),IF(F1337="S",LEFT('[3]TCE -
                    ANEXO'!M1346,7),IF('[1]TCE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Preencher'!M1347,2),IF(F1338="S",LEFT('[3]TCE -
                    ANEXO'!M1347,7),IF('[1]TCE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Preencher'!M1348,2),IF(F1339="S",LEFT('[3]TCE -
                    ANEXO'!M1348,7),IF('[1]TCE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Preencher'!M1349,2),IF(F1340="S",LEFT('[3]TCE -
                    ANEXO'!M1349,7),IF('[1]TCE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Preencher'!M1350,2),IF(F1341="S",LEFT('[3]TCE -
                    ANEXO'!M1350,7),IF('[1]TCE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Preencher'!M1351,2),IF(F1342="S",LEFT('[3]TCE -
                    ANEXO'!M1351,7),IF('[1]TCE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Preencher'!M1352,2),IF(F1343="S",LEFT('[3]TCE -
                    ANEXO'!M1352,7),IF('[1]TCE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Preencher'!M1353,2),IF(F1344="S",LEFT('[3]TCE -
                    ANEXO'!M1353,7),IF('[1]TCE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Preencher'!M1354,2),IF(F1345="S",LEFT('[3]TCE -
                    ANEXO'!M1354,7),IF('[1]TCE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Preencher'!M1355,2),IF(F1346="S",LEFT('[3]TCE -
                    ANEXO'!M1355,7),IF('[1]TCE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Preencher'!M1356,2),IF(F1347="S",LEFT('[3]TCE -
                    ANEXO'!M1356,7),IF('[1]TCE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Preencher'!M1357,2),IF(F1348="S",LEFT('[3]TCE -
                    ANEXO'!M1357,7),IF('[1]TCE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Preencher'!M1358,2),IF(F1349="S",LEFT('[3]TCE -
                    ANEXO'!M1358,7),IF('[1]TCE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Preencher'!M1359,2),IF(F1350="S",LEFT('[3]TCE -
                    ANEXO'!M1359,7),IF('[1]TCE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Preencher'!M1360,2),IF(F1351="S",LEFT('[3]TCE -
                    ANEXO'!M1360,7),IF('[1]TCE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Preencher'!M1361,2),IF(F1352="S",LEFT('[3]TCE -
                    ANEXO'!M1361,7),IF('[1]TCE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Preencher'!M1362,2),IF(F1353="S",LEFT('[3]TCE -
                    ANEXO'!M1362,7),IF('[1]TCE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Preencher'!M1363,2),IF(F1354="S",LEFT('[3]TCE -
                    ANEXO'!M1363,7),IF('[1]TCE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Preencher'!M1364,2),IF(F1355="S",LEFT('[3]TCE -
                    ANEXO'!M1364,7),IF('[1]TCE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Preencher'!M1365,2),IF(F1356="S",LEFT('[3]TCE -
                    ANEXO'!M1365,7),IF('[1]TCE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Preencher'!M1366,2),IF(F1357="S",LEFT('[3]TCE -
                    ANEXO'!M1366,7),IF('[1]TCE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Preencher'!M1367,2),IF(F1358="S",LEFT('[3]TCE -
                    ANEXO'!M1367,7),IF('[1]TCE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Preencher'!M1368,2),IF(F1359="S",LEFT('[3]TCE -
                    ANEXO'!M1368,7),IF('[1]TCE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Preencher'!M1369,2),IF(F1360="S",LEFT('[3]TCE -
                    ANEXO'!M1369,7),IF('[1]TCE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Preencher'!M1370,2),IF(F1361="S",LEFT('[3]TCE -
                    ANEXO'!M1370,7),IF('[1]TCE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Preencher'!M1371,2),IF(F1362="S",LEFT('[3]TCE -
                    ANEXO'!M1371,7),IF('[1]TCE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Preencher'!M1372,2),IF(F1363="S",LEFT('[3]TCE -
                    ANEXO'!M1372,7),IF('[1]TCE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Preencher'!M1373,2),IF(F1364="S",LEFT('[3]TCE -
                    ANEXO'!M1373,7),IF('[1]TCE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Preencher'!M1374,2),IF(F1365="S",LEFT('[3]TCE -
                    ANEXO'!M1374,7),IF('[1]TCE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Preencher'!M1375,2),IF(F1366="S",LEFT('[3]TCE -
                    ANEXO'!M1375,7),IF('[1]TCE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Preencher'!M1376,2),IF(F1367="S",LEFT('[3]TCE -
                    ANEXO'!M1376,7),IF('[1]TCE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Preencher'!M1377,2),IF(F1368="S",LEFT('[3]TCE -
                    ANEXO'!M1377,7),IF('[1]TCE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Preencher'!M1378,2),IF(F1369="S",LEFT('[3]TCE -
                    ANEXO'!M1378,7),IF('[1]TCE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Preencher'!M1379,2),IF(F1370="S",LEFT('[3]TCE -
                    ANEXO'!M1379,7),IF('[1]TCE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Preencher'!M1380,2),IF(F1371="S",LEFT('[3]TCE -
                    ANEXO'!M1380,7),IF('[1]TCE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Preencher'!M1381,2),IF(F1372="S",LEFT('[3]TCE -
                    ANEXO'!M1381,7),IF('[1]TCE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Preencher'!M1382,2),IF(F1373="S",LEFT('[3]TCE -
                    ANEXO'!M1382,7),IF('[1]TCE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Preencher'!M1383,2),IF(F1374="S",LEFT('[3]TCE -
                    ANEXO'!M1383,7),IF('[1]TCE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Preencher'!M1384,2),IF(F1375="S",LEFT('[3]TCE -
                    ANEXO'!M1384,7),IF('[1]TCE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Preencher'!M1385,2),IF(F1376="S",LEFT('[3]TCE -
                    ANEXO'!M1385,7),IF('[1]TCE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Preencher'!M1386,2),IF(F1377="S",LEFT('[3]TCE -
                    ANEXO'!M1386,7),IF('[1]TCE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Preencher'!M1387,2),IF(F1378="S",LEFT('[3]TCE -
                    ANEXO'!M1387,7),IF('[1]TCE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Preencher'!M1388,2),IF(F1379="S",LEFT('[3]TCE -
                    ANEXO'!M1388,7),IF('[1]TCE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Preencher'!M1389,2),IF(F1380="S",LEFT('[3]TCE -
                    ANEXO'!M1389,7),IF('[1]TCE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Preencher'!M1390,2),IF(F1381="S",LEFT('[3]TCE -
                    ANEXO'!M1390,7),IF('[1]TCE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Preencher'!M1391,2),IF(F1382="S",LEFT('[3]TCE -
                    ANEXO'!M1391,7),IF('[1]TCE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Preencher'!M1392,2),IF(F1383="S",LEFT('[3]TCE -
                    ANEXO'!M1392,7),IF('[1]TCE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Preencher'!M1393,2),IF(F1384="S",LEFT('[3]TCE -
                    ANEXO'!M1393,7),IF('[1]TCE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Preencher'!M1394,2),IF(F1385="S",LEFT('[3]TCE -
                    ANEXO'!M1394,7),IF('[1]TCE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Preencher'!M1395,2),IF(F1386="S",LEFT('[3]TCE -
                    ANEXO'!M1395,7),IF('[1]TCE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Preencher'!M1396,2),IF(F1387="S",LEFT('[3]TCE -
                    ANEXO'!M1396,7),IF('[1]TCE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Preencher'!M1397,2),IF(F1388="S",LEFT('[3]TCE -
                    ANEXO'!M1397,7),IF('[1]TCE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Preencher'!M1398,2),IF(F1389="S",LEFT('[3]TCE -
                    ANEXO'!M1398,7),IF('[1]TCE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Preencher'!M1399,2),IF(F1390="S",LEFT('[3]TCE -
                    ANEXO'!M1399,7),IF('[1]TCE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Preencher'!M1400,2),IF(F1391="S",LEFT('[3]TCE -
                    ANEXO'!M1400,7),IF('[1]TCE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Preencher'!M1401,2),IF(F1392="S",LEFT('[3]TCE -
                    ANEXO'!M1401,7),IF('[1]TCE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Preencher'!M1402,2),IF(F1393="S",LEFT('[3]TCE -
                    ANEXO'!M1402,7),IF('[1]TCE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Preencher'!M1403,2),IF(F1394="S",LEFT('[3]TCE -
                    ANEXO'!M1403,7),IF('[1]TCE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Preencher'!M1404,2),IF(F1395="S",LEFT('[3]TCE -
                    ANEXO'!M1404,7),IF('[1]TCE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Preencher'!M1405,2),IF(F1396="S",LEFT('[3]TCE -
                    ANEXO'!M1405,7),IF('[1]TCE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Preencher'!M1406,2),IF(F1397="S",LEFT('[3]TCE -
                    ANEXO'!M1406,7),IF('[1]TCE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Preencher'!M1407,2),IF(F1398="S",LEFT('[3]TCE -
                    ANEXO'!M1407,7),IF('[1]TCE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Preencher'!M1408,2),IF(F1399="S",LEFT('[3]TCE -
                    ANEXO'!M1408,7),IF('[1]TCE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Preencher'!M1409,2),IF(F1400="S",LEFT('[3]TCE -
                    ANEXO'!M1409,7),IF('[1]TCE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Preencher'!M1410,2),IF(F1401="S",LEFT('[3]TCE -
                    ANEXO'!M1410,7),IF('[1]TCE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Preencher'!M1411,2),IF(F1402="S",LEFT('[3]TCE -
                    ANEXO'!M1411,7),IF('[1]TCE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Preencher'!M1412,2),IF(F1403="S",LEFT('[3]TCE -
                    ANEXO'!M1412,7),IF('[1]TCE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Preencher'!M1413,2),IF(F1404="S",LEFT('[3]TCE -
                    ANEXO'!M1413,7),IF('[1]TCE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Preencher'!M1414,2),IF(F1405="S",LEFT('[3]TCE -
                    ANEXO'!M1414,7),IF('[1]TCE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Preencher'!M1415,2),IF(F1406="S",LEFT('[3]TCE -
                    ANEXO'!M1415,7),IF('[1]TCE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Preencher'!M1416,2),IF(F1407="S",LEFT('[3]TCE -
                    ANEXO'!M1416,7),IF('[1]TCE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Preencher'!M1417,2),IF(F1408="S",LEFT('[3]TCE -
                    ANEXO'!M1417,7),IF('[1]TCE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Preencher'!M1418,2),IF(F1409="S",LEFT('[3]TCE -
                    ANEXO'!M1418,7),IF('[1]TCE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Preencher'!M1419,2),IF(F1410="S",LEFT('[3]TCE -
                    ANEXO'!M1419,7),IF('[1]TCE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Preencher'!M1420,2),IF(F1411="S",LEFT('[3]TCE -
                    ANEXO'!M1420,7),IF('[1]TCE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Preencher'!M1421,2),IF(F1412="S",LEFT('[3]TCE -
                    ANEXO'!M1421,7),IF('[1]TCE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Preencher'!M1422,2),IF(F1413="S",LEFT('[3]TCE -
                    ANEXO'!M1422,7),IF('[1]TCE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Preencher'!M1423,2),IF(F1414="S",LEFT('[3]TCE -
                    ANEXO'!M1423,7),IF('[1]TCE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Preencher'!M1424,2),IF(F1415="S",LEFT('[3]TCE -
                    ANEXO'!M1424,7),IF('[1]TCE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Preencher'!M1425,2),IF(F1416="S",LEFT('[3]TCE -
                    ANEXO'!M1425,7),IF('[1]TCE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Preencher'!M1426,2),IF(F1417="S",LEFT('[3]TCE -
                    ANEXO'!M1426,7),IF('[1]TCE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Preencher'!M1427,2),IF(F1418="S",LEFT('[3]TCE -
                    ANEXO'!M1427,7),IF('[1]TCE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Preencher'!M1428,2),IF(F1419="S",LEFT('[3]TCE -
                    ANEXO'!M1428,7),IF('[1]TCE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Preencher'!M1429,2),IF(F1420="S",LEFT('[3]TCE -
                    ANEXO'!M1429,7),IF('[1]TCE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Preencher'!M1430,2),IF(F1421="S",LEFT('[3]TCE -
                    ANEXO'!M1430,7),IF('[1]TCE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Preencher'!M1431,2),IF(F1422="S",LEFT('[3]TCE -
                    ANEXO'!M1431,7),IF('[1]TCE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Preencher'!M1432,2),IF(F1423="S",LEFT('[3]TCE -
                    ANEXO'!M1432,7),IF('[1]TCE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Preencher'!M1433,2),IF(F1424="S",LEFT('[3]TCE -
                    ANEXO'!M1433,7),IF('[1]TCE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Preencher'!M1434,2),IF(F1425="S",LEFT('[3]TCE -
                    ANEXO'!M1434,7),IF('[1]TCE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Preencher'!M1435,2),IF(F1426="S",LEFT('[3]TCE -
                    ANEXO'!M1435,7),IF('[1]TCE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Preencher'!M1436,2),IF(F1427="S",LEFT('[3]TCE -
                    ANEXO'!M1436,7),IF('[1]TCE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Preencher'!M1437,2),IF(F1428="S",LEFT('[3]TCE -
                    ANEXO'!M1437,7),IF('[1]TCE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Preencher'!M1438,2),IF(F1429="S",LEFT('[3]TCE -
                    ANEXO'!M1438,7),IF('[1]TCE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Preencher'!M1439,2),IF(F1430="S",LEFT('[3]TCE -
                    ANEXO'!M1439,7),IF('[1]TCE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Preencher'!M1440,2),IF(F1431="S",LEFT('[3]TCE -
                    ANEXO'!M1440,7),IF('[1]TCE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Preencher'!M1441,2),IF(F1432="S",LEFT('[3]TCE -
                    ANEXO'!M1441,7),IF('[1]TCE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Preencher'!M1442,2),IF(F1433="S",LEFT('[3]TCE -
                    ANEXO'!M1442,7),IF('[1]TCE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Preencher'!M1443,2),IF(F1434="S",LEFT('[3]TCE -
                    ANEXO'!M1443,7),IF('[1]TCE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Preencher'!M1444,2),IF(F1435="S",LEFT('[3]TCE -
                    ANEXO'!M1444,7),IF('[1]TCE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Preencher'!M1445,2),IF(F1436="S",LEFT('[3]TCE -
                    ANEXO'!M1445,7),IF('[1]TCE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Preencher'!M1446,2),IF(F1437="S",LEFT('[3]TCE -
                    ANEXO'!M1446,7),IF('[1]TCE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Preencher'!M1447,2),IF(F1438="S",LEFT('[3]TCE -
                    ANEXO'!M1447,7),IF('[1]TCE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Preencher'!M1448,2),IF(F1439="S",LEFT('[3]TCE -
                    ANEXO'!M1448,7),IF('[1]TCE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Preencher'!M1449,2),IF(F1440="S",LEFT('[3]TCE -
                    ANEXO'!M1449,7),IF('[1]TCE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Preencher'!M1450,2),IF(F1441="S",LEFT('[3]TCE -
                    ANEXO'!M1450,7),IF('[1]TCE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Preencher'!M1451,2),IF(F1442="S",LEFT('[3]TCE -
                    ANEXO'!M1451,7),IF('[1]TCE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Preencher'!M1452,2),IF(F1443="S",LEFT('[3]TCE -
                    ANEXO'!M1452,7),IF('[1]TCE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Preencher'!M1453,2),IF(F1444="S",LEFT('[3]TCE -
                    ANEXO'!M1453,7),IF('[1]TCE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Preencher'!M1454,2),IF(F1445="S",LEFT('[3]TCE -
                    ANEXO'!M1454,7),IF('[1]TCE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Preencher'!M1455,2),IF(F1446="S",LEFT('[3]TCE -
                    ANEXO'!M1455,7),IF('[1]TCE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Preencher'!M1456,2),IF(F1447="S",LEFT('[3]TCE -
                    ANEXO'!M1456,7),IF('[1]TCE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Preencher'!M1457,2),IF(F1448="S",LEFT('[3]TCE -
                    ANEXO'!M1457,7),IF('[1]TCE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Preencher'!M1458,2),IF(F1449="S",LEFT('[3]TCE -
                    ANEXO'!M1458,7),IF('[1]TCE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Preencher'!M1459,2),IF(F1450="S",LEFT('[3]TCE -
                    ANEXO'!M1459,7),IF('[1]TCE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Preencher'!M1460,2),IF(F1451="S",LEFT('[3]TCE -
                    ANEXO'!M1460,7),IF('[1]TCE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Preencher'!M1461,2),IF(F1452="S",LEFT('[3]TCE -
                    ANEXO'!M1461,7),IF('[1]TCE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Preencher'!M1462,2),IF(F1453="S",LEFT('[3]TCE -
                    ANEXO'!M1462,7),IF('[1]TCE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Preencher'!M1463,2),IF(F1454="S",LEFT('[3]TCE -
                    ANEXO'!M1463,7),IF('[1]TCE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Preencher'!M1464,2),IF(F1455="S",LEFT('[3]TCE -
                    ANEXO'!M1464,7),IF('[1]TCE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Preencher'!M1465,2),IF(F1456="S",LEFT('[3]TCE -
                    ANEXO'!M1465,7),IF('[1]TCE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Preencher'!M1466,2),IF(F1457="S",LEFT('[3]TCE -
                    ANEXO'!M1466,7),IF('[1]TCE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Preencher'!M1467,2),IF(F1458="S",LEFT('[3]TCE -
                    ANEXO'!M1467,7),IF('[1]TCE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Preencher'!M1468,2),IF(F1459="S",LEFT('[3]TCE -
                    ANEXO'!M1468,7),IF('[1]TCE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Preencher'!M1469,2),IF(F1460="S",LEFT('[3]TCE -
                    ANEXO'!M1469,7),IF('[1]TCE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Preencher'!M1470,2),IF(F1461="S",LEFT('[3]TCE -
                    ANEXO'!M1470,7),IF('[1]TCE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Preencher'!M1471,2),IF(F1462="S",LEFT('[3]TCE -
                    ANEXO'!M1471,7),IF('[1]TCE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Preencher'!M1472,2),IF(F1463="S",LEFT('[3]TCE -
                    ANEXO'!M1472,7),IF('[1]TCE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Preencher'!M1473,2),IF(F1464="S",LEFT('[3]TCE -
                    ANEXO'!M1473,7),IF('[1]TCE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Preencher'!M1474,2),IF(F1465="S",LEFT('[3]TCE -
                    ANEXO'!M1474,7),IF('[1]TCE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Preencher'!M1475,2),IF(F1466="S",LEFT('[3]TCE -
                    ANEXO'!M1475,7),IF('[1]TCE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Preencher'!M1476,2),IF(F1467="S",LEFT('[3]TCE -
                    ANEXO'!M1476,7),IF('[1]TCE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Preencher'!M1477,2),IF(F1468="S",LEFT('[3]TCE -
                    ANEXO'!M1477,7),IF('[1]TCE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Preencher'!M1478,2),IF(F1469="S",LEFT('[3]TCE -
                    ANEXO'!M1478,7),IF('[1]TCE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Preencher'!M1479,2),IF(F1470="S",LEFT('[3]TCE -
                    ANEXO'!M1479,7),IF('[1]TCE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Preencher'!M1480,2),IF(F1471="S",LEFT('[3]TCE -
                    ANEXO'!M1480,7),IF('[1]TCE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Preencher'!M1481,2),IF(F1472="S",LEFT('[3]TCE -
                    ANEXO'!M1481,7),IF('[1]TCE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Preencher'!M1482,2),IF(F1473="S",LEFT('[3]TCE -
                    ANEXO'!M1482,7),IF('[1]TCE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Preencher'!M1483,2),IF(F1474="S",LEFT('[3]TCE -
                    ANEXO'!M1483,7),IF('[1]TCE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Preencher'!M1484,2),IF(F1475="S",LEFT('[3]TCE -
                    ANEXO'!M1484,7),IF('[1]TCE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Preencher'!M1485,2),IF(F1476="S",LEFT('[3]TCE -
                    ANEXO'!M1485,7),IF('[1]TCE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Preencher'!M1486,2),IF(F1477="S",LEFT('[3]TCE -
                    ANEXO'!M1486,7),IF('[1]TCE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Preencher'!M1487,2),IF(F1478="S",LEFT('[3]TCE -
                    ANEXO'!M1487,7),IF('[1]TCE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Preencher'!M1488,2),IF(F1479="S",LEFT('[3]TCE -
                    ANEXO'!M1488,7),IF('[1]TCE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Preencher'!M1489,2),IF(F1480="S",LEFT('[3]TCE -
                    ANEXO'!M1489,7),IF('[1]TCE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Preencher'!M1490,2),IF(F1481="S",LEFT('[3]TCE -
                    ANEXO'!M1490,7),IF('[1]TCE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Preencher'!M1491,2),IF(F1482="S",LEFT('[3]TCE -
                    ANEXO'!M1491,7),IF('[1]TCE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Preencher'!M1492,2),IF(F1483="S",LEFT('[3]TCE -
                    ANEXO'!M1492,7),IF('[1]TCE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Preencher'!M1493,2),IF(F1484="S",LEFT('[3]TCE -
                    ANEXO'!M1493,7),IF('[1]TCE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Preencher'!M1494,2),IF(F1485="S",LEFT('[3]TCE -
                    ANEXO'!M1494,7),IF('[1]TCE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Preencher'!M1495,2),IF(F1486="S",LEFT('[3]TCE -
                    ANEXO'!M1495,7),IF('[1]TCE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Preencher'!M1496,2),IF(F1487="S",LEFT('[3]TCE -
                    ANEXO'!M1496,7),IF('[1]TCE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Preencher'!M1497,2),IF(F1488="S",LEFT('[3]TCE -
                    ANEXO'!M1497,7),IF('[1]TCE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Preencher'!M1498,2),IF(F1489="S",LEFT('[3]TCE -
                    ANEXO'!M1498,7),IF('[1]TCE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Preencher'!M1499,2),IF(F1490="S",LEFT('[3]TCE -
                    ANEXO'!M1499,7),IF('[1]TCE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Preencher'!M1500,2),IF(F1491="S",LEFT('[3]TCE -
                    ANEXO'!M1500,7),IF('[1]TCE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Preencher'!M1501,2),IF(F1492="S",LEFT('[3]TCE -
                    ANEXO'!M1501,7),IF('[1]TCE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Preencher'!M1502,2),IF(F1493="S",LEFT('[3]TCE -
                    ANEXO'!M1502,7),IF('[1]TCE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Preencher'!M1503,2),IF(F1494="S",LEFT('[3]TCE -
                    ANEXO'!M1503,7),IF('[1]TCE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Preencher'!M1504,2),IF(F1495="S",LEFT('[3]TCE -
                    ANEXO'!M1504,7),IF('[1]TCE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Preencher'!M1505,2),IF(F1496="S",LEFT('[3]TCE -
                    ANEXO'!M1505,7),IF('[1]TCE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Preencher'!M1506,2),IF(F1497="S",LEFT('[3]TCE -
                    ANEXO'!M1506,7),IF('[1]TCE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Preencher'!M1507,2),IF(F1498="S",LEFT('[3]TCE -
                    ANEXO'!M1507,7),IF('[1]TCE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Preencher'!M1508,2),IF(F1499="S",LEFT('[3]TCE -
                    ANEXO'!M1508,7),IF('[1]TCE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Preencher'!M1509,2),IF(F1500="S",LEFT('[3]TCE -
                    ANEXO'!M1509,7),IF('[1]TCE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Preencher'!M1510,2),IF(F1501="S",LEFT('[3]TCE -
                    ANEXO'!M1510,7),IF('[1]TCE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Preencher'!M1511,2),IF(F1502="S",LEFT('[3]TCE -
                    ANEXO'!M1511,7),IF('[1]TCE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Preencher'!M1512,2),IF(F1503="S",LEFT('[3]TCE -
                    ANEXO'!M1512,7),IF('[1]TCE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Preencher'!M1513,2),IF(F1504="S",LEFT('[3]TCE -
                    ANEXO'!M1513,7),IF('[1]TCE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Preencher'!M1514,2),IF(F1505="S",LEFT('[3]TCE -
                    ANEXO'!M1514,7),IF('[1]TCE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Preencher'!M1515,2),IF(F1506="S",LEFT('[3]TCE -
                    ANEXO'!M1515,7),IF('[1]TCE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Preencher'!M1516,2),IF(F1507="S",LEFT('[3]TCE -
                    ANEXO'!M1516,7),IF('[1]TCE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Preencher'!M1517,2),IF(F1508="S",LEFT('[3]TCE -
                    ANEXO'!M1517,7),IF('[1]TCE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Preencher'!M1518,2),IF(F1509="S",LEFT('[3]TCE -
                    ANEXO'!M1518,7),IF('[1]TCE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Preencher'!M1519,2),IF(F1510="S",LEFT('[3]TCE -
                    ANEXO'!M1519,7),IF('[1]TCE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Preencher'!M1520,2),IF(F1511="S",LEFT('[3]TCE -
                    ANEXO'!M1520,7),IF('[1]TCE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Preencher'!M1521,2),IF(F1512="S",LEFT('[3]TCE -
                    ANEXO'!M1521,7),IF('[1]TCE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Preencher'!M1522,2),IF(F1513="S",LEFT('[3]TCE -
                    ANEXO'!M1522,7),IF('[1]TCE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Preencher'!M1523,2),IF(F1514="S",LEFT('[3]TCE -
                    ANEXO'!M1523,7),IF('[1]TCE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Preencher'!M1524,2),IF(F1515="S",LEFT('[3]TCE -
                    ANEXO'!M1524,7),IF('[1]TCE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Preencher'!M1525,2),IF(F1516="S",LEFT('[3]TCE -
                    ANEXO'!M1525,7),IF('[1]TCE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Preencher'!M1526,2),IF(F1517="S",LEFT('[3]TCE -
                    ANEXO'!M1526,7),IF('[1]TCE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Preencher'!M1527,2),IF(F1518="S",LEFT('[3]TCE -
                    ANEXO'!M1527,7),IF('[1]TCE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Preencher'!M1528,2),IF(F1519="S",LEFT('[3]TCE -
                    ANEXO'!M1528,7),IF('[1]TCE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Preencher'!M1529,2),IF(F1520="S",LEFT('[3]TCE -
                    ANEXO'!M1529,7),IF('[1]TCE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Preencher'!M1530,2),IF(F1521="S",LEFT('[3]TCE -
                    ANEXO'!M1530,7),IF('[1]TCE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Preencher'!M1531,2),IF(F1522="S",LEFT('[3]TCE -
                    ANEXO'!M1531,7),IF('[1]TCE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Preencher'!M1532,2),IF(F1523="S",LEFT('[3]TCE -
                    ANEXO'!M1532,7),IF('[1]TCE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Preencher'!M1533,2),IF(F1524="S",LEFT('[3]TCE -
                    ANEXO'!M1533,7),IF('[1]TCE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Preencher'!M1534,2),IF(F1525="S",LEFT('[3]TCE -
                    ANEXO'!M1534,7),IF('[1]TCE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Preencher'!M1535,2),IF(F1526="S",LEFT('[3]TCE -
                    ANEXO'!M1535,7),IF('[1]TCE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Preencher'!M1536,2),IF(F1527="S",LEFT('[3]TCE -
                    ANEXO'!M1536,7),IF('[1]TCE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Preencher'!M1537,2),IF(F1528="S",LEFT('[3]TCE -
                    ANEXO'!M1537,7),IF('[1]TCE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Preencher'!M1538,2),IF(F1529="S",LEFT('[3]TCE -
                    ANEXO'!M1538,7),IF('[1]TCE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Preencher'!M1539,2),IF(F1530="S",LEFT('[3]TCE -
                    ANEXO'!M1539,7),IF('[1]TCE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Preencher'!M1540,2),IF(F1531="S",LEFT('[3]TCE -
                    ANEXO'!M1540,7),IF('[1]TCE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Preencher'!M1541,2),IF(F1532="S",LEFT('[3]TCE -
                    ANEXO'!M1541,7),IF('[1]TCE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Preencher'!M1542,2),IF(F1533="S",LEFT('[3]TCE -
                    ANEXO'!M1542,7),IF('[1]TCE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Preencher'!M1543,2),IF(F1534="S",LEFT('[3]TCE -
                    ANEXO'!M1543,7),IF('[1]TCE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Preencher'!M1544,2),IF(F1535="S",LEFT('[3]TCE -
                    ANEXO'!M1544,7),IF('[1]TCE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Preencher'!M1545,2),IF(F1536="S",LEFT('[3]TCE -
                    ANEXO'!M1545,7),IF('[1]TCE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Preencher'!M1546,2),IF(F1537="S",LEFT('[3]TCE -
                    ANEXO'!M1546,7),IF('[1]TCE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Preencher'!M1547,2),IF(F1538="S",LEFT('[3]TCE -
                    ANEXO'!M1547,7),IF('[1]TCE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Preencher'!M1548,2),IF(F1539="S",LEFT('[3]TCE -
                    ANEXO'!M1548,7),IF('[1]TCE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Preencher'!M1549,2),IF(F1540="S",LEFT('[3]TCE -
                    ANEXO'!M1549,7),IF('[1]TCE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Preencher'!M1550,2),IF(F1541="S",LEFT('[3]TCE -
                    ANEXO'!M1550,7),IF('[1]TCE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Preencher'!M1551,2),IF(F1542="S",LEFT('[3]TCE -
                    ANEXO'!M1551,7),IF('[1]TCE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Preencher'!M1552,2),IF(F1543="S",LEFT('[3]TCE -
                    ANEXO'!M1552,7),IF('[1]TCE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Preencher'!M1553,2),IF(F1544="S",LEFT('[3]TCE -
                    ANEXO'!M1553,7),IF('[1]TCE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Preencher'!M1554,2),IF(F1545="S",LEFT('[3]TCE -
                    ANEXO'!M1554,7),IF('[1]TCE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Preencher'!M1555,2),IF(F1546="S",LEFT('[3]TCE -
                    ANEXO'!M1555,7),IF('[1]TCE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Preencher'!M1556,2),IF(F1547="S",LEFT('[3]TCE -
                    ANEXO'!M1556,7),IF('[1]TCE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Preencher'!M1557,2),IF(F1548="S",LEFT('[3]TCE -
                    ANEXO'!M1557,7),IF('[1]TCE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Preencher'!M1558,2),IF(F1549="S",LEFT('[3]TCE -
                    ANEXO'!M1558,7),IF('[1]TCE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Preencher'!M1559,2),IF(F1550="S",LEFT('[3]TCE -
                    ANEXO'!M1559,7),IF('[1]TCE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Preencher'!M1560,2),IF(F1551="S",LEFT('[3]TCE -
                    ANEXO'!M1560,7),IF('[1]TCE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Preencher'!M1561,2),IF(F1552="S",LEFT('[3]TCE -
                    ANEXO'!M1561,7),IF('[1]TCE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Preencher'!M1562,2),IF(F1553="S",LEFT('[3]TCE -
                    ANEXO'!M1562,7),IF('[1]TCE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Preencher'!M1563,2),IF(F1554="S",LEFT('[3]TCE -
                    ANEXO'!M1563,7),IF('[1]TCE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Preencher'!M1564,2),IF(F1555="S",LEFT('[3]TCE -
                    ANEXO'!M1564,7),IF('[1]TCE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Preencher'!M1565,2),IF(F1556="S",LEFT('[3]TCE -
                    ANEXO'!M1565,7),IF('[1]TCE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Preencher'!M1566,2),IF(F1557="S",LEFT('[3]TCE -
                    ANEXO'!M1566,7),IF('[1]TCE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Preencher'!M1567,2),IF(F1558="S",LEFT('[3]TCE -
                    ANEXO'!M1567,7),IF('[1]TCE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Preencher'!M1568,2),IF(F1559="S",LEFT('[3]TCE -
                    ANEXO'!M1568,7),IF('[1]TCE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Preencher'!M1569,2),IF(F1560="S",LEFT('[3]TCE -
                    ANEXO'!M1569,7),IF('[1]TCE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Preencher'!M1570,2),IF(F1561="S",LEFT('[3]TCE -
                    ANEXO'!M1570,7),IF('[1]TCE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Preencher'!M1571,2),IF(F1562="S",LEFT('[3]TCE -
                    ANEXO'!M1571,7),IF('[1]TCE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Preencher'!M1572,2),IF(F1563="S",LEFT('[3]TCE -
                    ANEXO'!M1572,7),IF('[1]TCE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Preencher'!M1573,2),IF(F1564="S",LEFT('[3]TCE -
                    ANEXO'!M1573,7),IF('[1]TCE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Preencher'!M1574,2),IF(F1565="S",LEFT('[3]TCE -
                    ANEXO'!M1574,7),IF('[1]TCE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Preencher'!M1575,2),IF(F1566="S",LEFT('[3]TCE -
                    ANEXO'!M1575,7),IF('[1]TCE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Preencher'!M1576,2),IF(F1567="S",LEFT('[3]TCE -
                    ANEXO'!M1576,7),IF('[1]TCE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Preencher'!M1577,2),IF(F1568="S",LEFT('[3]TCE -
                    ANEXO'!M1577,7),IF('[1]TCE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Preencher'!M1578,2),IF(F1569="S",LEFT('[3]TCE -
                    ANEXO'!M1578,7),IF('[1]TCE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Preencher'!M1579,2),IF(F1570="S",LEFT('[3]TCE -
                    ANEXO'!M1579,7),IF('[1]TCE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Preencher'!M1580,2),IF(F1571="S",LEFT('[3]TCE -
                    ANEXO'!M1580,7),IF('[1]TCE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Preencher'!M1581,2),IF(F1572="S",LEFT('[3]TCE -
                    ANEXO'!M1581,7),IF('[1]TCE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Preencher'!M1582,2),IF(F1573="S",LEFT('[3]TCE -
                    ANEXO'!M1582,7),IF('[1]TCE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Preencher'!M1583,2),IF(F1574="S",LEFT('[3]TCE -
                    ANEXO'!M1583,7),IF('[1]TCE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Preencher'!M1584,2),IF(F1575="S",LEFT('[3]TCE -
                    ANEXO'!M1584,7),IF('[1]TCE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Preencher'!M1585,2),IF(F1576="S",LEFT('[3]TCE -
                    ANEXO'!M1585,7),IF('[1]TCE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Preencher'!M1586,2),IF(F1577="S",LEFT('[3]TCE -
                    ANEXO'!M1586,7),IF('[1]TCE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Preencher'!M1587,2),IF(F1578="S",LEFT('[3]TCE -
                    ANEXO'!M1587,7),IF('[1]TCE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Preencher'!M1588,2),IF(F1579="S",LEFT('[3]TCE -
                    ANEXO'!M1588,7),IF('[1]TCE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Preencher'!M1589,2),IF(F1580="S",LEFT('[3]TCE -
                    ANEXO'!M1589,7),IF('[1]TCE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Preencher'!M1590,2),IF(F1581="S",LEFT('[3]TCE -
                    ANEXO'!M1590,7),IF('[1]TCE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Preencher'!M1591,2),IF(F1582="S",LEFT('[3]TCE -
                    ANEXO'!M1591,7),IF('[1]TCE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Preencher'!M1592,2),IF(F1583="S",LEFT('[3]TCE -
                    ANEXO'!M1592,7),IF('[1]TCE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Preencher'!M1593,2),IF(F1584="S",LEFT('[3]TCE -
                    ANEXO'!M1593,7),IF('[1]TCE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Preencher'!M1594,2),IF(F1585="S",LEFT('[3]TCE -
                    ANEXO'!M1594,7),IF('[1]TCE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Preencher'!M1595,2),IF(F1586="S",LEFT('[3]TCE -
                    ANEXO'!M1595,7),IF('[1]TCE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Preencher'!M1596,2),IF(F1587="S",LEFT('[3]TCE -
                    ANEXO'!M1596,7),IF('[1]TCE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Preencher'!M1597,2),IF(F1588="S",LEFT('[3]TCE -
                    ANEXO'!M1597,7),IF('[1]TCE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Preencher'!M1598,2),IF(F1589="S",LEFT('[3]TCE -
                    ANEXO'!M1598,7),IF('[1]TCE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Preencher'!M1599,2),IF(F1590="S",LEFT('[3]TCE -
                    ANEXO'!M1599,7),IF('[1]TCE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Preencher'!M1600,2),IF(F1591="S",LEFT('[3]TCE -
                    ANEXO'!M1600,7),IF('[1]TCE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Preencher'!M1601,2),IF(F1592="S",LEFT('[3]TCE -
                    ANEXO'!M1601,7),IF('[1]TCE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Preencher'!M1602,2),IF(F1593="S",LEFT('[3]TCE -
                    ANEXO'!M1602,7),IF('[1]TCE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Preencher'!M1603,2),IF(F1594="S",LEFT('[3]TCE -
                    ANEXO'!M1603,7),IF('[1]TCE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Preencher'!M1604,2),IF(F1595="S",LEFT('[3]TCE -
                    ANEXO'!M1604,7),IF('[1]TCE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Preencher'!M1605,2),IF(F1596="S",LEFT('[3]TCE -
                    ANEXO'!M1605,7),IF('[1]TCE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Preencher'!M1606,2),IF(F1597="S",LEFT('[3]TCE -
                    ANEXO'!M1606,7),IF('[1]TCE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Preencher'!M1607,2),IF(F1598="S",LEFT('[3]TCE -
                    ANEXO'!M1607,7),IF('[1]TCE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Preencher'!M1608,2),IF(F1599="S",LEFT('[3]TCE -
                    ANEXO'!M1608,7),IF('[1]TCE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Preencher'!M1609,2),IF(F1600="S",LEFT('[3]TCE -
                    ANEXO'!M1609,7),IF('[1]TCE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Preencher'!M1610,2),IF(F1601="S",LEFT('[3]TCE -
                    ANEXO'!M1610,7),IF('[1]TCE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Preencher'!M1611,2),IF(F1602="S",LEFT('[3]TCE -
                    ANEXO'!M1611,7),IF('[1]TCE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Preencher'!M1612,2),IF(F1603="S",LEFT('[3]TCE -
                    ANEXO'!M1612,7),IF('[1]TCE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Preencher'!M1613,2),IF(F1604="S",LEFT('[3]TCE -
                    ANEXO'!M1613,7),IF('[1]TCE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Preencher'!M1614,2),IF(F1605="S",LEFT('[3]TCE -
                    ANEXO'!M1614,7),IF('[1]TCE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Preencher'!M1615,2),IF(F1606="S",LEFT('[3]TCE -
                    ANEXO'!M1615,7),IF('[1]TCE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Preencher'!M1616,2),IF(F1607="S",LEFT('[3]TCE -
                    ANEXO'!M1616,7),IF('[1]TCE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Preencher'!M1617,2),IF(F1608="S",LEFT('[3]TCE -
                    ANEXO'!M1617,7),IF('[1]TCE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Preencher'!M1618,2),IF(F1609="S",LEFT('[3]TCE -
                    ANEXO'!M1618,7),IF('[1]TCE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Preencher'!M1619,2),IF(F1610="S",LEFT('[3]TCE -
                    ANEXO'!M1619,7),IF('[1]TCE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Preencher'!M1620,2),IF(F1611="S",LEFT('[3]TCE -
                    ANEXO'!M1620,7),IF('[1]TCE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Preencher'!M1621,2),IF(F1612="S",LEFT('[3]TCE -
                    ANEXO'!M1621,7),IF('[1]TCE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Preencher'!M1622,2),IF(F1613="S",LEFT('[3]TCE -
                    ANEXO'!M1622,7),IF('[1]TCE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Preencher'!M1623,2),IF(F1614="S",LEFT('[3]TCE -
                    ANEXO'!M1623,7),IF('[1]TCE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Preencher'!M1624,2),IF(F1615="S",LEFT('[3]TCE -
                    ANEXO'!M1624,7),IF('[1]TCE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Preencher'!M1625,2),IF(F1616="S",LEFT('[3]TCE -
                    ANEXO'!M1625,7),IF('[1]TCE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Preencher'!M1626,2),IF(F1617="S",LEFT('[3]TCE -
                    ANEXO'!M1626,7),IF('[1]TCE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Preencher'!M1627,2),IF(F1618="S",LEFT('[3]TCE -
                    ANEXO'!M1627,7),IF('[1]TCE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Preencher'!M1628,2),IF(F1619="S",LEFT('[3]TCE -
                    ANEXO'!M1628,7),IF('[1]TCE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Preencher'!M1629,2),IF(F1620="S",LEFT('[3]TCE -
                    ANEXO'!M1629,7),IF('[1]TCE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Preencher'!M1630,2),IF(F1621="S",LEFT('[3]TCE -
                    ANEXO'!M1630,7),IF('[1]TCE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Preencher'!M1631,2),IF(F1622="S",LEFT('[3]TCE -
                    ANEXO'!M1631,7),IF('[1]TCE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Preencher'!M1632,2),IF(F1623="S",LEFT('[3]TCE -
                    ANEXO'!M1632,7),IF('[1]TCE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Preencher'!M1633,2),IF(F1624="S",LEFT('[3]TCE -
                    ANEXO'!M1633,7),IF('[1]TCE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Preencher'!M1634,2),IF(F1625="S",LEFT('[3]TCE -
                    ANEXO'!M1634,7),IF('[1]TCE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Preencher'!M1635,2),IF(F1626="S",LEFT('[3]TCE -
                    ANEXO'!M1635,7),IF('[1]TCE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Preencher'!M1636,2),IF(F1627="S",LEFT('[3]TCE -
                    ANEXO'!M1636,7),IF('[1]TCE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Preencher'!M1637,2),IF(F1628="S",LEFT('[3]TCE -
                    ANEXO'!M1637,7),IF('[1]TCE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Preencher'!M1638,2),IF(F1629="S",LEFT('[3]TCE -
                    ANEXO'!M1638,7),IF('[1]TCE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Preencher'!M1639,2),IF(F1630="S",LEFT('[3]TCE -
                    ANEXO'!M1639,7),IF('[1]TCE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Preencher'!M1640,2),IF(F1631="S",LEFT('[3]TCE -
                    ANEXO'!M1640,7),IF('[1]TCE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Preencher'!M1641,2),IF(F1632="S",LEFT('[3]TCE -
                    ANEXO'!M1641,7),IF('[1]TCE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Preencher'!M1642,2),IF(F1633="S",LEFT('[3]TCE -
                    ANEXO'!M1642,7),IF('[1]TCE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Preencher'!M1643,2),IF(F1634="S",LEFT('[3]TCE -
                    ANEXO'!M1643,7),IF('[1]TCE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Preencher'!M1644,2),IF(F1635="S",LEFT('[3]TCE -
                    ANEXO'!M1644,7),IF('[1]TCE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Preencher'!M1645,2),IF(F1636="S",LEFT('[3]TCE -
                    ANEXO'!M1645,7),IF('[1]TCE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Preencher'!M1646,2),IF(F1637="S",LEFT('[3]TCE -
                    ANEXO'!M1646,7),IF('[1]TCE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Preencher'!M1647,2),IF(F1638="S",LEFT('[3]TCE -
                    ANEXO'!M1647,7),IF('[1]TCE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Preencher'!M1648,2),IF(F1639="S",LEFT('[3]TCE -
                    ANEXO'!M1648,7),IF('[1]TCE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Preencher'!M1649,2),IF(F1640="S",LEFT('[3]TCE -
                    ANEXO'!M1649,7),IF('[1]TCE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Preencher'!M1650,2),IF(F1641="S",LEFT('[3]TCE -
                    ANEXO'!M1650,7),IF('[1]TCE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Preencher'!M1651,2),IF(F1642="S",LEFT('[3]TCE -
                    ANEXO'!M1651,7),IF('[1]TCE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Preencher'!M1652,2),IF(F1643="S",LEFT('[3]TCE -
                    ANEXO'!M1652,7),IF('[1]TCE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Preencher'!M1653,2),IF(F1644="S",LEFT('[3]TCE -
                    ANEXO'!M1653,7),IF('[1]TCE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Preencher'!M1654,2),IF(F1645="S",LEFT('[3]TCE -
                    ANEXO'!M1654,7),IF('[1]TCE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Preencher'!M1655,2),IF(F1646="S",LEFT('[3]TCE -
                    ANEXO'!M1655,7),IF('[1]TCE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Preencher'!M1656,2),IF(F1647="S",LEFT('[3]TCE -
                    ANEXO'!M1656,7),IF('[1]TCE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Preencher'!M1657,2),IF(F1648="S",LEFT('[3]TCE -
                    ANEXO'!M1657,7),IF('[1]TCE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Preencher'!M1658,2),IF(F1649="S",LEFT('[3]TCE -
                    ANEXO'!M1658,7),IF('[1]TCE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Preencher'!M1659,2),IF(F1650="S",LEFT('[3]TCE -
                    ANEXO'!M1659,7),IF('[1]TCE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Preencher'!M1660,2),IF(F1651="S",LEFT('[3]TCE -
                    ANEXO'!M1660,7),IF('[1]TCE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Preencher'!M1661,2),IF(F1652="S",LEFT('[3]TCE -
                    ANEXO'!M1661,7),IF('[1]TCE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Preencher'!M1662,2),IF(F1653="S",LEFT('[3]TCE -
                    ANEXO'!M1662,7),IF('[1]TCE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Preencher'!M1663,2),IF(F1654="S",LEFT('[3]TCE -
                    ANEXO'!M1663,7),IF('[1]TCE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Preencher'!M1664,2),IF(F1655="S",LEFT('[3]TCE -
                    ANEXO'!M1664,7),IF('[1]TCE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Preencher'!M1665,2),IF(F1656="S",LEFT('[3]TCE -
                    ANEXO'!M1665,7),IF('[1]TCE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Preencher'!M1666,2),IF(F1657="S",LEFT('[3]TCE -
                    ANEXO'!M1666,7),IF('[1]TCE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Preencher'!M1667,2),IF(F1658="S",LEFT('[3]TCE -
                    ANEXO'!M1667,7),IF('[1]TCE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Preencher'!M1668,2),IF(F1659="S",LEFT('[3]TCE -
                    ANEXO'!M1668,7),IF('[1]TCE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Preencher'!M1669,2),IF(F1660="S",LEFT('[3]TCE -
                    ANEXO'!M1669,7),IF('[1]TCE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Preencher'!M1670,2),IF(F1661="S",LEFT('[3]TCE -
                    ANEXO'!M1670,7),IF('[1]TCE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Preencher'!M1671,2),IF(F1662="S",LEFT('[3]TCE -
                    ANEXO'!M1671,7),IF('[1]TCE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Preencher'!M1672,2),IF(F1663="S",LEFT('[3]TCE -
                    ANEXO'!M1672,7),IF('[1]TCE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Preencher'!M1673,2),IF(F1664="S",LEFT('[3]TCE -
                    ANEXO'!M1673,7),IF('[1]TCE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Preencher'!M1674,2),IF(F1665="S",LEFT('[3]TCE -
                    ANEXO'!M1674,7),IF('[1]TCE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Preencher'!M1675,2),IF(F1666="S",LEFT('[3]TCE -
                    ANEXO'!M1675,7),IF('[1]TCE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Preencher'!M1676,2),IF(F1667="S",LEFT('[3]TCE -
                    ANEXO'!M1676,7),IF('[1]TCE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Preencher'!M1677,2),IF(F1668="S",LEFT('[3]TCE -
                    ANEXO'!M1677,7),IF('[1]TCE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Preencher'!M1678,2),IF(F1669="S",LEFT('[3]TCE -
                    ANEXO'!M1678,7),IF('[1]TCE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Preencher'!M1679,2),IF(F1670="S",LEFT('[3]TCE -
                    ANEXO'!M1679,7),IF('[1]TCE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Preencher'!M1680,2),IF(F1671="S",LEFT('[3]TCE -
                    ANEXO'!M1680,7),IF('[1]TCE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Preencher'!M1681,2),IF(F1672="S",LEFT('[3]TCE -
                    ANEXO'!M1681,7),IF('[1]TCE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Preencher'!M1682,2),IF(F1673="S",LEFT('[3]TCE -
                    ANEXO'!M1682,7),IF('[1]TCE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Preencher'!M1683,2),IF(F1674="S",LEFT('[3]TCE -
                    ANEXO'!M1683,7),IF('[1]TCE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Preencher'!M1684,2),IF(F1675="S",LEFT('[3]TCE -
                    ANEXO'!M1684,7),IF('[1]TCE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Preencher'!M1685,2),IF(F1676="S",LEFT('[3]TCE -
                    ANEXO'!M1685,7),IF('[1]TCE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Preencher'!M1686,2),IF(F1677="S",LEFT('[3]TCE -
                    ANEXO'!M1686,7),IF('[1]TCE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Preencher'!M1687,2),IF(F1678="S",LEFT('[3]TCE -
                    ANEXO'!M1687,7),IF('[1]TCE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Preencher'!M1688,2),IF(F1679="S",LEFT('[3]TCE -
                    ANEXO'!M1688,7),IF('[1]TCE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Preencher'!M1689,2),IF(F1680="S",LEFT('[3]TCE -
                    ANEXO'!M1689,7),IF('[1]TCE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Preencher'!M1690,2),IF(F1681="S",LEFT('[3]TCE -
                    ANEXO'!M1690,7),IF('[1]TCE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Preencher'!M1691,2),IF(F1682="S",LEFT('[3]TCE -
                    ANEXO'!M1691,7),IF('[1]TCE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Preencher'!M1692,2),IF(F1683="S",LEFT('[3]TCE -
                    ANEXO'!M1692,7),IF('[1]TCE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Preencher'!M1693,2),IF(F1684="S",LEFT('[3]TCE -
                    ANEXO'!M1693,7),IF('[1]TCE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Preencher'!M1694,2),IF(F1685="S",LEFT('[3]TCE -
                    ANEXO'!M1694,7),IF('[1]TCE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Preencher'!M1695,2),IF(F1686="S",LEFT('[3]TCE -
                    ANEXO'!M1695,7),IF('[1]TCE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Preencher'!M1696,2),IF(F1687="S",LEFT('[3]TCE -
                    ANEXO'!M1696,7),IF('[1]TCE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Preencher'!M1697,2),IF(F1688="S",LEFT('[3]TCE -
                    ANEXO'!M1697,7),IF('[1]TCE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Preencher'!M1698,2),IF(F1689="S",LEFT('[3]TCE -
                    ANEXO'!M1698,7),IF('[1]TCE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Preencher'!M1699,2),IF(F1690="S",LEFT('[3]TCE -
                    ANEXO'!M1699,7),IF('[1]TCE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Preencher'!M1700,2),IF(F1691="S",LEFT('[3]TCE -
                    ANEXO'!M1700,7),IF('[1]TCE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Preencher'!M1701,2),IF(F1692="S",LEFT('[3]TCE -
                    ANEXO'!M1701,7),IF('[1]TCE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Preencher'!M1702,2),IF(F1693="S",LEFT('[3]TCE -
                    ANEXO'!M1702,7),IF('[1]TCE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Preencher'!M1703,2),IF(F1694="S",LEFT('[3]TCE -
                    ANEXO'!M1703,7),IF('[1]TCE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Preencher'!M1704,2),IF(F1695="S",LEFT('[3]TCE -
                    ANEXO'!M1704,7),IF('[1]TCE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Preencher'!M1705,2),IF(F1696="S",LEFT('[3]TCE -
                    ANEXO'!M1705,7),IF('[1]TCE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Preencher'!M1706,2),IF(F1697="S",LEFT('[3]TCE -
                    ANEXO'!M1706,7),IF('[1]TCE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Preencher'!M1707,2),IF(F1698="S",LEFT('[3]TCE -
                    ANEXO'!M1707,7),IF('[1]TCE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Preencher'!M1708,2),IF(F1699="S",LEFT('[3]TCE -
                    ANEXO'!M1708,7),IF('[1]TCE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Preencher'!M1709,2),IF(F1700="S",LEFT('[3]TCE -
                    ANEXO'!M1709,7),IF('[1]TCE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Preencher'!M1710,2),IF(F1701="S",LEFT('[3]TCE -
                    ANEXO'!M1710,7),IF('[1]TCE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Preencher'!M1711,2),IF(F1702="S",LEFT('[3]TCE -
                    ANEXO'!M1711,7),IF('[1]TCE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Preencher'!M1712,2),IF(F1703="S",LEFT('[3]TCE -
                    ANEXO'!M1712,7),IF('[1]TCE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Preencher'!M1713,2),IF(F1704="S",LEFT('[3]TCE -
                    ANEXO'!M1713,7),IF('[1]TCE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Preencher'!M1714,2),IF(F1705="S",LEFT('[3]TCE -
                    ANEXO'!M1714,7),IF('[1]TCE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Preencher'!M1715,2),IF(F1706="S",LEFT('[3]TCE -
                    ANEXO'!M1715,7),IF('[1]TCE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Preencher'!M1716,2),IF(F1707="S",LEFT('[3]TCE -
                    ANEXO'!M1716,7),IF('[1]TCE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Preencher'!M1717,2),IF(F1708="S",LEFT('[3]TCE -
                    ANEXO'!M1717,7),IF('[1]TCE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Preencher'!M1718,2),IF(F1709="S",LEFT('[3]TCE -
                    ANEXO'!M1718,7),IF('[1]TCE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Preencher'!M1719,2),IF(F1710="S",LEFT('[3]TCE -
                    ANEXO'!M1719,7),IF('[1]TCE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Preencher'!M1720,2),IF(F1711="S",LEFT('[3]TCE -
                    ANEXO'!M1720,7),IF('[1]TCE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Preencher'!M1721,2),IF(F1712="S",LEFT('[3]TCE -
                    ANEXO'!M1721,7),IF('[1]TCE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Preencher'!M1722,2),IF(F1713="S",LEFT('[3]TCE -
                    ANEXO'!M1722,7),IF('[1]TCE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Preencher'!M1723,2),IF(F1714="S",LEFT('[3]TCE -
                    ANEXO'!M1723,7),IF('[1]TCE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Preencher'!M1724,2),IF(F1715="S",LEFT('[3]TCE -
                    ANEXO'!M1724,7),IF('[1]TCE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Preencher'!M1725,2),IF(F1716="S",LEFT('[3]TCE -
                    ANEXO'!M1725,7),IF('[1]TCE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Preencher'!M1726,2),IF(F1717="S",LEFT('[3]TCE -
                    ANEXO'!M1726,7),IF('[1]TCE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Preencher'!M1727,2),IF(F1718="S",LEFT('[3]TCE -
                    ANEXO'!M1727,7),IF('[1]TCE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Preencher'!M1728,2),IF(F1719="S",LEFT('[3]TCE -
                    ANEXO'!M1728,7),IF('[1]TCE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Preencher'!M1729,2),IF(F1720="S",LEFT('[3]TCE -
                    ANEXO'!M1729,7),IF('[1]TCE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Preencher'!M1730,2),IF(F1721="S",LEFT('[3]TCE -
                    ANEXO'!M1730,7),IF('[1]TCE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Preencher'!M1731,2),IF(F1722="S",LEFT('[3]TCE -
                    ANEXO'!M1731,7),IF('[1]TCE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Preencher'!M1732,2),IF(F1723="S",LEFT('[3]TCE -
                    ANEXO'!M1732,7),IF('[1]TCE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Preencher'!M1733,2),IF(F1724="S",LEFT('[3]TCE -
                    ANEXO'!M1733,7),IF('[1]TCE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Preencher'!M1734,2),IF(F1725="S",LEFT('[3]TCE -
                    ANEXO'!M1734,7),IF('[1]TCE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Preencher'!M1735,2),IF(F1726="S",LEFT('[3]TCE -
                    ANEXO'!M1735,7),IF('[1]TCE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Preencher'!M1736,2),IF(F1727="S",LEFT('[3]TCE -
                    ANEXO'!M1736,7),IF('[1]TCE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Preencher'!M1737,2),IF(F1728="S",LEFT('[3]TCE -
                    ANEXO'!M1737,7),IF('[1]TCE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Preencher'!M1738,2),IF(F1729="S",LEFT('[3]TCE -
                    ANEXO'!M1738,7),IF('[1]TCE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Preencher'!M1739,2),IF(F1730="S",LEFT('[3]TCE -
                    ANEXO'!M1739,7),IF('[1]TCE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Preencher'!M1740,2),IF(F1731="S",LEFT('[3]TCE -
                    ANEXO'!M1740,7),IF('[1]TCE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Preencher'!M1741,2),IF(F1732="S",LEFT('[3]TCE -
                    ANEXO'!M1741,7),IF('[1]TCE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Preencher'!M1742,2),IF(F1733="S",LEFT('[3]TCE -
                    ANEXO'!M1742,7),IF('[1]TCE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Preencher'!M1743,2),IF(F1734="S",LEFT('[3]TCE -
                    ANEXO'!M1743,7),IF('[1]TCE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Preencher'!M1744,2),IF(F1735="S",LEFT('[3]TCE -
                    ANEXO'!M1744,7),IF('[1]TCE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Preencher'!M1745,2),IF(F1736="S",LEFT('[3]TCE -
                    ANEXO'!M1745,7),IF('[1]TCE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Preencher'!M1746,2),IF(F1737="S",LEFT('[3]TCE -
                    ANEXO'!M1746,7),IF('[1]TCE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Preencher'!M1747,2),IF(F1738="S",LEFT('[3]TCE -
                    ANEXO'!M1747,7),IF('[1]TCE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Preencher'!M1748,2),IF(F1739="S",LEFT('[3]TCE -
                    ANEXO'!M1748,7),IF('[1]TCE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Preencher'!M1749,2),IF(F1740="S",LEFT('[3]TCE -
                    ANEXO'!M1749,7),IF('[1]TCE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Preencher'!M1750,2),IF(F1741="S",LEFT('[3]TCE -
                    ANEXO'!M1750,7),IF('[1]TCE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Preencher'!M1751,2),IF(F1742="S",LEFT('[3]TCE -
                    ANEXO'!M1751,7),IF('[1]TCE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Preencher'!M1752,2),IF(F1743="S",LEFT('[3]TCE -
                    ANEXO'!M1752,7),IF('[1]TCE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Preencher'!M1753,2),IF(F1744="S",LEFT('[3]TCE -
                    ANEXO'!M1753,7),IF('[1]TCE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Preencher'!M1754,2),IF(F1745="S",LEFT('[3]TCE -
                    ANEXO'!M1754,7),IF('[1]TCE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Preencher'!M1755,2),IF(F1746="S",LEFT('[3]TCE -
                    ANEXO'!M1755,7),IF('[1]TCE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Preencher'!M1756,2),IF(F1747="S",LEFT('[3]TCE -
                    ANEXO'!M1756,7),IF('[1]TCE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Preencher'!M1757,2),IF(F1748="S",LEFT('[3]TCE -
                    ANEXO'!M1757,7),IF('[1]TCE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Preencher'!M1758,2),IF(F1749="S",LEFT('[3]TCE -
                    ANEXO'!M1758,7),IF('[1]TCE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Preencher'!M1759,2),IF(F1750="S",LEFT('[3]TCE -
                    ANEXO'!M1759,7),IF('[1]TCE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Preencher'!M1760,2),IF(F1751="S",LEFT('[3]TCE -
                    ANEXO'!M1760,7),IF('[1]TCE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Preencher'!M1761,2),IF(F1752="S",LEFT('[3]TCE -
                    ANEXO'!M1761,7),IF('[1]TCE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Preencher'!M1762,2),IF(F1753="S",LEFT('[3]TCE -
                    ANEXO'!M1762,7),IF('[1]TCE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Preencher'!M1763,2),IF(F1754="S",LEFT('[3]TCE -
                    ANEXO'!M1763,7),IF('[1]TCE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Preencher'!M1764,2),IF(F1755="S",LEFT('[3]TCE -
                    ANEXO'!M1764,7),IF('[1]TCE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Preencher'!M1765,2),IF(F1756="S",LEFT('[3]TCE -
                    ANEXO'!M1765,7),IF('[1]TCE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Preencher'!M1766,2),IF(F1757="S",LEFT('[3]TCE -
                    ANEXO'!M1766,7),IF('[1]TCE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Preencher'!M1767,2),IF(F1758="S",LEFT('[3]TCE -
                    ANEXO'!M1767,7),IF('[1]TCE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Preencher'!M1768,2),IF(F1759="S",LEFT('[3]TCE -
                    ANEXO'!M1768,7),IF('[1]TCE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Preencher'!M1769,2),IF(F1760="S",LEFT('[3]TCE -
                    ANEXO'!M1769,7),IF('[1]TCE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Preencher'!M1770,2),IF(F1761="S",LEFT('[3]TCE -
                    ANEXO'!M1770,7),IF('[1]TCE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Preencher'!M1771,2),IF(F1762="S",LEFT('[3]TCE -
                    ANEXO'!M1771,7),IF('[1]TCE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Preencher'!M1772,2),IF(F1763="S",LEFT('[3]TCE -
                    ANEXO'!M1772,7),IF('[1]TCE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Preencher'!M1773,2),IF(F1764="S",LEFT('[3]TCE -
                    ANEXO'!M1773,7),IF('[1]TCE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Preencher'!M1774,2),IF(F1765="S",LEFT('[3]TCE -
                    ANEXO'!M1774,7),IF('[1]TCE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Preencher'!M1775,2),IF(F1766="S",LEFT('[3]TCE -
                    ANEXO'!M1775,7),IF('[1]TCE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Preencher'!M1776,2),IF(F1767="S",LEFT('[3]TCE -
                    ANEXO'!M1776,7),IF('[1]TCE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Preencher'!M1777,2),IF(F1768="S",LEFT('[3]TCE -
                    ANEXO'!M1777,7),IF('[1]TCE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Preencher'!M1778,2),IF(F1769="S",LEFT('[3]TCE -
                    ANEXO'!M1778,7),IF('[1]TCE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Preencher'!M1779,2),IF(F1770="S",LEFT('[3]TCE -
                    ANEXO'!M1779,7),IF('[1]TCE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Preencher'!M1780,2),IF(F1771="S",LEFT('[3]TCE -
                    ANEXO'!M1780,7),IF('[1]TCE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Preencher'!M1781,2),IF(F1772="S",LEFT('[3]TCE -
                    ANEXO'!M1781,7),IF('[1]TCE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Preencher'!M1782,2),IF(F1773="S",LEFT('[3]TCE -
                    ANEXO'!M1782,7),IF('[1]TCE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Preencher'!M1783,2),IF(F1774="S",LEFT('[3]TCE -
                    ANEXO'!M1783,7),IF('[1]TCE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Preencher'!M1784,2),IF(F1775="S",LEFT('[3]TCE -
                    ANEXO'!M1784,7),IF('[1]TCE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Preencher'!M1785,2),IF(F1776="S",LEFT('[3]TCE -
                    ANEXO'!M1785,7),IF('[1]TCE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Preencher'!M1786,2),IF(F1777="S",LEFT('[3]TCE -
                    ANEXO'!M1786,7),IF('[1]TCE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Preencher'!M1787,2),IF(F1778="S",LEFT('[3]TCE -
                    ANEXO'!M1787,7),IF('[1]TCE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Preencher'!M1788,2),IF(F1779="S",LEFT('[3]TCE -
                    ANEXO'!M1788,7),IF('[1]TCE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Preencher'!M1789,2),IF(F1780="S",LEFT('[3]TCE -
                    ANEXO'!M1789,7),IF('[1]TCE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Preencher'!M1790,2),IF(F1781="S",LEFT('[3]TCE -
                    ANEXO'!M1790,7),IF('[1]TCE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Preencher'!M1791,2),IF(F1782="S",LEFT('[3]TCE -
                    ANEXO'!M1791,7),IF('[1]TCE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Preencher'!M1792,2),IF(F1783="S",LEFT('[3]TCE -
                    ANEXO'!M1792,7),IF('[1]TCE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Preencher'!M1793,2),IF(F1784="S",LEFT('[3]TCE -
                    ANEXO'!M1793,7),IF('[1]TCE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Preencher'!M1794,2),IF(F1785="S",LEFT('[3]TCE -
                    ANEXO'!M1794,7),IF('[1]TCE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Preencher'!M1795,2),IF(F1786="S",LEFT('[3]TCE -
                    ANEXO'!M1795,7),IF('[1]TCE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Preencher'!M1796,2),IF(F1787="S",LEFT('[3]TCE -
                    ANEXO'!M1796,7),IF('[1]TCE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Preencher'!M1797,2),IF(F1788="S",LEFT('[3]TCE -
                    ANEXO'!M1797,7),IF('[1]TCE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Preencher'!M1798,2),IF(F1789="S",LEFT('[3]TCE -
                    ANEXO'!M1798,7),IF('[1]TCE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Preencher'!M1799,2),IF(F1790="S",LEFT('[3]TCE -
                    ANEXO'!M1799,7),IF('[1]TCE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Preencher'!M1800,2),IF(F1791="S",LEFT('[3]TCE -
                    ANEXO'!M1800,7),IF('[1]TCE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Preencher'!M1801,2),IF(F1792="S",LEFT('[3]TCE -
                    ANEXO'!M1801,7),IF('[1]TCE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Preencher'!M1802,2),IF(F1793="S",LEFT('[3]TCE -
                    ANEXO'!M1802,7),IF('[1]TCE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Preencher'!M1803,2),IF(F1794="S",LEFT('[3]TCE -
                    ANEXO'!M1803,7),IF('[1]TCE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Preencher'!M1804,2),IF(F1795="S",LEFT('[3]TCE -
                    ANEXO'!M1804,7),IF('[1]TCE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Preencher'!M1805,2),IF(F1796="S",LEFT('[3]TCE -
                    ANEXO'!M1805,7),IF('[1]TCE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Preencher'!M1806,2),IF(F1797="S",LEFT('[3]TCE -
                    ANEXO'!M1806,7),IF('[1]TCE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Preencher'!M1807,2),IF(F1798="S",LEFT('[3]TCE -
                    ANEXO'!M1807,7),IF('[1]TCE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Preencher'!M1808,2),IF(F1799="S",LEFT('[3]TCE -
                    ANEXO'!M1808,7),IF('[1]TCE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Preencher'!M1809,2),IF(F1800="S",LEFT('[3]TCE -
                    ANEXO'!M1809,7),IF('[1]TCE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Preencher'!M1810,2),IF(F1801="S",LEFT('[3]TCE -
                    ANEXO'!M1810,7),IF('[1]TCE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Preencher'!M1811,2),IF(F1802="S",LEFT('[3]TCE -
                    ANEXO'!M1811,7),IF('[1]TCE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Preencher'!M1812,2),IF(F1803="S",LEFT('[3]TCE -
                    ANEXO'!M1812,7),IF('[1]TCE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Preencher'!M1813,2),IF(F1804="S",LEFT('[3]TCE -
                    ANEXO'!M1813,7),IF('[1]TCE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Preencher'!M1814,2),IF(F1805="S",LEFT('[3]TCE -
                    ANEXO'!M1814,7),IF('[1]TCE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Preencher'!M1815,2),IF(F1806="S",LEFT('[3]TCE -
                    ANEXO'!M1815,7),IF('[1]TCE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Preencher'!M1816,2),IF(F1807="S",LEFT('[3]TCE -
                    ANEXO'!M1816,7),IF('[1]TCE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Preencher'!M1817,2),IF(F1808="S",LEFT('[3]TCE -
                    ANEXO'!M1817,7),IF('[1]TCE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Preencher'!M1818,2),IF(F1809="S",LEFT('[3]TCE -
                    ANEXO'!M1818,7),IF('[1]TCE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Preencher'!M1819,2),IF(F1810="S",LEFT('[3]TCE -
                    ANEXO'!M1819,7),IF('[1]TCE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Preencher'!M1820,2),IF(F1811="S",LEFT('[3]TCE -
                    ANEXO'!M1820,7),IF('[1]TCE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Preencher'!M1821,2),IF(F1812="S",LEFT('[3]TCE -
                    ANEXO'!M1821,7),IF('[1]TCE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Preencher'!M1822,2),IF(F1813="S",LEFT('[3]TCE -
                    ANEXO'!M1822,7),IF('[1]TCE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Preencher'!M1823,2),IF(F1814="S",LEFT('[3]TCE -
                    ANEXO'!M1823,7),IF('[1]TCE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Preencher'!M1824,2),IF(F1815="S",LEFT('[3]TCE -
                    ANEXO'!M1824,7),IF('[1]TCE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Preencher'!M1825,2),IF(F1816="S",LEFT('[3]TCE -
                    ANEXO'!M1825,7),IF('[1]TCE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Preencher'!M1826,2),IF(F1817="S",LEFT('[3]TCE -
                    ANEXO'!M1826,7),IF('[1]TCE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Preencher'!M1827,2),IF(F1818="S",LEFT('[3]TCE -
                    ANEXO'!M1827,7),IF('[1]TCE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Preencher'!M1828,2),IF(F1819="S",LEFT('[3]TCE -
                    ANEXO'!M1828,7),IF('[1]TCE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Preencher'!M1829,2),IF(F1820="S",LEFT('[3]TCE -
                    ANEXO'!M1829,7),IF('[1]TCE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Preencher'!M1830,2),IF(F1821="S",LEFT('[3]TCE -
                    ANEXO'!M1830,7),IF('[1]TCE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Preencher'!M1831,2),IF(F1822="S",LEFT('[3]TCE -
                    ANEXO'!M1831,7),IF('[1]TCE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Preencher'!M1832,2),IF(F1823="S",LEFT('[3]TCE -
                    ANEXO'!M1832,7),IF('[1]TCE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Preencher'!M1833,2),IF(F1824="S",LEFT('[3]TCE -
                    ANEXO'!M1833,7),IF('[1]TCE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Preencher'!M1834,2),IF(F1825="S",LEFT('[3]TCE -
                    ANEXO'!M1834,7),IF('[1]TCE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Preencher'!M1835,2),IF(F1826="S",LEFT('[3]TCE -
                    ANEXO'!M1835,7),IF('[1]TCE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Preencher'!M1836,2),IF(F1827="S",LEFT('[3]TCE -
                    ANEXO'!M1836,7),IF('[1]TCE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Preencher'!M1837,2),IF(F1828="S",LEFT('[3]TCE -
                    ANEXO'!M1837,7),IF('[1]TCE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Preencher'!M1838,2),IF(F1829="S",LEFT('[3]TCE -
                    ANEXO'!M1838,7),IF('[1]TCE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Preencher'!M1839,2),IF(F1830="S",LEFT('[3]TCE -
                    ANEXO'!M1839,7),IF('[1]TCE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Preencher'!M1840,2),IF(F1831="S",LEFT('[3]TCE -
                    ANEXO'!M1840,7),IF('[1]TCE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Preencher'!M1841,2),IF(F1832="S",LEFT('[3]TCE -
                    ANEXO'!M1841,7),IF('[1]TCE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Preencher'!M1842,2),IF(F1833="S",LEFT('[3]TCE -
                    ANEXO'!M1842,7),IF('[1]TCE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Preencher'!M1843,2),IF(F1834="S",LEFT('[3]TCE -
                    ANEXO'!M1843,7),IF('[1]TCE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Preencher'!M1844,2),IF(F1835="S",LEFT('[3]TCE -
                    ANEXO'!M1844,7),IF('[1]TCE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Preencher'!M1845,2),IF(F1836="S",LEFT('[3]TCE -
                    ANEXO'!M1845,7),IF('[1]TCE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Preencher'!M1846,2),IF(F1837="S",LEFT('[3]TCE -
                    ANEXO'!M1846,7),IF('[1]TCE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Preencher'!M1847,2),IF(F1838="S",LEFT('[3]TCE -
                    ANEXO'!M1847,7),IF('[1]TCE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Preencher'!M1848,2),IF(F1839="S",LEFT('[3]TCE -
                    ANEXO'!M1848,7),IF('[1]TCE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Preencher'!M1849,2),IF(F1840="S",LEFT('[3]TCE -
                    ANEXO'!M1849,7),IF('[1]TCE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Preencher'!M1850,2),IF(F1841="S",LEFT('[3]TCE -
                    ANEXO'!M1850,7),IF('[1]TCE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Preencher'!M1851,2),IF(F1842="S",LEFT('[3]TCE -
                    ANEXO'!M1851,7),IF('[1]TCE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Preencher'!M1852,2),IF(F1843="S",LEFT('[3]TCE -
                    ANEXO'!M1852,7),IF('[1]TCE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Preencher'!M1853,2),IF(F1844="S",LEFT('[3]TCE -
                    ANEXO'!M1853,7),IF('[1]TCE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Preencher'!M1854,2),IF(F1845="S",LEFT('[3]TCE -
                    ANEXO'!M1854,7),IF('[1]TCE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Preencher'!M1855,2),IF(F1846="S",LEFT('[3]TCE -
                    ANEXO'!M1855,7),IF('[1]TCE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Preencher'!M1856,2),IF(F1847="S",LEFT('[3]TCE -
                    ANEXO'!M1856,7),IF('[1]TCE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Preencher'!M1857,2),IF(F1848="S",LEFT('[3]TCE -
                    ANEXO'!M1857,7),IF('[1]TCE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Preencher'!M1858,2),IF(F1849="S",LEFT('[3]TCE -
                    ANEXO'!M1858,7),IF('[1]TCE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Preencher'!M1859,2),IF(F1850="S",LEFT('[3]TCE -
                    ANEXO'!M1859,7),IF('[1]TCE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Preencher'!M1860,2),IF(F1851="S",LEFT('[3]TCE -
                    ANEXO'!M1860,7),IF('[1]TCE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Preencher'!M1861,2),IF(F1852="S",LEFT('[3]TCE -
                    ANEXO'!M1861,7),IF('[1]TCE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Preencher'!M1862,2),IF(F1853="S",LEFT('[3]TCE -
                    ANEXO'!M1862,7),IF('[1]TCE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Preencher'!M1863,2),IF(F1854="S",LEFT('[3]TCE -
                    ANEXO'!M1863,7),IF('[1]TCE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Preencher'!M1864,2),IF(F1855="S",LEFT('[3]TCE -
                    ANEXO'!M1864,7),IF('[1]TCE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Preencher'!M1865,2),IF(F1856="S",LEFT('[3]TCE -
                    ANEXO'!M1865,7),IF('[1]TCE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Preencher'!M1866,2),IF(F1857="S",LEFT('[3]TCE -
                    ANEXO'!M1866,7),IF('[1]TCE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Preencher'!M1867,2),IF(F1858="S",LEFT('[3]TCE -
                    ANEXO'!M1867,7),IF('[1]TCE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Preencher'!M1868,2),IF(F1859="S",LEFT('[3]TCE -
                    ANEXO'!M1868,7),IF('[1]TCE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Preencher'!M1869,2),IF(F1860="S",LEFT('[3]TCE -
                    ANEXO'!M1869,7),IF('[1]TCE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Preencher'!M1870,2),IF(F1861="S",LEFT('[3]TCE -
                    ANEXO'!M1870,7),IF('[1]TCE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Preencher'!M1871,2),IF(F1862="S",LEFT('[3]TCE -
                    ANEXO'!M1871,7),IF('[1]TCE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Preencher'!M1872,2),IF(F1863="S",LEFT('[3]TCE -
                    ANEXO'!M1872,7),IF('[1]TCE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Preencher'!M1873,2),IF(F1864="S",LEFT('[3]TCE -
                    ANEXO'!M1873,7),IF('[1]TCE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Preencher'!M1874,2),IF(F1865="S",LEFT('[3]TCE -
                    ANEXO'!M1874,7),IF('[1]TCE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Preencher'!M1875,2),IF(F1866="S",LEFT('[3]TCE -
                    ANEXO'!M1875,7),IF('[1]TCE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Preencher'!M1876,2),IF(F1867="S",LEFT('[3]TCE -
                    ANEXO'!M1876,7),IF('[1]TCE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Preencher'!M1877,2),IF(F1868="S",LEFT('[3]TCE -
                    ANEXO'!M1877,7),IF('[1]TCE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Preencher'!M1878,2),IF(F1869="S",LEFT('[3]TCE -
                    ANEXO'!M1878,7),IF('[1]TCE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Preencher'!M1879,2),IF(F1870="S",LEFT('[3]TCE -
                    ANEXO'!M1879,7),IF('[1]TCE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Preencher'!M1880,2),IF(F1871="S",LEFT('[3]TCE -
                    ANEXO'!M1880,7),IF('[1]TCE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Preencher'!M1881,2),IF(F1872="S",LEFT('[3]TCE -
                    ANEXO'!M1881,7),IF('[1]TCE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Preencher'!M1882,2),IF(F1873="S",LEFT('[3]TCE -
                    ANEXO'!M1882,7),IF('[1]TCE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Preencher'!M1883,2),IF(F1874="S",LEFT('[3]TCE -
                    ANEXO'!M1883,7),IF('[1]TCE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Preencher'!M1884,2),IF(F1875="S",LEFT('[3]TCE -
                    ANEXO'!M1884,7),IF('[1]TCE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Preencher'!M1885,2),IF(F1876="S",LEFT('[3]TCE -
                    ANEXO'!M1885,7),IF('[1]TCE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Preencher'!M1886,2),IF(F1877="S",LEFT('[3]TCE -
                    ANEXO'!M1886,7),IF('[1]TCE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Preencher'!M1887,2),IF(F1878="S",LEFT('[3]TCE -
                    ANEXO'!M1887,7),IF('[1]TCE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Preencher'!M1888,2),IF(F1879="S",LEFT('[3]TCE -
                    ANEXO'!M1888,7),IF('[1]TCE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Preencher'!M1889,2),IF(F1880="S",LEFT('[3]TCE -
                    ANEXO'!M1889,7),IF('[1]TCE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Preencher'!M1890,2),IF(F1881="S",LEFT('[3]TCE -
                    ANEXO'!M1890,7),IF('[1]TCE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Preencher'!M1891,2),IF(F1882="S",LEFT('[3]TCE -
                    ANEXO'!M1891,7),IF('[1]TCE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Preencher'!M1892,2),IF(F1883="S",LEFT('[3]TCE -
                    ANEXO'!M1892,7),IF('[1]TCE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Preencher'!M1893,2),IF(F1884="S",LEFT('[3]TCE -
                    ANEXO'!M1893,7),IF('[1]TCE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Preencher'!M1894,2),IF(F1885="S",LEFT('[3]TCE -
                    ANEXO'!M1894,7),IF('[1]TCE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Preencher'!M1895,2),IF(F1886="S",LEFT('[3]TCE -
                    ANEXO'!M1895,7),IF('[1]TCE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Preencher'!M1896,2),IF(F1887="S",LEFT('[3]TCE -
                    ANEXO'!M1896,7),IF('[1]TCE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Preencher'!M1897,2),IF(F1888="S",LEFT('[3]TCE -
                    ANEXO'!M1897,7),IF('[1]TCE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Preencher'!M1898,2),IF(F1889="S",LEFT('[3]TCE -
                    ANEXO'!M1898,7),IF('[1]TCE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Preencher'!M1899,2),IF(F1890="S",LEFT('[3]TCE -
                    ANEXO'!M1899,7),IF('[1]TCE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Preencher'!M1900,2),IF(F1891="S",LEFT('[3]TCE -
                    ANEXO'!M1900,7),IF('[1]TCE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Preencher'!M1901,2),IF(F1892="S",LEFT('[3]TCE -
                    ANEXO'!M1901,7),IF('[1]TCE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Preencher'!M1902,2),IF(F1893="S",LEFT('[3]TCE -
                    ANEXO'!M1902,7),IF('[1]TCE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Preencher'!M1903,2),IF(F1894="S",LEFT('[3]TCE -
                    ANEXO'!M1903,7),IF('[1]TCE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Preencher'!M1904,2),IF(F1895="S",LEFT('[3]TCE -
                    ANEXO'!M1904,7),IF('[1]TCE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Preencher'!M1905,2),IF(F1896="S",LEFT('[3]TCE -
                    ANEXO'!M1905,7),IF('[1]TCE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Preencher'!M1906,2),IF(F1897="S",LEFT('[3]TCE -
                    ANEXO'!M1906,7),IF('[1]TCE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Preencher'!M1907,2),IF(F1898="S",LEFT('[3]TCE -
                    ANEXO'!M1907,7),IF('[1]TCE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Preencher'!M1908,2),IF(F1899="S",LEFT('[3]TCE -
                    ANEXO'!M1908,7),IF('[1]TCE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Preencher'!M1909,2),IF(F1900="S",LEFT('[3]TCE -
                    ANEXO'!M1909,7),IF('[1]TCE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Preencher'!M1910,2),IF(F1901="S",LEFT('[3]TCE -
                    ANEXO'!M1910,7),IF('[1]TCE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Preencher'!M1911,2),IF(F1902="S",LEFT('[3]TCE -
                    ANEXO'!M1911,7),IF('[1]TCE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Preencher'!M1912,2),IF(F1903="S",LEFT('[3]TCE -
                    ANEXO'!M1912,7),IF('[1]TCE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Preencher'!M1913,2),IF(F1904="S",LEFT('[3]TCE -
                    ANEXO'!M1913,7),IF('[1]TCE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Preencher'!M1914,2),IF(F1905="S",LEFT('[3]TCE -
                    ANEXO'!M1914,7),IF('[1]TCE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Preencher'!M1915,2),IF(F1906="S",LEFT('[3]TCE -
                    ANEXO'!M1915,7),IF('[1]TCE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Preencher'!M1916,2),IF(F1907="S",LEFT('[3]TCE -
                    ANEXO'!M1916,7),IF('[1]TCE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Preencher'!M1917,2),IF(F1908="S",LEFT('[3]TCE -
                    ANEXO'!M1917,7),IF('[1]TCE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Preencher'!M1918,2),IF(F1909="S",LEFT('[3]TCE -
                    ANEXO'!M1918,7),IF('[1]TCE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Preencher'!M1919,2),IF(F1910="S",LEFT('[3]TCE -
                    ANEXO'!M1919,7),IF('[1]TCE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Preencher'!M1920,2),IF(F1911="S",LEFT('[3]TCE -
                    ANEXO'!M1920,7),IF('[1]TCE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Preencher'!M1921,2),IF(F1912="S",LEFT('[3]TCE -
                    ANEXO'!M1921,7),IF('[1]TCE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Preencher'!M1922,2),IF(F1913="S",LEFT('[3]TCE -
                    ANEXO'!M1922,7),IF('[1]TCE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Preencher'!M1923,2),IF(F1914="S",LEFT('[3]TCE -
                    ANEXO'!M1923,7),IF('[1]TCE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Preencher'!M1924,2),IF(F1915="S",LEFT('[3]TCE -
                    ANEXO'!M1924,7),IF('[1]TCE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Preencher'!M1925,2),IF(F1916="S",LEFT('[3]TCE -
                    ANEXO'!M1925,7),IF('[1]TCE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Preencher'!M1926,2),IF(F1917="S",LEFT('[3]TCE -
                    ANEXO'!M1926,7),IF('[1]TCE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Preencher'!M1927,2),IF(F1918="S",LEFT('[3]TCE -
                    ANEXO'!M1927,7),IF('[1]TCE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Preencher'!M1928,2),IF(F1919="S",LEFT('[3]TCE -
                    ANEXO'!M1928,7),IF('[1]TCE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Preencher'!M1929,2),IF(F1920="S",LEFT('[3]TCE -
                    ANEXO'!M1929,7),IF('[1]TCE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Preencher'!M1930,2),IF(F1921="S",LEFT('[3]TCE -
                    ANEXO'!M1930,7),IF('[1]TCE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Preencher'!M1931,2),IF(F1922="S",LEFT('[3]TCE -
                    ANEXO'!M1931,7),IF('[1]TCE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Preencher'!M1932,2),IF(F1923="S",LEFT('[3]TCE -
                    ANEXO'!M1932,7),IF('[1]TCE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Preencher'!M1933,2),IF(F1924="S",LEFT('[3]TCE -
                    ANEXO'!M1933,7),IF('[1]TCE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Preencher'!M1934,2),IF(F1925="S",LEFT('[3]TCE -
                    ANEXO'!M1934,7),IF('[1]TCE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Preencher'!M1935,2),IF(F1926="S",LEFT('[3]TCE -
                    ANEXO'!M1935,7),IF('[1]TCE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Preencher'!M1936,2),IF(F1927="S",LEFT('[3]TCE -
                    ANEXO'!M1936,7),IF('[1]TCE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Preencher'!M1937,2),IF(F1928="S",LEFT('[3]TCE -
                    ANEXO'!M1937,7),IF('[1]TCE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Preencher'!M1938,2),IF(F1929="S",LEFT('[3]TCE -
                    ANEXO'!M1938,7),IF('[1]TCE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Preencher'!M1939,2),IF(F1930="S",LEFT('[3]TCE -
                    ANEXO'!M1939,7),IF('[1]TCE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Preencher'!M1940,2),IF(F1931="S",LEFT('[3]TCE -
                    ANEXO'!M1940,7),IF('[1]TCE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Preencher'!M1941,2),IF(F1932="S",LEFT('[3]TCE -
                    ANEXO'!M1941,7),IF('[1]TCE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Preencher'!M1942,2),IF(F1933="S",LEFT('[3]TCE -
                    ANEXO'!M1942,7),IF('[1]TCE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Preencher'!M1943,2),IF(F1934="S",LEFT('[3]TCE -
                    ANEXO'!M1943,7),IF('[1]TCE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Preencher'!M1944,2),IF(F1935="S",LEFT('[3]TCE -
                    ANEXO'!M1944,7),IF('[1]TCE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Preencher'!M1945,2),IF(F1936="S",LEFT('[3]TCE -
                    ANEXO'!M1945,7),IF('[1]TCE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Preencher'!M1946,2),IF(F1937="S",LEFT('[3]TCE -
                    ANEXO'!M1946,7),IF('[1]TCE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Preencher'!M1947,2),IF(F1938="S",LEFT('[3]TCE -
                    ANEXO'!M1947,7),IF('[1]TCE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Preencher'!M1948,2),IF(F1939="S",LEFT('[3]TCE -
                    ANEXO'!M1948,7),IF('[1]TCE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Preencher'!M1949,2),IF(F1940="S",LEFT('[3]TCE -
                    ANEXO'!M1949,7),IF('[1]TCE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Preencher'!M1950,2),IF(F1941="S",LEFT('[3]TCE -
                    ANEXO'!M1950,7),IF('[1]TCE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Preencher'!M1951,2),IF(F1942="S",LEFT('[3]TCE -
                    ANEXO'!M1951,7),IF('[1]TCE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Preencher'!M1952,2),IF(F1943="S",LEFT('[3]TCE -
                    ANEXO'!M1952,7),IF('[1]TCE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Preencher'!M1953,2),IF(F1944="S",LEFT('[3]TCE -
                    ANEXO'!M1953,7),IF('[1]TCE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Preencher'!M1954,2),IF(F1945="S",LEFT('[3]TCE -
                    ANEXO'!M1954,7),IF('[1]TCE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Preencher'!M1955,2),IF(F1946="S",LEFT('[3]TCE -
                    ANEXO'!M1955,7),IF('[1]TCE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Preencher'!M1956,2),IF(F1947="S",LEFT('[3]TCE -
                    ANEXO'!M1956,7),IF('[1]TCE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Preencher'!M1957,2),IF(F1948="S",LEFT('[3]TCE -
                    ANEXO'!M1957,7),IF('[1]TCE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Preencher'!M1958,2),IF(F1949="S",LEFT('[3]TCE -
                    ANEXO'!M1958,7),IF('[1]TCE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Preencher'!M1959,2),IF(F1950="S",LEFT('[3]TCE -
                    ANEXO'!M1959,7),IF('[1]TCE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Preencher'!M1960,2),IF(F1951="S",LEFT('[3]TCE -
                    ANEXO'!M1960,7),IF('[1]TCE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Preencher'!M1961,2),IF(F1952="S",LEFT('[3]TCE -
                    ANEXO'!M1961,7),IF('[1]TCE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Preencher'!M1962,2),IF(F1953="S",LEFT('[3]TCE -
                    ANEXO'!M1962,7),IF('[1]TCE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Preencher'!M1963,2),IF(F1954="S",LEFT('[3]TCE -
                    ANEXO'!M1963,7),IF('[1]TCE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Preencher'!M1964,2),IF(F1955="S",LEFT('[3]TCE -
                    ANEXO'!M1964,7),IF('[1]TCE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Preencher'!M1965,2),IF(F1956="S",LEFT('[3]TCE -
                    ANEXO'!M1965,7),IF('[1]TCE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Preencher'!M1966,2),IF(F1957="S",LEFT('[3]TCE -
                    ANEXO'!M1966,7),IF('[1]TCE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Preencher'!M1967,2),IF(F1958="S",LEFT('[3]TCE -
                    ANEXO'!M1967,7),IF('[1]TCE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Preencher'!M1968,2),IF(F1959="S",LEFT('[3]TCE -
                    ANEXO'!M1968,7),IF('[1]TCE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Preencher'!M1969,2),IF(F1960="S",LEFT('[3]TCE -
                    ANEXO'!M1969,7),IF('[1]TCE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Preencher'!M1970,2),IF(F1961="S",LEFT('[3]TCE -
                    ANEXO'!M1970,7),IF('[1]TCE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Preencher'!M1971,2),IF(F1962="S",LEFT('[3]TCE -
                    ANEXO'!M1971,7),IF('[1]TCE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Preencher'!M1972,2),IF(F1963="S",LEFT('[3]TCE -
                    ANEXO'!M1972,7),IF('[1]TCE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Preencher'!M1973,2),IF(F1964="S",LEFT('[3]TCE -
                    ANEXO'!M1973,7),IF('[1]TCE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Preencher'!M1974,2),IF(F1965="S",LEFT('[3]TCE -
                    ANEXO'!M1974,7),IF('[1]TCE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Preencher'!M1975,2),IF(F1966="S",LEFT('[3]TCE -
                    ANEXO'!M1975,7),IF('[1]TCE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Preencher'!M1976,2),IF(F1967="S",LEFT('[3]TCE -
                    ANEXO'!M1976,7),IF('[1]TCE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Preencher'!M1977,2),IF(F1968="S",LEFT('[3]TCE -
                    ANEXO'!M1977,7),IF('[1]TCE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Preencher'!M1978,2),IF(F1969="S",LEFT('[3]TCE -
                    ANEXO'!M1978,7),IF('[1]TCE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Preencher'!M1979,2),IF(F1970="S",LEFT('[3]TCE -
                    ANEXO'!M1979,7),IF('[1]TCE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Preencher'!M1980,2),IF(F1971="S",LEFT('[3]TCE -
                    ANEXO'!M1980,7),IF('[1]TCE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Preencher'!M1981,2),IF(F1972="S",LEFT('[3]TCE -
                    ANEXO'!M1981,7),IF('[1]TCE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Preencher'!M1982,2),IF(F1973="S",LEFT('[3]TCE -
                    ANEXO'!M1982,7),IF('[1]TCE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Preencher'!M1983,2),IF(F1974="S",LEFT('[3]TCE -
                    ANEXO'!M1983,7),IF('[1]TCE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Preencher'!M1984,2),IF(F1975="S",LEFT('[3]TCE -
                    ANEXO'!M1984,7),IF('[1]TCE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Preencher'!M1985,2),IF(F1976="S",LEFT('[3]TCE -
                    ANEXO'!M1985,7),IF('[1]TCE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Preencher'!M1986,2),IF(F1977="S",LEFT('[3]TCE -
                    ANEXO'!M1986,7),IF('[1]TCE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Preencher'!M1987,2),IF(F1978="S",LEFT('[3]TCE -
                    ANEXO'!M1987,7),IF('[1]TCE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Preencher'!M1988,2),IF(F1979="S",LEFT('[3]TCE -
                    ANEXO'!M1988,7),IF('[1]TCE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Preencher'!M1989,2),IF(F1980="S",LEFT('[3]TCE -
                    ANEXO'!M1989,7),IF('[1]TCE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Preencher'!M1990,2),IF(F1981="S",LEFT('[3]TCE -
                    ANEXO'!M1990,7),IF('[1]TCE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Preencher'!M1991,2),IF(F1982="S",LEFT('[3]TCE -
                    ANEXO'!M1991,7),IF('[1]TCE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Preencher'!M1992,2),IF(F1983="S",LEFT('[3]TCE -
                    ANEXO'!M1992,7),IF('[1]TCE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Preencher'!M1993,2),IF(F1984="S",LEFT('[3]TCE -
                    ANEXO'!M1993,7),IF('[1]TCE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Preencher'!M1994,2),IF(F1985="S",LEFT('[3]TCE -
                    ANEXO'!M1994,7),IF('[1]TCE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Preencher'!M1995,2),IF(F1986="S",LEFT('[3]TCE -
                    ANEXO'!M1995,7),IF('[1]TCE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Preencher'!M1996,2),IF(F1987="S",LEFT('[3]TCE -
                    ANEXO'!M1996,7),IF('[1]TCE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Preencher'!M1997,2),IF(F1988="S",LEFT('[3]TCE -
                    ANEXO'!M1997,7),IF('[1]TCE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Preencher'!M1998,2),IF(F1989="S",LEFT('[3]TCE -
                    ANEXO'!M1998,7),IF('[1]TCE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Preencher'!M1999,2),IF(F1990="S",LEFT('[3]TCE -
                    ANEXO'!M1999,7),IF('[1]TCE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Preencher'!M2000,2),IF(F1991="S",LEFT('[3]TCE -
                    ANEXO'!M2000,7),IF('[1]TCE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Preencher'!M2001,2),IF(F1992="S",LEFT('[3]TCE -
                    ANEXO'!M2001,7),IF('[1]TCE - ANEXO IV - Preencher'!H2001="","")))</f>
        <v/>
      </c>
      <c r="L1992" s="7">
        <f>'[1]TCE - ANEXO IV - Preencher'!N2001</f>
        <v>0</v>
      </c>
    </row>
  </sheetData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2024-01-22T16:05:00Z</dcterms:created>
  <dcterms:modified xsi:type="dcterms:W3CDTF">2024-01-22T16:05:34Z</dcterms:modified>
</cp:coreProperties>
</file>