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<sst xmlns="http://schemas.openxmlformats.org/spreadsheetml/2006/main" count="8" uniqueCount="8">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</sst>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38">
    <cellStyle name="Excel_BuiltIn_Texto Explicativo" xfId="2"/>
    <cellStyle name="Moeda 2" xfId="3"/>
    <cellStyle name="Moeda 3" xfId="4"/>
    <cellStyle name="Moeda 3 2" xfId="5"/>
    <cellStyle name="Moeda 3 2 2" xfId="6"/>
    <cellStyle name="Moeda 3 3" xfId="7"/>
    <cellStyle name="Moeda 3 4" xfId="8"/>
    <cellStyle name="Moeda 3 5" xfId="9"/>
    <cellStyle name="Normal" xfId="0" builtinId="0"/>
    <cellStyle name="Normal 2" xfId="10"/>
    <cellStyle name="Normal 2 2" xfId="11"/>
    <cellStyle name="Normal 3" xfId="12"/>
    <cellStyle name="Normal 3 2" xfId="13"/>
    <cellStyle name="Normal 3 2 2" xfId="14"/>
    <cellStyle name="Normal 3 3" xfId="15"/>
    <cellStyle name="Normal 3 4" xfId="16"/>
    <cellStyle name="Normal 3 5" xfId="17"/>
    <cellStyle name="Normal 9" xfId="18"/>
    <cellStyle name="Normal 9 2" xfId="19"/>
    <cellStyle name="Normal 9 2 2" xfId="20"/>
    <cellStyle name="Normal 9 3" xfId="21"/>
    <cellStyle name="Normal 9 4" xfId="22"/>
    <cellStyle name="Normal 9 5" xfId="23"/>
    <cellStyle name="Separador de milhares" xfId="1" builtinId="3"/>
    <cellStyle name="Separador de milhares 2" xfId="24"/>
    <cellStyle name="Separador de milhares 4 2" xfId="25"/>
    <cellStyle name="Separador de milhares 4 2 2" xfId="26"/>
    <cellStyle name="Separador de milhares 4 2 2 2" xfId="27"/>
    <cellStyle name="Separador de milhares 4 2 3" xfId="28"/>
    <cellStyle name="Separador de milhares 4 2 4" xfId="29"/>
    <cellStyle name="Separador de milhares 4 2 5" xfId="30"/>
    <cellStyle name="Separador de milhares 6" xfId="31"/>
    <cellStyle name="Separador de milhares 6 2" xfId="32"/>
    <cellStyle name="Separador de milhares 6 2 2" xfId="33"/>
    <cellStyle name="Separador de milhares 6 3" xfId="34"/>
    <cellStyle name="Separador de milhares 6 4" xfId="35"/>
    <cellStyle name="Separador de milhares 6 5" xfId="36"/>
    <cellStyle name="Texto Explicativo 2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JULH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Planilha1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9767633000528</v>
          </cell>
          <cell r="C10" t="str">
            <v>UPA NOVA DESCOBERTA - C.G 008/2022</v>
          </cell>
          <cell r="F10" t="str">
            <v>2022NE000334</v>
          </cell>
          <cell r="G10">
            <v>44564</v>
          </cell>
          <cell r="H10">
            <v>192956.45</v>
          </cell>
          <cell r="I10" t="str">
            <v>2022OB042458</v>
          </cell>
          <cell r="J10">
            <v>44763</v>
          </cell>
          <cell r="N10">
            <v>192956.45</v>
          </cell>
        </row>
        <row r="11">
          <cell r="B11">
            <v>9767633000528</v>
          </cell>
          <cell r="C11" t="str">
            <v>UPA NOVA DESCOBERTA - C.G 008/2022</v>
          </cell>
          <cell r="F11" t="str">
            <v>2022NE000105</v>
          </cell>
          <cell r="G11">
            <v>44574</v>
          </cell>
          <cell r="H11">
            <v>3500000</v>
          </cell>
          <cell r="I11" t="str">
            <v>2022OB038970</v>
          </cell>
          <cell r="J11">
            <v>44747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D6" sqref="D6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9767633000528</v>
      </c>
      <c r="B2" s="4" t="str">
        <f>'[1]TCE - ANEXO V - REC. Preencher'!C10</f>
        <v>UPA NOVA DESCOBERTA - C.G 008/2022</v>
      </c>
      <c r="C2" s="4" t="str">
        <f>'[1]TCE - ANEXO V - REC. Preencher'!F10</f>
        <v>2022NE000334</v>
      </c>
      <c r="D2" s="5">
        <f>IF('[1]TCE - ANEXO V - REC. Preencher'!G10="","",'[1]TCE - ANEXO V - REC. Preencher'!G10)</f>
        <v>44564</v>
      </c>
      <c r="E2" s="6">
        <f>'[1]TCE - ANEXO V - REC. Preencher'!H10</f>
        <v>192956.45</v>
      </c>
      <c r="F2" s="4" t="str">
        <f>'[1]TCE - ANEXO V - REC. Preencher'!I10</f>
        <v>2022OB042458</v>
      </c>
      <c r="G2" s="5">
        <f>IF('[1]TCE - ANEXO V - REC. Preencher'!J10="","",'[1]TCE - ANEXO V - REC. Preencher'!J10)</f>
        <v>44763</v>
      </c>
      <c r="H2" s="6">
        <f>'[1]TCE - ANEXO V - REC. Preencher'!N10</f>
        <v>192956.45</v>
      </c>
    </row>
    <row r="3" spans="1:8" ht="24" customHeight="1">
      <c r="A3" s="3">
        <f>'[1]TCE - ANEXO V - REC. Preencher'!B11</f>
        <v>9767633000528</v>
      </c>
      <c r="B3" s="4" t="str">
        <f>'[1]TCE - ANEXO V - REC. Preencher'!C11</f>
        <v>UPA NOVA DESCOBERTA - C.G 008/2022</v>
      </c>
      <c r="C3" s="4" t="str">
        <f>'[1]TCE - ANEXO V - REC. Preencher'!F11</f>
        <v>2022NE000105</v>
      </c>
      <c r="D3" s="5">
        <f>IF('[1]TCE - ANEXO V - REC. Preencher'!G11="","",'[1]TCE - ANEXO V - REC. Preencher'!G11)</f>
        <v>44574</v>
      </c>
      <c r="E3" s="6">
        <f>'[1]TCE - ANEXO V - REC. Preencher'!H11</f>
        <v>3500000</v>
      </c>
      <c r="F3" s="4" t="str">
        <f>'[1]TCE - ANEXO V - REC. Preencher'!I11</f>
        <v>2022OB038970</v>
      </c>
      <c r="G3" s="5">
        <f>IF('[1]TCE - ANEXO V - REC. Preencher'!J11="","",'[1]TCE - ANEXO V - REC. Preencher'!J11)</f>
        <v>44747</v>
      </c>
      <c r="H3" s="6">
        <f>'[1]TCE - ANEXO V - REC. Preencher'!N11</f>
        <v>500000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2022-08-23T11:48:56Z</dcterms:created>
  <dcterms:modified xsi:type="dcterms:W3CDTF">2022-08-23T11:49:22Z</dcterms:modified>
</cp:coreProperties>
</file>