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LIVRO MENSAL\2022\SETEMBRO\Nova pasta\"/>
    </mc:Choice>
  </mc:AlternateContent>
  <xr:revisionPtr revIDLastSave="0" documentId="8_{1022FD89-30D4-4180-9E40-C9BC47B6D18A}" xr6:coauthVersionLast="45" xr6:coauthVersionMax="45" xr10:uidLastSave="{00000000-0000-0000-0000-000000000000}"/>
  <bookViews>
    <workbookView xWindow="-120" yWindow="-120" windowWidth="15600" windowHeight="11160" xr2:uid="{BB605696-123B-4FB2-991B-2BC9EE23D7C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<sst xmlns="http://schemas.openxmlformats.org/spreadsheetml/2006/main" count="8" uniqueCount="8">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</sst>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SETEMBRO%202022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10451391.27</v>
          </cell>
          <cell r="I10" t="str">
            <v>2022OB059341</v>
          </cell>
          <cell r="J10">
            <v>44812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5500000</v>
          </cell>
          <cell r="I11" t="str">
            <v>2022OB058926</v>
          </cell>
          <cell r="J11">
            <v>44809</v>
          </cell>
          <cell r="N11">
            <v>500000</v>
          </cell>
        </row>
        <row r="12">
          <cell r="B12">
            <v>9767633000528</v>
          </cell>
          <cell r="C12" t="str">
            <v>UPA NOVA DESCOBERTA - C.G 008/2022</v>
          </cell>
          <cell r="F12" t="str">
            <v>2022NE012393</v>
          </cell>
          <cell r="G12">
            <v>44743</v>
          </cell>
          <cell r="H12">
            <v>281263.8</v>
          </cell>
          <cell r="I12" t="str">
            <v>2022OB058559</v>
          </cell>
          <cell r="J12">
            <v>44809</v>
          </cell>
          <cell r="N12">
            <v>46877.3</v>
          </cell>
        </row>
        <row r="13">
          <cell r="B13">
            <v>9767633000528</v>
          </cell>
          <cell r="C13" t="str">
            <v>UPA NOVA DESCOBERTA - C.G 008/2022</v>
          </cell>
          <cell r="F13" t="str">
            <v>2022NE012393</v>
          </cell>
          <cell r="G13">
            <v>44743</v>
          </cell>
          <cell r="H13">
            <v>281263.8</v>
          </cell>
          <cell r="I13" t="str">
            <v>2022OB058560</v>
          </cell>
          <cell r="J13">
            <v>44809</v>
          </cell>
          <cell r="N13">
            <v>46877.3</v>
          </cell>
        </row>
        <row r="14">
          <cell r="B14">
            <v>9767633000528</v>
          </cell>
          <cell r="C14" t="str">
            <v>UPA NOVA DESCOBERTA - C.G 008/2022</v>
          </cell>
          <cell r="F14" t="str">
            <v>2022NE012393</v>
          </cell>
          <cell r="G14">
            <v>44743</v>
          </cell>
          <cell r="H14">
            <v>281263.8</v>
          </cell>
          <cell r="I14" t="str">
            <v>2022OB058561</v>
          </cell>
          <cell r="J14">
            <v>44809</v>
          </cell>
          <cell r="N14">
            <v>46877.3</v>
          </cell>
        </row>
        <row r="15">
          <cell r="B15">
            <v>9767633000528</v>
          </cell>
          <cell r="C15" t="str">
            <v>UPA NOVA DESCOBERTA - C.G 008/2022</v>
          </cell>
          <cell r="F15" t="str">
            <v>2022NE012393</v>
          </cell>
          <cell r="G15">
            <v>44743</v>
          </cell>
          <cell r="H15">
            <v>281263.8</v>
          </cell>
          <cell r="I15" t="str">
            <v>2022OB059347</v>
          </cell>
          <cell r="J15">
            <v>44812</v>
          </cell>
          <cell r="N15">
            <v>46877.3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48F1-95E5-4849-88BA-D9FAF9F0472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10451391.27</v>
      </c>
      <c r="F2" s="3" t="str">
        <f>'[1]TCE - ANEXO V - REC. Preencher'!I10</f>
        <v>2022OB059341</v>
      </c>
      <c r="G2" s="4">
        <f>IF('[1]TCE - ANEXO V - REC. Preencher'!J10="","",'[1]TCE - ANEXO V - REC. Preencher'!J10)</f>
        <v>44812</v>
      </c>
      <c r="H2" s="5">
        <f>'[1]TCE - ANEXO V - REC. Preencher'!N10</f>
        <v>1144817.52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5500000</v>
      </c>
      <c r="F3" s="3" t="str">
        <f>'[1]TCE - ANEXO V - REC. Preencher'!I11</f>
        <v>2022OB058926</v>
      </c>
      <c r="G3" s="4">
        <f>IF('[1]TCE - ANEXO V - REC. Preencher'!J11="","",'[1]TCE - ANEXO V - REC. Preencher'!J11)</f>
        <v>44809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C.G 008/2022</v>
      </c>
      <c r="C4" s="3" t="str">
        <f>'[1]TCE - ANEXO V - REC. Preencher'!F12</f>
        <v>2022NE012393</v>
      </c>
      <c r="D4" s="4">
        <f>IF('[1]TCE - ANEXO V - REC. Preencher'!G12="","",'[1]TCE - ANEXO V - REC. Preencher'!G12)</f>
        <v>44743</v>
      </c>
      <c r="E4" s="5">
        <f>'[1]TCE - ANEXO V - REC. Preencher'!H12</f>
        <v>281263.8</v>
      </c>
      <c r="F4" s="3" t="str">
        <f>'[1]TCE - ANEXO V - REC. Preencher'!I12</f>
        <v>2022OB058559</v>
      </c>
      <c r="G4" s="4">
        <f>IF('[1]TCE - ANEXO V - REC. Preencher'!J12="","",'[1]TCE - ANEXO V - REC. Preencher'!J12)</f>
        <v>44809</v>
      </c>
      <c r="H4" s="5">
        <f>'[1]TCE - ANEXO V - REC. Preencher'!N12</f>
        <v>46877.3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C.G 008/2022</v>
      </c>
      <c r="C5" s="3" t="str">
        <f>'[1]TCE - ANEXO V - REC. Preencher'!F13</f>
        <v>2022NE012393</v>
      </c>
      <c r="D5" s="4">
        <f>IF('[1]TCE - ANEXO V - REC. Preencher'!G13="","",'[1]TCE - ANEXO V - REC. Preencher'!G13)</f>
        <v>44743</v>
      </c>
      <c r="E5" s="5">
        <f>'[1]TCE - ANEXO V - REC. Preencher'!H13</f>
        <v>281263.8</v>
      </c>
      <c r="F5" s="3" t="str">
        <f>'[1]TCE - ANEXO V - REC. Preencher'!I13</f>
        <v>2022OB058560</v>
      </c>
      <c r="G5" s="4">
        <f>IF('[1]TCE - ANEXO V - REC. Preencher'!J13="","",'[1]TCE - ANEXO V - REC. Preencher'!J13)</f>
        <v>44809</v>
      </c>
      <c r="H5" s="5">
        <f>'[1]TCE - ANEXO V - REC. Preencher'!N13</f>
        <v>46877.3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C.G 008/2022</v>
      </c>
      <c r="C6" s="3" t="str">
        <f>'[1]TCE - ANEXO V - REC. Preencher'!F14</f>
        <v>2022NE012393</v>
      </c>
      <c r="D6" s="4">
        <f>IF('[1]TCE - ANEXO V - REC. Preencher'!G14="","",'[1]TCE - ANEXO V - REC. Preencher'!G14)</f>
        <v>44743</v>
      </c>
      <c r="E6" s="5">
        <f>'[1]TCE - ANEXO V - REC. Preencher'!H14</f>
        <v>281263.8</v>
      </c>
      <c r="F6" s="3" t="str">
        <f>'[1]TCE - ANEXO V - REC. Preencher'!I14</f>
        <v>2022OB058561</v>
      </c>
      <c r="G6" s="4">
        <f>IF('[1]TCE - ANEXO V - REC. Preencher'!J14="","",'[1]TCE - ANEXO V - REC. Preencher'!J14)</f>
        <v>44809</v>
      </c>
      <c r="H6" s="5">
        <f>'[1]TCE - ANEXO V - REC. Preencher'!N14</f>
        <v>46877.3</v>
      </c>
    </row>
    <row r="7" spans="1:8" ht="24" customHeight="1" x14ac:dyDescent="0.2">
      <c r="A7" s="2">
        <f>'[1]TCE - ANEXO V - REC. Preencher'!B15</f>
        <v>9767633000528</v>
      </c>
      <c r="B7" s="3" t="str">
        <f>'[1]TCE - ANEXO V - REC. Preencher'!C15</f>
        <v>UPA NOVA DESCOBERTA - C.G 008/2022</v>
      </c>
      <c r="C7" s="3" t="str">
        <f>'[1]TCE - ANEXO V - REC. Preencher'!F15</f>
        <v>2022NE012393</v>
      </c>
      <c r="D7" s="4">
        <f>IF('[1]TCE - ANEXO V - REC. Preencher'!G15="","",'[1]TCE - ANEXO V - REC. Preencher'!G15)</f>
        <v>44743</v>
      </c>
      <c r="E7" s="5">
        <f>'[1]TCE - ANEXO V - REC. Preencher'!H15</f>
        <v>281263.8</v>
      </c>
      <c r="F7" s="3" t="str">
        <f>'[1]TCE - ANEXO V - REC. Preencher'!I15</f>
        <v>2022OB059347</v>
      </c>
      <c r="G7" s="4">
        <f>IF('[1]TCE - ANEXO V - REC. Preencher'!J15="","",'[1]TCE - ANEXO V - REC. Preencher'!J15)</f>
        <v>44812</v>
      </c>
      <c r="H7" s="5">
        <f>'[1]TCE - ANEXO V - REC. Preencher'!N15</f>
        <v>46877.3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ND</dc:creator>
  <cp:lastModifiedBy>Compras ND</cp:lastModifiedBy>
  <dcterms:created xsi:type="dcterms:W3CDTF">2022-10-25T16:56:20Z</dcterms:created>
  <dcterms:modified xsi:type="dcterms:W3CDTF">2022-10-25T16:56:42Z</dcterms:modified>
</cp:coreProperties>
</file>