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IVRO MENSAL\excel\"/>
    </mc:Choice>
  </mc:AlternateContent>
  <xr:revisionPtr revIDLastSave="0" documentId="8_{2141CC0F-36CA-4339-B9A5-83E898868F6C}" xr6:coauthVersionLast="47" xr6:coauthVersionMax="47" xr10:uidLastSave="{00000000-0000-0000-0000-000000000000}"/>
  <bookViews>
    <workbookView xWindow="-120" yWindow="-120" windowWidth="19440" windowHeight="14040" xr2:uid="{A09DBB7F-C723-4E38-BA5F-01BB867F5D9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<sst xmlns="http://schemas.openxmlformats.org/spreadsheetml/2006/main" count="8" uniqueCount="8">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</sst>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DEZEMBRO%202022%20(2)%20%5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V - Enviar TCE (2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9767633000528</v>
          </cell>
          <cell r="C10" t="str">
            <v>UPA NOVA DESCOBERTA - C.G 008/2022</v>
          </cell>
          <cell r="F10" t="str">
            <v>2022NE000104</v>
          </cell>
          <cell r="G10">
            <v>44574</v>
          </cell>
          <cell r="H10">
            <v>12741026.300000001</v>
          </cell>
          <cell r="I10" t="str">
            <v>2022OB085664</v>
          </cell>
          <cell r="J10">
            <v>44900</v>
          </cell>
          <cell r="N10">
            <v>1144817.52</v>
          </cell>
        </row>
        <row r="11">
          <cell r="B11">
            <v>9767633000528</v>
          </cell>
          <cell r="C11" t="str">
            <v>UPA NOVA DESCOBERTA - C.G 008/2022</v>
          </cell>
          <cell r="F11" t="str">
            <v>2022NE000105</v>
          </cell>
          <cell r="G11">
            <v>44574</v>
          </cell>
          <cell r="H11">
            <v>5500000</v>
          </cell>
          <cell r="I11" t="str">
            <v>2022OB087092</v>
          </cell>
          <cell r="J11">
            <v>44907</v>
          </cell>
          <cell r="N11">
            <v>500000</v>
          </cell>
        </row>
        <row r="12">
          <cell r="B12">
            <v>9767633000528</v>
          </cell>
          <cell r="C12" t="str">
            <v>UPA NOVA DESCOBERTA - C.G 008/2022</v>
          </cell>
          <cell r="F12" t="str">
            <v>2022NE010451</v>
          </cell>
          <cell r="G12">
            <v>44713</v>
          </cell>
          <cell r="H12">
            <v>106909.8</v>
          </cell>
          <cell r="I12" t="str">
            <v>2022OB085712</v>
          </cell>
          <cell r="J12">
            <v>44900</v>
          </cell>
          <cell r="N12">
            <v>20692.22</v>
          </cell>
        </row>
        <row r="13">
          <cell r="B13">
            <v>9767633000528</v>
          </cell>
          <cell r="C13" t="str">
            <v>UPA NOVA DESCOBERTA - C.G 008/2022</v>
          </cell>
          <cell r="F13" t="str">
            <v>2022NE012393</v>
          </cell>
          <cell r="G13">
            <v>44743</v>
          </cell>
          <cell r="H13">
            <v>360118.36</v>
          </cell>
          <cell r="I13" t="str">
            <v>2022OB85713</v>
          </cell>
          <cell r="J13">
            <v>44900</v>
          </cell>
          <cell r="N13">
            <v>39475.61</v>
          </cell>
        </row>
        <row r="14">
          <cell r="B14">
            <v>9767633000528</v>
          </cell>
          <cell r="C14" t="str">
            <v>UPA NOVA DESCOBERTA - C.G 008/2022</v>
          </cell>
          <cell r="F14" t="str">
            <v>2022NE010451</v>
          </cell>
          <cell r="G14">
            <v>44713</v>
          </cell>
          <cell r="H14">
            <v>106909.8</v>
          </cell>
          <cell r="I14" t="str">
            <v>2022OB092384</v>
          </cell>
          <cell r="J14">
            <v>44924</v>
          </cell>
          <cell r="N14">
            <v>20692.22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87F5-39CE-4F5F-BE00-BA107F09D7EB}">
  <sheetPr>
    <tabColor rgb="FF92D050"/>
  </sheetPr>
  <dimension ref="A1:H1000"/>
  <sheetViews>
    <sheetView showGridLines="0" tabSelected="1" workbookViewId="0"/>
  </sheetViews>
  <sheetFormatPr defaultColWidth="12.710937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710937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C.G 008/2022</v>
      </c>
      <c r="C2" s="3" t="str">
        <f>'[1]TCE - ANEXO V - REC. Preencher'!F10</f>
        <v>2022NE000104</v>
      </c>
      <c r="D2" s="4">
        <f>IF('[1]TCE - ANEXO V - REC. Preencher'!G10="","",'[1]TCE - ANEXO V - REC. Preencher'!G10)</f>
        <v>44574</v>
      </c>
      <c r="E2" s="5">
        <f>'[1]TCE - ANEXO V - REC. Preencher'!H10</f>
        <v>12741026.300000001</v>
      </c>
      <c r="F2" s="3" t="str">
        <f>'[1]TCE - ANEXO V - REC. Preencher'!I10</f>
        <v>2022OB085664</v>
      </c>
      <c r="G2" s="4">
        <f>IF('[1]TCE - ANEXO V - REC. Preencher'!J10="","",'[1]TCE - ANEXO V - REC. Preencher'!J10)</f>
        <v>44900</v>
      </c>
      <c r="H2" s="5">
        <f>'[1]TCE - ANEXO V - REC. Preencher'!N10</f>
        <v>1144817.52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C.G 008/2022</v>
      </c>
      <c r="C3" s="3" t="str">
        <f>'[1]TCE - ANEXO V - REC. Preencher'!F11</f>
        <v>2022NE000105</v>
      </c>
      <c r="D3" s="4">
        <f>IF('[1]TCE - ANEXO V - REC. Preencher'!G11="","",'[1]TCE - ANEXO V - REC. Preencher'!G11)</f>
        <v>44574</v>
      </c>
      <c r="E3" s="5">
        <f>'[1]TCE - ANEXO V - REC. Preencher'!H11</f>
        <v>5500000</v>
      </c>
      <c r="F3" s="3" t="str">
        <f>'[1]TCE - ANEXO V - REC. Preencher'!I11</f>
        <v>2022OB087092</v>
      </c>
      <c r="G3" s="4">
        <f>IF('[1]TCE - ANEXO V - REC. Preencher'!J11="","",'[1]TCE - ANEXO V - REC. Preencher'!J11)</f>
        <v>44907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9767633000528</v>
      </c>
      <c r="B4" s="3" t="str">
        <f>'[1]TCE - ANEXO V - REC. Preencher'!C12</f>
        <v>UPA NOVA DESCOBERTA - C.G 008/2022</v>
      </c>
      <c r="C4" s="3" t="str">
        <f>'[1]TCE - ANEXO V - REC. Preencher'!F12</f>
        <v>2022NE010451</v>
      </c>
      <c r="D4" s="4">
        <f>IF('[1]TCE - ANEXO V - REC. Preencher'!G12="","",'[1]TCE - ANEXO V - REC. Preencher'!G12)</f>
        <v>44713</v>
      </c>
      <c r="E4" s="5">
        <f>'[1]TCE - ANEXO V - REC. Preencher'!H12</f>
        <v>106909.8</v>
      </c>
      <c r="F4" s="3" t="str">
        <f>'[1]TCE - ANEXO V - REC. Preencher'!I12</f>
        <v>2022OB085712</v>
      </c>
      <c r="G4" s="4">
        <f>IF('[1]TCE - ANEXO V - REC. Preencher'!J12="","",'[1]TCE - ANEXO V - REC. Preencher'!J12)</f>
        <v>44900</v>
      </c>
      <c r="H4" s="5">
        <f>'[1]TCE - ANEXO V - REC. Preencher'!N12</f>
        <v>20692.22</v>
      </c>
    </row>
    <row r="5" spans="1:8" ht="24" customHeight="1" x14ac:dyDescent="0.2">
      <c r="A5" s="2">
        <f>'[1]TCE - ANEXO V - REC. Preencher'!B13</f>
        <v>9767633000528</v>
      </c>
      <c r="B5" s="3" t="str">
        <f>'[1]TCE - ANEXO V - REC. Preencher'!C13</f>
        <v>UPA NOVA DESCOBERTA - C.G 008/2022</v>
      </c>
      <c r="C5" s="3" t="str">
        <f>'[1]TCE - ANEXO V - REC. Preencher'!F13</f>
        <v>2022NE012393</v>
      </c>
      <c r="D5" s="4">
        <f>IF('[1]TCE - ANEXO V - REC. Preencher'!G13="","",'[1]TCE - ANEXO V - REC. Preencher'!G13)</f>
        <v>44743</v>
      </c>
      <c r="E5" s="5">
        <f>'[1]TCE - ANEXO V - REC. Preencher'!H13</f>
        <v>360118.36</v>
      </c>
      <c r="F5" s="3" t="str">
        <f>'[1]TCE - ANEXO V - REC. Preencher'!I13</f>
        <v>2022OB85713</v>
      </c>
      <c r="G5" s="4">
        <f>IF('[1]TCE - ANEXO V - REC. Preencher'!J13="","",'[1]TCE - ANEXO V - REC. Preencher'!J13)</f>
        <v>44900</v>
      </c>
      <c r="H5" s="5">
        <f>'[1]TCE - ANEXO V - REC. Preencher'!N13</f>
        <v>39475.61</v>
      </c>
    </row>
    <row r="6" spans="1:8" ht="24" customHeight="1" x14ac:dyDescent="0.2">
      <c r="A6" s="2">
        <f>'[1]TCE - ANEXO V - REC. Preencher'!B14</f>
        <v>9767633000528</v>
      </c>
      <c r="B6" s="3" t="str">
        <f>'[1]TCE - ANEXO V - REC. Preencher'!C14</f>
        <v>UPA NOVA DESCOBERTA - C.G 008/2022</v>
      </c>
      <c r="C6" s="3" t="str">
        <f>'[1]TCE - ANEXO V - REC. Preencher'!F14</f>
        <v>2022NE010451</v>
      </c>
      <c r="D6" s="4">
        <f>IF('[1]TCE - ANEXO V - REC. Preencher'!G14="","",'[1]TCE - ANEXO V - REC. Preencher'!G14)</f>
        <v>44713</v>
      </c>
      <c r="E6" s="5">
        <f>'[1]TCE - ANEXO V - REC. Preencher'!H14</f>
        <v>106909.8</v>
      </c>
      <c r="F6" s="3" t="str">
        <f>'[1]TCE - ANEXO V - REC. Preencher'!I14</f>
        <v>2022OB092384</v>
      </c>
      <c r="G6" s="4">
        <f>IF('[1]TCE - ANEXO V - REC. Preencher'!J14="","",'[1]TCE - ANEXO V - REC. Preencher'!J14)</f>
        <v>44924</v>
      </c>
      <c r="H6" s="5">
        <f>'[1]TCE - ANEXO V - REC. Preencher'!N14</f>
        <v>20692.22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2023-01-24T18:40:42Z</dcterms:created>
  <dcterms:modified xsi:type="dcterms:W3CDTF">2023-01-24T18:41:10Z</dcterms:modified>
</cp:coreProperties>
</file>