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<sst xmlns="http://schemas.openxmlformats.org/spreadsheetml/2006/main" count="8" uniqueCount="8">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</sst>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1">
    <numFmt numFmtId="164" formatCode="00000000000000"/>
  </numFmts>
  <fonts count="4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1">
    <cellStyle name="Normal" xfId="0" builtinId="0"/>
    <cellStyle name="Normal 10" xfId="1"/>
    <cellStyle name="Normal 11" xfId="2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3/2%20PCF%20-%20FEVEREIRO-2023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2023NE000332</v>
          </cell>
          <cell r="G10">
            <v>44928</v>
          </cell>
          <cell r="H10">
            <v>2000000</v>
          </cell>
          <cell r="I10" t="str">
            <v>2023OB004115</v>
          </cell>
          <cell r="J10">
            <v>44971</v>
          </cell>
          <cell r="N10">
            <v>500000</v>
          </cell>
        </row>
        <row r="11">
          <cell r="B11" t="str">
            <v/>
          </cell>
          <cell r="C11" t="str">
            <v>UPA NOVA DESCOBERTA - CG Nº 008/2023</v>
          </cell>
          <cell r="F11" t="str">
            <v>2023NE000701</v>
          </cell>
          <cell r="G11">
            <v>44928</v>
          </cell>
          <cell r="H11">
            <v>4662038.96</v>
          </cell>
          <cell r="I11" t="str">
            <v>2023OB004559</v>
          </cell>
          <cell r="J11">
            <v>44980</v>
          </cell>
          <cell r="N11">
            <v>1165509.74</v>
          </cell>
        </row>
        <row r="12">
          <cell r="B12" t="str">
            <v/>
          </cell>
          <cell r="C12" t="str">
            <v>UPA NOVA DESCOBERTA - CG Nº 008/2024</v>
          </cell>
          <cell r="F12" t="str">
            <v>2023NE000706</v>
          </cell>
          <cell r="G12">
            <v>44928</v>
          </cell>
          <cell r="H12">
            <v>140631.9</v>
          </cell>
          <cell r="I12" t="str">
            <v>2023OB004567</v>
          </cell>
          <cell r="J12">
            <v>44980</v>
          </cell>
          <cell r="N12">
            <v>46877.3</v>
          </cell>
        </row>
        <row r="13">
          <cell r="B13" t="str">
            <v/>
          </cell>
          <cell r="C13" t="str">
            <v>UPA NOVA DESCOBERTA - CG Nº 008/2025</v>
          </cell>
        </row>
        <row r="14">
          <cell r="B14" t="str">
            <v/>
          </cell>
          <cell r="C14" t="str">
            <v>UPA NOVA DESCOBERTA - CG Nº 008/2026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1000"/>
  <sheetViews>
    <sheetView showGridLines="0" tabSelected="1" workbookViewId="0"/>
  </sheetViews>
  <sheetFormatPr defaultColWidth="12.5703125" defaultRowHeight="15" customHeight="1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2023NE000332</v>
      </c>
      <c r="D2" s="4">
        <f>IF('[1]TCE - ANEXO V - REC. Preencher'!G10="","",'[1]TCE - ANEXO V - REC. Preencher'!G10)</f>
        <v>44928</v>
      </c>
      <c r="E2" s="5">
        <f>'[1]TCE - ANEXO V - REC. Preencher'!H10</f>
        <v>2000000</v>
      </c>
      <c r="F2" s="3" t="str">
        <f>'[1]TCE - ANEXO V - REC. Preencher'!I10</f>
        <v>2023OB004115</v>
      </c>
      <c r="G2" s="4">
        <f>IF('[1]TCE - ANEXO V - REC. Preencher'!J10="","",'[1]TCE - ANEXO V - REC. Preencher'!J10)</f>
        <v>44971</v>
      </c>
      <c r="H2" s="5">
        <f>'[1]TCE - ANEXO V - REC. Preencher'!N10</f>
        <v>500000</v>
      </c>
    </row>
    <row r="3" spans="1:8" ht="24" customHeight="1">
      <c r="A3" s="2" t="str">
        <f>'[1]TCE - ANEXO V - REC. Preencher'!B11</f>
        <v/>
      </c>
      <c r="B3" s="3" t="str">
        <f>'[1]TCE - ANEXO V - REC. Preencher'!C11</f>
        <v>UPA NOVA DESCOBERTA - CG Nº 008/2023</v>
      </c>
      <c r="C3" s="3" t="str">
        <f>'[1]TCE - ANEXO V - REC. Preencher'!F11</f>
        <v>2023NE000701</v>
      </c>
      <c r="D3" s="4">
        <f>IF('[1]TCE - ANEXO V - REC. Preencher'!G11="","",'[1]TCE - ANEXO V - REC. Preencher'!G11)</f>
        <v>44928</v>
      </c>
      <c r="E3" s="5">
        <f>'[1]TCE - ANEXO V - REC. Preencher'!H11</f>
        <v>4662038.96</v>
      </c>
      <c r="F3" s="3" t="str">
        <f>'[1]TCE - ANEXO V - REC. Preencher'!I11</f>
        <v>2023OB004559</v>
      </c>
      <c r="G3" s="4">
        <f>IF('[1]TCE - ANEXO V - REC. Preencher'!J11="","",'[1]TCE - ANEXO V - REC. Preencher'!J11)</f>
        <v>44980</v>
      </c>
      <c r="H3" s="5">
        <f>'[1]TCE - ANEXO V - REC. Preencher'!N11</f>
        <v>1165509.74</v>
      </c>
    </row>
    <row r="4" spans="1:8" ht="24" customHeight="1">
      <c r="A4" s="2" t="str">
        <f>'[1]TCE - ANEXO V - REC. Preencher'!B12</f>
        <v/>
      </c>
      <c r="B4" s="3" t="str">
        <f>'[1]TCE - ANEXO V - REC. Preencher'!C12</f>
        <v>UPA NOVA DESCOBERTA - CG Nº 008/2024</v>
      </c>
      <c r="C4" s="3" t="str">
        <f>'[1]TCE - ANEXO V - REC. Preencher'!F12</f>
        <v>2023NE000706</v>
      </c>
      <c r="D4" s="4">
        <f>IF('[1]TCE - ANEXO V - REC. Preencher'!G12="","",'[1]TCE - ANEXO V - REC. Preencher'!G12)</f>
        <v>44928</v>
      </c>
      <c r="E4" s="5">
        <f>'[1]TCE - ANEXO V - REC. Preencher'!H12</f>
        <v>140631.9</v>
      </c>
      <c r="F4" s="3" t="str">
        <f>'[1]TCE - ANEXO V - REC. Preencher'!I12</f>
        <v>2023OB004567</v>
      </c>
      <c r="G4" s="4">
        <f>IF('[1]TCE - ANEXO V - REC. Preencher'!J12="","",'[1]TCE - ANEXO V - REC. Preencher'!J12)</f>
        <v>44980</v>
      </c>
      <c r="H4" s="5">
        <f>'[1]TCE - ANEXO V - REC. Preencher'!N12</f>
        <v>46877.3</v>
      </c>
    </row>
    <row r="5" spans="1:8" ht="24" customHeight="1">
      <c r="A5" s="2" t="str">
        <f>'[1]TCE - ANEXO V - REC. Preencher'!B13</f>
        <v/>
      </c>
      <c r="B5" s="3" t="str">
        <f>'[1]TCE - ANEXO V - REC. Preencher'!C13</f>
        <v>UPA NOVA DESCOBERTA - CG Nº 008/2025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>
      <c r="A6" s="2" t="str">
        <f>'[1]TCE - ANEXO V - REC. Preencher'!B14</f>
        <v/>
      </c>
      <c r="B6" s="3" t="str">
        <f>'[1]TCE - ANEXO V - REC. Preencher'!C14</f>
        <v>UPA NOVA DESCOBERTA - CG Nº 008/2026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>
      <c r="A992" s="6"/>
      <c r="E992" s="7"/>
      <c r="H992" s="7"/>
    </row>
    <row r="993" spans="1:8" ht="12.75" customHeight="1">
      <c r="A993" s="6"/>
      <c r="E993" s="7"/>
      <c r="H993" s="7"/>
    </row>
    <row r="994" spans="1:8" ht="12.75" customHeight="1">
      <c r="A994" s="6"/>
      <c r="E994" s="7"/>
      <c r="H994" s="7"/>
    </row>
    <row r="995" spans="1:8" ht="12.75" customHeight="1">
      <c r="A995" s="6"/>
      <c r="E995" s="7"/>
      <c r="H995" s="7"/>
    </row>
    <row r="996" spans="1:8" ht="12.75" customHeight="1">
      <c r="A996" s="6"/>
      <c r="E996" s="7"/>
      <c r="H996" s="7"/>
    </row>
    <row r="997" spans="1:8" ht="12.75" customHeight="1">
      <c r="A997" s="6"/>
      <c r="E997" s="7"/>
      <c r="H997" s="7"/>
    </row>
    <row r="998" spans="1:8" ht="12.75" customHeight="1">
      <c r="A998" s="6"/>
      <c r="E998" s="7"/>
      <c r="H998" s="7"/>
    </row>
    <row r="999" spans="1:8" ht="12.75" customHeight="1">
      <c r="A999" s="6"/>
      <c r="E999" s="7"/>
      <c r="H999" s="7"/>
    </row>
    <row r="1000" spans="1:8" ht="12.75" customHeight="1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2023-03-21T11:28:28Z</dcterms:created>
  <dcterms:modified xsi:type="dcterms:W3CDTF">2023-03-21T11:33:57Z</dcterms:modified>
</cp:coreProperties>
</file>