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EXCEL 2\"/>
    </mc:Choice>
  </mc:AlternateContent>
  <xr:revisionPtr revIDLastSave="0" documentId="8_{049A90BC-EF91-4C22-914A-1045B7621832}" xr6:coauthVersionLast="47" xr6:coauthVersionMax="47" xr10:uidLastSave="{00000000-0000-0000-0000-000000000000}"/>
  <bookViews>
    <workbookView xWindow="-120" yWindow="-120" windowWidth="15600" windowHeight="11160" xr2:uid="{1A1701A3-459E-4D13-9BC4-6CB117C3CAC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<sst xmlns="http://schemas.openxmlformats.org/spreadsheetml/2006/main" count="8" uniqueCount="8">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</sst>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3%20PCF%20-MAR&#199;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2000000</v>
          </cell>
          <cell r="I10" t="str">
            <v>2023OB005801</v>
          </cell>
          <cell r="J10">
            <v>44994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008/2023</v>
          </cell>
          <cell r="F11" t="str">
            <v>2023NE000701</v>
          </cell>
          <cell r="G11">
            <v>44928</v>
          </cell>
          <cell r="H11">
            <v>4662038.96</v>
          </cell>
          <cell r="I11" t="str">
            <v>2023OB004977</v>
          </cell>
          <cell r="J11">
            <v>44987</v>
          </cell>
          <cell r="N11">
            <v>1165509.74</v>
          </cell>
        </row>
        <row r="12">
          <cell r="B12">
            <v>9767633000528</v>
          </cell>
          <cell r="C12" t="str">
            <v>UPA NOVA DESCOBERTA - CG Nº 008/2024</v>
          </cell>
          <cell r="F12" t="str">
            <v>2023NE000706</v>
          </cell>
          <cell r="G12">
            <v>44928</v>
          </cell>
          <cell r="H12">
            <v>187509.2</v>
          </cell>
          <cell r="I12" t="str">
            <v>2023OB005162</v>
          </cell>
          <cell r="J12">
            <v>44988</v>
          </cell>
          <cell r="N12">
            <v>46877.3</v>
          </cell>
        </row>
        <row r="13">
          <cell r="B13">
            <v>9767633000528</v>
          </cell>
          <cell r="C13" t="str">
            <v>UPA NOVA DESCOBERTA - CG Nº 008/2025</v>
          </cell>
          <cell r="F13" t="str">
            <v>2023NE000701</v>
          </cell>
          <cell r="G13">
            <v>44928</v>
          </cell>
          <cell r="H13">
            <v>4662038.96</v>
          </cell>
          <cell r="I13" t="str">
            <v>2023OB009596</v>
          </cell>
          <cell r="J13">
            <v>45016</v>
          </cell>
          <cell r="N13">
            <v>1165509.74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7613-AD6A-4DF5-8425-257E758DBACC}">
  <sheetPr>
    <tabColor rgb="FF92D050"/>
  </sheetPr>
  <dimension ref="A1:H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2000000</v>
      </c>
      <c r="F2" s="3" t="str">
        <f>'[1]TCE - ANEXO V - REC. Preencher'!I10</f>
        <v>2023OB005801</v>
      </c>
      <c r="G2" s="4">
        <f>IF('[1]TCE - ANEXO V - REC. Preencher'!J10="","",'[1]TCE - ANEXO V - REC. Preencher'!J10)</f>
        <v>44994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008/2023</v>
      </c>
      <c r="C3" s="3" t="str">
        <f>'[1]TCE - ANEXO V - REC. Preencher'!F11</f>
        <v>2023NE000701</v>
      </c>
      <c r="D3" s="4">
        <f>IF('[1]TCE - ANEXO V - REC. Preencher'!G11="","",'[1]TCE - ANEXO V - REC. Preencher'!G11)</f>
        <v>44928</v>
      </c>
      <c r="E3" s="5">
        <f>'[1]TCE - ANEXO V - REC. Preencher'!H11</f>
        <v>4662038.96</v>
      </c>
      <c r="F3" s="3" t="str">
        <f>'[1]TCE - ANEXO V - REC. Preencher'!I11</f>
        <v>2023OB004977</v>
      </c>
      <c r="G3" s="4">
        <f>IF('[1]TCE - ANEXO V - REC. Preencher'!J11="","",'[1]TCE - ANEXO V - REC. Preencher'!J11)</f>
        <v>44987</v>
      </c>
      <c r="H3" s="5">
        <f>'[1]TCE - ANEXO V - REC. Preencher'!N11</f>
        <v>1165509.74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008/2024</v>
      </c>
      <c r="C4" s="3" t="str">
        <f>'[1]TCE - ANEXO V - REC. Preencher'!F12</f>
        <v>2023NE000706</v>
      </c>
      <c r="D4" s="4">
        <f>IF('[1]TCE - ANEXO V - REC. Preencher'!G12="","",'[1]TCE - ANEXO V - REC. Preencher'!G12)</f>
        <v>44928</v>
      </c>
      <c r="E4" s="5">
        <f>'[1]TCE - ANEXO V - REC. Preencher'!H12</f>
        <v>187509.2</v>
      </c>
      <c r="F4" s="3" t="str">
        <f>'[1]TCE - ANEXO V - REC. Preencher'!I12</f>
        <v>2023OB005162</v>
      </c>
      <c r="G4" s="4">
        <f>IF('[1]TCE - ANEXO V - REC. Preencher'!J12="","",'[1]TCE - ANEXO V - REC. Preencher'!J12)</f>
        <v>44988</v>
      </c>
      <c r="H4" s="5">
        <f>'[1]TCE - ANEXO V - REC. Preencher'!N12</f>
        <v>46877.3</v>
      </c>
    </row>
    <row r="5" spans="1:8" ht="24" customHeight="1" x14ac:dyDescent="0.2">
      <c r="A5" s="2">
        <f>'[1]TCE - ANEXO V - REC. Preencher'!B13</f>
        <v>9767633000528</v>
      </c>
      <c r="B5" s="3" t="str">
        <f>'[1]TCE - ANEXO V - REC. Preencher'!C13</f>
        <v>UPA NOVA DESCOBERTA - CG Nº 008/2025</v>
      </c>
      <c r="C5" s="3" t="str">
        <f>'[1]TCE - ANEXO V - REC. Preencher'!F13</f>
        <v>2023NE000701</v>
      </c>
      <c r="D5" s="4">
        <f>IF('[1]TCE - ANEXO V - REC. Preencher'!G13="","",'[1]TCE - ANEXO V - REC. Preencher'!G13)</f>
        <v>44928</v>
      </c>
      <c r="E5" s="5">
        <f>'[1]TCE - ANEXO V - REC. Preencher'!H13</f>
        <v>4662038.96</v>
      </c>
      <c r="F5" s="3" t="str">
        <f>'[1]TCE - ANEXO V - REC. Preencher'!I13</f>
        <v>2023OB009596</v>
      </c>
      <c r="G5" s="4">
        <f>IF('[1]TCE - ANEXO V - REC. Preencher'!J13="","",'[1]TCE - ANEXO V - REC. Preencher'!J13)</f>
        <v>45016</v>
      </c>
      <c r="H5" s="5">
        <f>'[1]TCE - ANEXO V - REC. Preencher'!N13</f>
        <v>1165509.74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2023-04-20T19:11:01Z</dcterms:created>
  <dcterms:modified xsi:type="dcterms:W3CDTF">2023-04-20T19:11:26Z</dcterms:modified>
</cp:coreProperties>
</file>