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ÇÃO DE CONTAS\csv\"/>
    </mc:Choice>
  </mc:AlternateContent>
  <xr:revisionPtr revIDLastSave="0" documentId="8_{F3671D1D-B0C7-4897-A81A-AF7F09C24B38}" xr6:coauthVersionLast="47" xr6:coauthVersionMax="47" xr10:uidLastSave="{00000000-0000-0000-0000-000000000000}"/>
  <bookViews>
    <workbookView xWindow="-120" yWindow="-120" windowWidth="29040" windowHeight="15840" xr2:uid="{1D0601D4-DE98-4812-95E4-FA17FFE44AF2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H4" i="1"/>
  <c r="G4" i="1"/>
  <c r="F4" i="1"/>
  <c r="E4" i="1"/>
  <c r="D4" i="1"/>
  <c r="C4" i="1"/>
  <c r="B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<sst xmlns="http://schemas.openxmlformats.org/spreadsheetml/2006/main" count="8" uniqueCount="8">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</sst>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RESTA&#199;&#195;O%20DE%20CONTAS\PCF%202023\5%20PCF%20-MAIO-2023.xlsx" TargetMode="External"/><Relationship Id="rId1" Type="http://schemas.openxmlformats.org/officeDocument/2006/relationships/externalLinkPath" Target="/PRESTA&#199;&#195;O%20DE%20CONTAS/PCF%202023/5%20PCF%20-MAIO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2023NE000332</v>
          </cell>
          <cell r="G10">
            <v>44928</v>
          </cell>
          <cell r="H10">
            <v>3000000</v>
          </cell>
          <cell r="I10" t="str">
            <v>2023OB017120</v>
          </cell>
          <cell r="J10">
            <v>45050</v>
          </cell>
          <cell r="N10">
            <v>499999.99</v>
          </cell>
        </row>
        <row r="11">
          <cell r="B11">
            <v>9767633000528</v>
          </cell>
          <cell r="C11" t="str">
            <v>UPA NOVA DESCOBERTA - CG Nº 008/2023</v>
          </cell>
          <cell r="F11" t="str">
            <v>2023NE000706</v>
          </cell>
          <cell r="G11">
            <v>44928</v>
          </cell>
          <cell r="H11">
            <v>281263.8</v>
          </cell>
          <cell r="I11" t="str">
            <v>2023OB018015</v>
          </cell>
          <cell r="J11">
            <v>45055</v>
          </cell>
          <cell r="N11">
            <v>46877.29</v>
          </cell>
        </row>
        <row r="12">
          <cell r="C12" t="str">
            <v>UPA NOVA DESCOBERTA - CG Nº 008/2023</v>
          </cell>
          <cell r="F12" t="str">
            <v>2023NE000701</v>
          </cell>
          <cell r="G12">
            <v>44928</v>
          </cell>
          <cell r="H12">
            <v>6993058.4400000004</v>
          </cell>
          <cell r="I12" t="str">
            <v>2023OB016868</v>
          </cell>
          <cell r="J12">
            <v>45050</v>
          </cell>
          <cell r="N12">
            <v>1165509.73</v>
          </cell>
        </row>
        <row r="13">
          <cell r="C13" t="str">
            <v>UPA NOVA DESCOBERTA - CG Nº 008/2023</v>
          </cell>
          <cell r="F13" t="str">
            <v>2023NE003479</v>
          </cell>
          <cell r="G13">
            <v>44986</v>
          </cell>
          <cell r="H13">
            <v>7498.34</v>
          </cell>
          <cell r="I13" t="str">
            <v>2023OB018470</v>
          </cell>
          <cell r="J13">
            <v>45057</v>
          </cell>
          <cell r="N13">
            <v>7498.34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CD72-B76C-45A6-AA03-2B88A52F871D}">
  <sheetPr codeName="Planilha20">
    <tabColor rgb="FF92D050"/>
  </sheetPr>
  <dimension ref="A1:H1000"/>
  <sheetViews>
    <sheetView showGridLines="0" tabSelected="1" topLeftCell="A2" workbookViewId="0">
      <selection activeCell="A5" sqref="A5"/>
    </sheetView>
  </sheetViews>
  <sheetFormatPr defaultColWidth="12.5703125" defaultRowHeight="15" customHeight="1" x14ac:dyDescent="0.2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2023NE000332</v>
      </c>
      <c r="D2" s="4">
        <f>IF('[1]TCE - ANEXO V - REC. Preencher'!G10="","",'[1]TCE - ANEXO V - REC. Preencher'!G10)</f>
        <v>44928</v>
      </c>
      <c r="E2" s="5">
        <f>'[1]TCE - ANEXO V - REC. Preencher'!H10</f>
        <v>3000000</v>
      </c>
      <c r="F2" s="3" t="str">
        <f>'[1]TCE - ANEXO V - REC. Preencher'!I10</f>
        <v>2023OB017120</v>
      </c>
      <c r="G2" s="4">
        <f>IF('[1]TCE - ANEXO V - REC. Preencher'!J10="","",'[1]TCE - ANEXO V - REC. Preencher'!J10)</f>
        <v>45050</v>
      </c>
      <c r="H2" s="5">
        <f>'[1]TCE - ANEXO V - REC. Preencher'!N10</f>
        <v>499999.99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CG Nº 008/2023</v>
      </c>
      <c r="C3" s="3" t="str">
        <f>'[1]TCE - ANEXO V - REC. Preencher'!F11</f>
        <v>2023NE000706</v>
      </c>
      <c r="D3" s="4">
        <f>IF('[1]TCE - ANEXO V - REC. Preencher'!G11="","",'[1]TCE - ANEXO V - REC. Preencher'!G11)</f>
        <v>44928</v>
      </c>
      <c r="E3" s="5">
        <f>'[1]TCE - ANEXO V - REC. Preencher'!H11</f>
        <v>281263.8</v>
      </c>
      <c r="F3" s="3" t="str">
        <f>'[1]TCE - ANEXO V - REC. Preencher'!I11</f>
        <v>2023OB018015</v>
      </c>
      <c r="G3" s="4">
        <f>IF('[1]TCE - ANEXO V - REC. Preencher'!J11="","",'[1]TCE - ANEXO V - REC. Preencher'!J11)</f>
        <v>45055</v>
      </c>
      <c r="H3" s="5">
        <f>'[1]TCE - ANEXO V - REC. Preencher'!N11</f>
        <v>46877.29</v>
      </c>
    </row>
    <row r="4" spans="1:8" ht="24" customHeight="1" x14ac:dyDescent="0.2">
      <c r="A4" s="2"/>
      <c r="B4" s="3" t="str">
        <f>'[1]TCE - ANEXO V - REC. Preencher'!C12</f>
        <v>UPA NOVA DESCOBERTA - CG Nº 008/2023</v>
      </c>
      <c r="C4" s="3" t="str">
        <f>'[1]TCE - ANEXO V - REC. Preencher'!F12</f>
        <v>2023NE000701</v>
      </c>
      <c r="D4" s="4">
        <f>IF('[1]TCE - ANEXO V - REC. Preencher'!G12="","",'[1]TCE - ANEXO V - REC. Preencher'!G12)</f>
        <v>44928</v>
      </c>
      <c r="E4" s="5">
        <f>'[1]TCE - ANEXO V - REC. Preencher'!H12</f>
        <v>6993058.4400000004</v>
      </c>
      <c r="F4" s="3" t="str">
        <f>'[1]TCE - ANEXO V - REC. Preencher'!I12</f>
        <v>2023OB016868</v>
      </c>
      <c r="G4" s="4">
        <f>IF('[1]TCE - ANEXO V - REC. Preencher'!J12="","",'[1]TCE - ANEXO V - REC. Preencher'!J12)</f>
        <v>45050</v>
      </c>
      <c r="H4" s="5">
        <f>'[1]TCE - ANEXO V - REC. Preencher'!N12</f>
        <v>1165509.73</v>
      </c>
    </row>
    <row r="5" spans="1:8" ht="24" customHeight="1" x14ac:dyDescent="0.2">
      <c r="A5" s="2"/>
      <c r="B5" s="3" t="str">
        <f>'[1]TCE - ANEXO V - REC. Preencher'!C13</f>
        <v>UPA NOVA DESCOBERTA - CG Nº 008/2023</v>
      </c>
      <c r="C5" s="3" t="str">
        <f>'[1]TCE - ANEXO V - REC. Preencher'!F13</f>
        <v>2023NE003479</v>
      </c>
      <c r="D5" s="4">
        <f>IF('[1]TCE - ANEXO V - REC. Preencher'!G13="","",'[1]TCE - ANEXO V - REC. Preencher'!G13)</f>
        <v>44986</v>
      </c>
      <c r="E5" s="5">
        <f>'[1]TCE - ANEXO V - REC. Preencher'!H13</f>
        <v>7498.34</v>
      </c>
      <c r="F5" s="3" t="str">
        <f>'[1]TCE - ANEXO V - REC. Preencher'!I13</f>
        <v>2023OB018470</v>
      </c>
      <c r="G5" s="4">
        <f>IF('[1]TCE - ANEXO V - REC. Preencher'!J13="","",'[1]TCE - ANEXO V - REC. Preencher'!J13)</f>
        <v>45057</v>
      </c>
      <c r="H5" s="5">
        <f>'[1]TCE - ANEXO V - REC. Preencher'!N13</f>
        <v>7498.34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  <row r="992" spans="1:8" ht="12.75" customHeight="1" x14ac:dyDescent="0.2">
      <c r="A992" s="6"/>
      <c r="E992" s="7"/>
      <c r="H992" s="7"/>
    </row>
    <row r="993" spans="1:8" ht="12.75" customHeight="1" x14ac:dyDescent="0.2">
      <c r="A993" s="6"/>
      <c r="E993" s="7"/>
      <c r="H993" s="7"/>
    </row>
    <row r="994" spans="1:8" ht="12.75" customHeight="1" x14ac:dyDescent="0.2">
      <c r="A994" s="6"/>
      <c r="E994" s="7"/>
      <c r="H994" s="7"/>
    </row>
    <row r="995" spans="1:8" ht="12.75" customHeight="1" x14ac:dyDescent="0.2">
      <c r="A995" s="6"/>
      <c r="E995" s="7"/>
      <c r="H995" s="7"/>
    </row>
    <row r="996" spans="1:8" ht="12.75" customHeight="1" x14ac:dyDescent="0.2">
      <c r="A996" s="6"/>
      <c r="E996" s="7"/>
      <c r="H996" s="7"/>
    </row>
    <row r="997" spans="1:8" ht="12.75" customHeight="1" x14ac:dyDescent="0.2">
      <c r="A997" s="6"/>
      <c r="E997" s="7"/>
      <c r="H997" s="7"/>
    </row>
    <row r="998" spans="1:8" ht="12.75" customHeight="1" x14ac:dyDescent="0.2">
      <c r="A998" s="6"/>
      <c r="E998" s="7"/>
      <c r="H998" s="7"/>
    </row>
    <row r="999" spans="1:8" ht="12.75" customHeight="1" x14ac:dyDescent="0.2">
      <c r="A999" s="6"/>
      <c r="E999" s="7"/>
      <c r="H999" s="7"/>
    </row>
    <row r="1000" spans="1:8" ht="12.75" customHeight="1" x14ac:dyDescent="0.2">
      <c r="A1000" s="6"/>
      <c r="E1000" s="7"/>
      <c r="H1000" s="7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Queiroz</dc:creator>
  <cp:lastModifiedBy>Daniele Queiroz</cp:lastModifiedBy>
  <dcterms:created xsi:type="dcterms:W3CDTF">2023-06-19T17:38:40Z</dcterms:created>
  <dcterms:modified xsi:type="dcterms:W3CDTF">2023-06-19T17:39:02Z</dcterms:modified>
</cp:coreProperties>
</file>