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ia.lopes\Desktop\arquivos 08\EXCEL\"/>
    </mc:Choice>
  </mc:AlternateContent>
  <xr:revisionPtr revIDLastSave="0" documentId="8_{665A5F38-3D37-462F-9E3C-D78BA0B37980}" xr6:coauthVersionLast="47" xr6:coauthVersionMax="47" xr10:uidLastSave="{00000000-0000-0000-0000-000000000000}"/>
  <bookViews>
    <workbookView xWindow="-120" yWindow="-120" windowWidth="29040" windowHeight="15840" xr2:uid="{D079D51B-959C-43D3-B3B7-1939FCA42A57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H4" i="1"/>
  <c r="G4" i="1"/>
  <c r="F4" i="1"/>
  <c r="E4" i="1"/>
  <c r="D4" i="1"/>
  <c r="C4" i="1"/>
  <c r="B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<sst xmlns="http://schemas.openxmlformats.org/spreadsheetml/2006/main" count="8" uniqueCount="8">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</sst>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3\8%20PCF%20AGOSTO%202023.xlsx" TargetMode="External"/><Relationship Id="rId1" Type="http://schemas.openxmlformats.org/officeDocument/2006/relationships/externalLinkPath" Target="file:///T:\PCF%202023\8%20PCF%20AGOST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Planilha1"/>
      <sheetName val="TCE - ANEXO VIII - TA - Enviar"/>
      <sheetName val="RELAÇÃO DESPESAS PAGAS"/>
      <sheetName val="FUNDO FIXO - CAIXA"/>
      <sheetName val="Planilha2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9767633000528</v>
          </cell>
          <cell r="C10" t="str">
            <v>UPA NOVA DESCOBERTA - CG Nº 008/2022</v>
          </cell>
          <cell r="F10" t="str">
            <v>2023NE000332</v>
          </cell>
          <cell r="G10">
            <v>44928</v>
          </cell>
          <cell r="H10">
            <v>4000000</v>
          </cell>
          <cell r="I10" t="str">
            <v>2023OB036465</v>
          </cell>
          <cell r="J10">
            <v>45145</v>
          </cell>
          <cell r="N10">
            <v>500000</v>
          </cell>
        </row>
        <row r="11">
          <cell r="B11">
            <v>9767633000528</v>
          </cell>
          <cell r="C11" t="str">
            <v>UPA NOVA DESCOBERTA - CG Nº 008/2023</v>
          </cell>
          <cell r="F11" t="str">
            <v>2023NE000706</v>
          </cell>
          <cell r="G11">
            <v>44928</v>
          </cell>
          <cell r="H11">
            <v>375018.4</v>
          </cell>
          <cell r="I11" t="str">
            <v>2023OB036295</v>
          </cell>
          <cell r="J11">
            <v>45145</v>
          </cell>
          <cell r="N11">
            <v>46877.3</v>
          </cell>
        </row>
        <row r="12">
          <cell r="C12" t="str">
            <v>UPA NOVA DESCOBERTA - CG Nº 008/2023</v>
          </cell>
          <cell r="F12" t="str">
            <v>2023NE000701</v>
          </cell>
          <cell r="G12">
            <v>44928</v>
          </cell>
          <cell r="H12">
            <v>9324077.9199999999</v>
          </cell>
          <cell r="I12" t="str">
            <v>2023OB036092</v>
          </cell>
          <cell r="J12">
            <v>45142</v>
          </cell>
          <cell r="N12">
            <v>1165509.74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72197-A693-45B0-A3D6-7D7E5AD20413}">
  <sheetPr>
    <tabColor rgb="FF92D050"/>
  </sheetPr>
  <dimension ref="A1:H1000"/>
  <sheetViews>
    <sheetView showGridLines="0" tabSelected="1" workbookViewId="0">
      <selection activeCell="C10" sqref="C10"/>
    </sheetView>
  </sheetViews>
  <sheetFormatPr defaultColWidth="12.5703125" defaultRowHeight="15" customHeight="1" x14ac:dyDescent="0.2"/>
  <cols>
    <col min="1" max="1" width="29.140625" customWidth="1"/>
    <col min="2" max="2" width="29.7109375" customWidth="1"/>
    <col min="3" max="3" width="31.28515625" customWidth="1"/>
    <col min="4" max="4" width="34.7109375" customWidth="1"/>
    <col min="5" max="5" width="30.7109375" customWidth="1"/>
    <col min="6" max="6" width="27.5703125" customWidth="1"/>
    <col min="7" max="7" width="26.85546875" customWidth="1"/>
    <col min="8" max="8" width="20.7109375" customWidth="1"/>
    <col min="9" max="26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9767633000528</v>
      </c>
      <c r="B2" s="3" t="str">
        <f>'[1]TCE - ANEXO V - REC. Preencher'!C10</f>
        <v>UPA NOVA DESCOBERTA - CG Nº 008/2022</v>
      </c>
      <c r="C2" s="3" t="str">
        <f>'[1]TCE - ANEXO V - REC. Preencher'!F10</f>
        <v>2023NE000332</v>
      </c>
      <c r="D2" s="4">
        <f>IF('[1]TCE - ANEXO V - REC. Preencher'!G10="","",'[1]TCE - ANEXO V - REC. Preencher'!G10)</f>
        <v>44928</v>
      </c>
      <c r="E2" s="5">
        <f>'[1]TCE - ANEXO V - REC. Preencher'!H10</f>
        <v>4000000</v>
      </c>
      <c r="F2" s="3" t="str">
        <f>'[1]TCE - ANEXO V - REC. Preencher'!I10</f>
        <v>2023OB036465</v>
      </c>
      <c r="G2" s="4">
        <f>IF('[1]TCE - ANEXO V - REC. Preencher'!J10="","",'[1]TCE - ANEXO V - REC. Preencher'!J10)</f>
        <v>45145</v>
      </c>
      <c r="H2" s="5">
        <f>'[1]TCE - ANEXO V - REC. Preencher'!N10</f>
        <v>500000</v>
      </c>
    </row>
    <row r="3" spans="1:8" ht="24" customHeight="1" x14ac:dyDescent="0.2">
      <c r="A3" s="2">
        <f>'[1]TCE - ANEXO V - REC. Preencher'!B11</f>
        <v>9767633000528</v>
      </c>
      <c r="B3" s="3" t="str">
        <f>'[1]TCE - ANEXO V - REC. Preencher'!C11</f>
        <v>UPA NOVA DESCOBERTA - CG Nº 008/2023</v>
      </c>
      <c r="C3" s="3" t="str">
        <f>'[1]TCE - ANEXO V - REC. Preencher'!F11</f>
        <v>2023NE000706</v>
      </c>
      <c r="D3" s="4">
        <f>IF('[1]TCE - ANEXO V - REC. Preencher'!G11="","",'[1]TCE - ANEXO V - REC. Preencher'!G11)</f>
        <v>44928</v>
      </c>
      <c r="E3" s="5">
        <f>'[1]TCE - ANEXO V - REC. Preencher'!H11</f>
        <v>375018.4</v>
      </c>
      <c r="F3" s="3" t="str">
        <f>'[1]TCE - ANEXO V - REC. Preencher'!I11</f>
        <v>2023OB036295</v>
      </c>
      <c r="G3" s="4">
        <f>IF('[1]TCE - ANEXO V - REC. Preencher'!J11="","",'[1]TCE - ANEXO V - REC. Preencher'!J11)</f>
        <v>45145</v>
      </c>
      <c r="H3" s="5">
        <f>'[1]TCE - ANEXO V - REC. Preencher'!N11</f>
        <v>46877.3</v>
      </c>
    </row>
    <row r="4" spans="1:8" ht="24" customHeight="1" x14ac:dyDescent="0.2">
      <c r="A4" s="2"/>
      <c r="B4" s="3" t="str">
        <f>'[1]TCE - ANEXO V - REC. Preencher'!C12</f>
        <v>UPA NOVA DESCOBERTA - CG Nº 008/2023</v>
      </c>
      <c r="C4" s="3" t="str">
        <f>'[1]TCE - ANEXO V - REC. Preencher'!F12</f>
        <v>2023NE000701</v>
      </c>
      <c r="D4" s="4">
        <f>IF('[1]TCE - ANEXO V - REC. Preencher'!G12="","",'[1]TCE - ANEXO V - REC. Preencher'!G12)</f>
        <v>44928</v>
      </c>
      <c r="E4" s="5">
        <f>'[1]TCE - ANEXO V - REC. Preencher'!H12</f>
        <v>9324077.9199999999</v>
      </c>
      <c r="F4" s="3" t="str">
        <f>'[1]TCE - ANEXO V - REC. Preencher'!I12</f>
        <v>2023OB036092</v>
      </c>
      <c r="G4" s="4">
        <f>IF('[1]TCE - ANEXO V - REC. Preencher'!J12="","",'[1]TCE - ANEXO V - REC. Preencher'!J12)</f>
        <v>45142</v>
      </c>
      <c r="H4" s="5">
        <f>'[1]TCE - ANEXO V - REC. Preencher'!N12</f>
        <v>1165509.74</v>
      </c>
    </row>
    <row r="5" spans="1:8" ht="24" customHeight="1" x14ac:dyDescent="0.2">
      <c r="A5" s="2"/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  <row r="992" spans="1:8" ht="12.75" customHeight="1" x14ac:dyDescent="0.2">
      <c r="A992" s="6"/>
      <c r="E992" s="7"/>
      <c r="H992" s="7"/>
    </row>
    <row r="993" spans="1:8" ht="12.75" customHeight="1" x14ac:dyDescent="0.2">
      <c r="A993" s="6"/>
      <c r="E993" s="7"/>
      <c r="H993" s="7"/>
    </row>
    <row r="994" spans="1:8" ht="12.75" customHeight="1" x14ac:dyDescent="0.2">
      <c r="A994" s="6"/>
      <c r="E994" s="7"/>
      <c r="H994" s="7"/>
    </row>
    <row r="995" spans="1:8" ht="12.75" customHeight="1" x14ac:dyDescent="0.2">
      <c r="A995" s="6"/>
      <c r="E995" s="7"/>
      <c r="H995" s="7"/>
    </row>
    <row r="996" spans="1:8" ht="12.75" customHeight="1" x14ac:dyDescent="0.2">
      <c r="A996" s="6"/>
      <c r="E996" s="7"/>
      <c r="H996" s="7"/>
    </row>
    <row r="997" spans="1:8" ht="12.75" customHeight="1" x14ac:dyDescent="0.2">
      <c r="A997" s="6"/>
      <c r="E997" s="7"/>
      <c r="H997" s="7"/>
    </row>
    <row r="998" spans="1:8" ht="12.75" customHeight="1" x14ac:dyDescent="0.2">
      <c r="A998" s="6"/>
      <c r="E998" s="7"/>
      <c r="H998" s="7"/>
    </row>
    <row r="999" spans="1:8" ht="12.75" customHeight="1" x14ac:dyDescent="0.2">
      <c r="A999" s="6"/>
      <c r="E999" s="7"/>
      <c r="H999" s="7"/>
    </row>
    <row r="1000" spans="1:8" ht="12.75" customHeight="1" x14ac:dyDescent="0.2">
      <c r="A1000" s="6"/>
      <c r="E1000" s="7"/>
      <c r="H1000" s="7"/>
    </row>
  </sheetData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Lopes</dc:creator>
  <cp:lastModifiedBy>Andreia Lopes</cp:lastModifiedBy>
  <dcterms:created xsi:type="dcterms:W3CDTF">2023-09-22T11:07:42Z</dcterms:created>
  <dcterms:modified xsi:type="dcterms:W3CDTF">2023-09-22T11:08:34Z</dcterms:modified>
</cp:coreProperties>
</file>