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F84C71F6-2982-4612-BB35-33276ED35244}" xr6:coauthVersionLast="47" xr6:coauthVersionMax="47" xr10:uidLastSave="{00000000-0000-0000-0000-000000000000}"/>
  <bookViews>
    <workbookView xWindow="-120" yWindow="-120" windowWidth="29040" windowHeight="15840" xr2:uid="{F03654E3-6C08-47FA-9C51-6AD5CC292E9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<sst xmlns="http://schemas.openxmlformats.org/spreadsheetml/2006/main" count="8" uniqueCount="8">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</sst>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9%20PCF%20SETEMBRO%202023.xlsx" TargetMode="External"/><Relationship Id="rId1" Type="http://schemas.openxmlformats.org/officeDocument/2006/relationships/externalLinkPath" Target="/PCF%202023/9%20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6000000</v>
          </cell>
          <cell r="I10" t="str">
            <v>2023OB048341</v>
          </cell>
          <cell r="J10">
            <v>45187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421895.69</v>
          </cell>
          <cell r="I11" t="str">
            <v>2023OB051769</v>
          </cell>
          <cell r="J11">
            <v>45187</v>
          </cell>
          <cell r="N11">
            <v>46877.3</v>
          </cell>
        </row>
        <row r="12">
          <cell r="C12" t="str">
            <v>UPA NOVA DESCOBERTA - CG Nº 008/2023</v>
          </cell>
          <cell r="F12" t="str">
            <v>2023NE000701</v>
          </cell>
          <cell r="G12">
            <v>44928</v>
          </cell>
          <cell r="H12">
            <v>10489587.65</v>
          </cell>
          <cell r="I12" t="str">
            <v>2023OB049706</v>
          </cell>
          <cell r="J12">
            <v>45187</v>
          </cell>
          <cell r="N12">
            <v>1165509.74</v>
          </cell>
        </row>
        <row r="13">
          <cell r="C13" t="str">
            <v>UPA NOVA DESCOBERTA - CG Nº 008/2023</v>
          </cell>
          <cell r="F13" t="str">
            <v>2023NE013057</v>
          </cell>
          <cell r="G13">
            <v>45194</v>
          </cell>
          <cell r="H13">
            <v>239064.34</v>
          </cell>
          <cell r="I13" t="str">
            <v>2023OB049064</v>
          </cell>
          <cell r="J13">
            <v>45198</v>
          </cell>
          <cell r="N13">
            <v>239064.34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48EE-7369-4FDC-958B-6DC7AB1A0BC4}">
  <sheetPr>
    <tabColor rgb="FF92D050"/>
  </sheetPr>
  <dimension ref="A1:H1000"/>
  <sheetViews>
    <sheetView showGridLines="0" tabSelected="1" workbookViewId="0">
      <selection activeCell="E2" sqref="E2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2023OB048341</v>
      </c>
      <c r="G2" s="4">
        <f>IF('[1]TCE - ANEXO V - REC. Preencher'!J10="","",'[1]TCE - ANEXO V - REC. Preencher'!J10)</f>
        <v>45187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421895.69</v>
      </c>
      <c r="F3" s="3" t="str">
        <f>'[1]TCE - ANEXO V - REC. Preencher'!I11</f>
        <v>2023OB051769</v>
      </c>
      <c r="G3" s="4">
        <f>IF('[1]TCE - ANEXO V - REC. Preencher'!J11="","",'[1]TCE - ANEXO V - REC. Preencher'!J11)</f>
        <v>45187</v>
      </c>
      <c r="H3" s="5">
        <f>'[1]TCE - ANEXO V - REC. Preencher'!N11</f>
        <v>46877.3</v>
      </c>
    </row>
    <row r="4" spans="1:8" ht="24" customHeight="1" x14ac:dyDescent="0.2">
      <c r="A4" s="2"/>
      <c r="B4" s="3" t="str">
        <f>'[1]TCE - ANEXO V - REC. Preencher'!C12</f>
        <v>UPA NOVA DESCOBERTA - CG Nº 008/2023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10489587.65</v>
      </c>
      <c r="F4" s="3" t="str">
        <f>'[1]TCE - ANEXO V - REC. Preencher'!I12</f>
        <v>2023OB049706</v>
      </c>
      <c r="G4" s="4">
        <f>IF('[1]TCE - ANEXO V - REC. Preencher'!J12="","",'[1]TCE - ANEXO V - REC. Preencher'!J12)</f>
        <v>45187</v>
      </c>
      <c r="H4" s="5">
        <f>'[1]TCE - ANEXO V - REC. Preencher'!N12</f>
        <v>1165509.74</v>
      </c>
    </row>
    <row r="5" spans="1:8" ht="24" customHeight="1" x14ac:dyDescent="0.2">
      <c r="A5" s="2"/>
      <c r="B5" s="3" t="str">
        <f>'[1]TCE - ANEXO V - REC. Preencher'!C13</f>
        <v>UPA NOVA DESCOBERTA - CG Nº 008/2023</v>
      </c>
      <c r="C5" s="3" t="str">
        <f>'[1]TCE - ANEXO V - REC. Preencher'!F13</f>
        <v>2023NE013057</v>
      </c>
      <c r="D5" s="4">
        <f>IF('[1]TCE - ANEXO V - REC. Preencher'!G13="","",'[1]TCE - ANEXO V - REC. Preencher'!G13)</f>
        <v>45194</v>
      </c>
      <c r="E5" s="5">
        <f>'[1]TCE - ANEXO V - REC. Preencher'!H13</f>
        <v>239064.34</v>
      </c>
      <c r="F5" s="3" t="str">
        <f>'[1]TCE - ANEXO V - REC. Preencher'!I13</f>
        <v>2023OB049064</v>
      </c>
      <c r="G5" s="4">
        <f>IF('[1]TCE - ANEXO V - REC. Preencher'!J13="","",'[1]TCE - ANEXO V - REC. Preencher'!J13)</f>
        <v>45198</v>
      </c>
      <c r="H5" s="5">
        <f>'[1]TCE - ANEXO V - REC. Preencher'!N13</f>
        <v>239064.34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2023-10-23T18:52:11Z</dcterms:created>
  <dcterms:modified xsi:type="dcterms:W3CDTF">2023-10-23T18:52:35Z</dcterms:modified>
</cp:coreProperties>
</file>