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T:\LIVRO MENSAL\2024\4.ABRIL 2024\14.4 ARQUIVO ZIP EXCEL PUBLICAÇÃO\"/>
    </mc:Choice>
  </mc:AlternateContent>
  <xr:revisionPtr revIDLastSave="0" documentId="8_{9DF4EC08-3C43-4653-975D-CCEECB8053EF}" xr6:coauthVersionLast="47" xr6:coauthVersionMax="47" xr10:uidLastSave="{00000000-0000-0000-0000-000000000000}"/>
  <bookViews>
    <workbookView xWindow="-120" yWindow="-120" windowWidth="24240" windowHeight="13140" xr2:uid="{A994ADD5-31DD-48CF-9382-4FF7082B51E6}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<sst xmlns="http://schemas.openxmlformats.org/spreadsheetml/2006/main" count="8" uniqueCount="8">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</sst>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T:\PCF%202024\4%20PCF%20ABRIL%202024.xlsx" TargetMode="External"/><Relationship Id="rId1" Type="http://schemas.openxmlformats.org/officeDocument/2006/relationships/externalLinkPath" Target="/PCF%202024/4%20PCF%20ABRIL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  <sheetName val="FUNDO FIXO - CAIXA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9767633000528</v>
          </cell>
          <cell r="C10" t="str">
            <v>UPA NOVA DESCOBERTA - CG Nº 008/2022</v>
          </cell>
          <cell r="F10" t="str">
            <v>2024NF000066</v>
          </cell>
          <cell r="G10">
            <v>45293</v>
          </cell>
          <cell r="H10">
            <v>4662038.95</v>
          </cell>
          <cell r="I10" t="str">
            <v>2024NE000066</v>
          </cell>
          <cell r="J10">
            <v>45387</v>
          </cell>
          <cell r="N10">
            <v>1165509.74</v>
          </cell>
        </row>
        <row r="11">
          <cell r="B11" t="str">
            <v/>
          </cell>
          <cell r="F11" t="str">
            <v>2024NE000067</v>
          </cell>
          <cell r="G11">
            <v>45293</v>
          </cell>
          <cell r="H11">
            <v>187509.19</v>
          </cell>
          <cell r="I11" t="str">
            <v>2024OB016211</v>
          </cell>
          <cell r="J11">
            <v>45393</v>
          </cell>
          <cell r="N11">
            <v>46877.3</v>
          </cell>
        </row>
        <row r="12">
          <cell r="B12" t="str">
            <v/>
          </cell>
          <cell r="F12" t="str">
            <v>2024NE000068</v>
          </cell>
          <cell r="G12">
            <v>45293</v>
          </cell>
          <cell r="H12">
            <v>1999999.99</v>
          </cell>
          <cell r="I12" t="str">
            <v>2024OB014660</v>
          </cell>
          <cell r="J12">
            <v>45386</v>
          </cell>
          <cell r="N12">
            <v>500000</v>
          </cell>
        </row>
        <row r="13">
          <cell r="B13" t="str">
            <v/>
          </cell>
          <cell r="F13" t="str">
            <v>2024NE003080</v>
          </cell>
          <cell r="G13">
            <v>45323</v>
          </cell>
          <cell r="H13">
            <v>576241.78</v>
          </cell>
          <cell r="I13" t="str">
            <v>2024OB020087</v>
          </cell>
          <cell r="J13">
            <v>45400</v>
          </cell>
          <cell r="N13">
            <v>140019.01</v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FEEC1F-21BD-4BE5-BD1C-4E619020C14F}">
  <sheetPr>
    <tabColor rgb="FF92D050"/>
  </sheetPr>
  <dimension ref="A1:H991"/>
  <sheetViews>
    <sheetView showGridLines="0" tabSelected="1" zoomScale="90" zoomScaleNormal="90" workbookViewId="0">
      <selection activeCell="H21" sqref="H21"/>
    </sheetView>
  </sheetViews>
  <sheetFormatPr defaultColWidth="8.7109375" defaultRowHeight="12.75" x14ac:dyDescent="0.2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9767633000528</v>
      </c>
      <c r="B2" s="3" t="str">
        <f>'[1]TCE - ANEXO V - REC. Preencher'!C10</f>
        <v>UPA NOVA DESCOBERTA - CG Nº 008/2022</v>
      </c>
      <c r="C2" s="3" t="str">
        <f>'[1]TCE - ANEXO V - REC. Preencher'!F10</f>
        <v>2024NF000066</v>
      </c>
      <c r="D2" s="4">
        <f>IF('[1]TCE - ANEXO V - REC. Preencher'!G10="","",'[1]TCE - ANEXO V - REC. Preencher'!G10)</f>
        <v>45293</v>
      </c>
      <c r="E2" s="5">
        <f>'[1]TCE - ANEXO V - REC. Preencher'!H10</f>
        <v>4662038.95</v>
      </c>
      <c r="F2" s="3" t="str">
        <f>'[1]TCE - ANEXO V - REC. Preencher'!I10</f>
        <v>2024NE000066</v>
      </c>
      <c r="G2" s="4">
        <f>IF('[1]TCE - ANEXO V - REC. Preencher'!J10="","",'[1]TCE - ANEXO V - REC. Preencher'!J10)</f>
        <v>45387</v>
      </c>
      <c r="H2" s="5">
        <f>'[1]TCE - ANEXO V - REC. Preencher'!N10</f>
        <v>1165509.74</v>
      </c>
    </row>
    <row r="3" spans="1:8" ht="24" customHeight="1" x14ac:dyDescent="0.2">
      <c r="A3" s="2" t="str">
        <f>'[1]TCE - ANEXO V - REC. Preencher'!B11</f>
        <v/>
      </c>
      <c r="B3" s="3">
        <f>'[1]TCE - ANEXO V - REC. Preencher'!C11</f>
        <v>0</v>
      </c>
      <c r="C3" s="3" t="str">
        <f>'[1]TCE - ANEXO V - REC. Preencher'!F11</f>
        <v>2024NE000067</v>
      </c>
      <c r="D3" s="4">
        <f>IF('[1]TCE - ANEXO V - REC. Preencher'!G11="","",'[1]TCE - ANEXO V - REC. Preencher'!G11)</f>
        <v>45293</v>
      </c>
      <c r="E3" s="5">
        <f>'[1]TCE - ANEXO V - REC. Preencher'!H11</f>
        <v>187509.19</v>
      </c>
      <c r="F3" s="3" t="str">
        <f>'[1]TCE - ANEXO V - REC. Preencher'!I11</f>
        <v>2024OB016211</v>
      </c>
      <c r="G3" s="4">
        <f>IF('[1]TCE - ANEXO V - REC. Preencher'!J11="","",'[1]TCE - ANEXO V - REC. Preencher'!J11)</f>
        <v>45393</v>
      </c>
      <c r="H3" s="5">
        <f>'[1]TCE - ANEXO V - REC. Preencher'!N11</f>
        <v>46877.3</v>
      </c>
    </row>
    <row r="4" spans="1:8" ht="24" customHeight="1" x14ac:dyDescent="0.2">
      <c r="A4" s="2" t="str">
        <f>'[1]TCE - ANEXO V - REC. Preencher'!B12</f>
        <v/>
      </c>
      <c r="B4" s="3">
        <f>'[1]TCE - ANEXO V - REC. Preencher'!C12</f>
        <v>0</v>
      </c>
      <c r="C4" s="3" t="str">
        <f>'[1]TCE - ANEXO V - REC. Preencher'!F12</f>
        <v>2024NE000068</v>
      </c>
      <c r="D4" s="4">
        <f>IF('[1]TCE - ANEXO V - REC. Preencher'!G12="","",'[1]TCE - ANEXO V - REC. Preencher'!G12)</f>
        <v>45293</v>
      </c>
      <c r="E4" s="5">
        <f>'[1]TCE - ANEXO V - REC. Preencher'!H12</f>
        <v>1999999.99</v>
      </c>
      <c r="F4" s="3" t="str">
        <f>'[1]TCE - ANEXO V - REC. Preencher'!I12</f>
        <v>2024OB014660</v>
      </c>
      <c r="G4" s="4">
        <f>IF('[1]TCE - ANEXO V - REC. Preencher'!J12="","",'[1]TCE - ANEXO V - REC. Preencher'!J12)</f>
        <v>45386</v>
      </c>
      <c r="H4" s="5">
        <f>'[1]TCE - ANEXO V - REC. Preencher'!N12</f>
        <v>500000</v>
      </c>
    </row>
    <row r="5" spans="1:8" ht="24" customHeight="1" x14ac:dyDescent="0.2">
      <c r="A5" s="2" t="str">
        <f>'[1]TCE - ANEXO V - REC. Preencher'!B13</f>
        <v/>
      </c>
      <c r="B5" s="3">
        <f>'[1]TCE - ANEXO V - REC. Preencher'!C13</f>
        <v>0</v>
      </c>
      <c r="C5" s="3" t="str">
        <f>'[1]TCE - ANEXO V - REC. Preencher'!F13</f>
        <v>2024NE003080</v>
      </c>
      <c r="D5" s="4">
        <f>IF('[1]TCE - ANEXO V - REC. Preencher'!G13="","",'[1]TCE - ANEXO V - REC. Preencher'!G13)</f>
        <v>45323</v>
      </c>
      <c r="E5" s="5">
        <f>'[1]TCE - ANEXO V - REC. Preencher'!H13</f>
        <v>576241.78</v>
      </c>
      <c r="F5" s="3" t="str">
        <f>'[1]TCE - ANEXO V - REC. Preencher'!I13</f>
        <v>2024OB020087</v>
      </c>
      <c r="G5" s="4">
        <f>IF('[1]TCE - ANEXO V - REC. Preencher'!J13="","",'[1]TCE - ANEXO V - REC. Preencher'!J13)</f>
        <v>45400</v>
      </c>
      <c r="H5" s="5">
        <f>'[1]TCE - ANEXO V - REC. Preencher'!N13</f>
        <v>140019.01</v>
      </c>
    </row>
    <row r="6" spans="1:8" ht="24" customHeight="1" x14ac:dyDescent="0.2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Preencher'!F14</f>
        <v>0</v>
      </c>
      <c r="D6" s="4" t="str">
        <f>IF('[1]TCE - ANEXO V - REC. Preencher'!G14="","",'[1]TCE - ANEXO V - REC. Preencher'!G14)</f>
        <v/>
      </c>
      <c r="E6" s="5">
        <f>'[1]TCE - ANEXO V - REC. Preencher'!H14</f>
        <v>0</v>
      </c>
      <c r="F6" s="3">
        <f>'[1]TCE - ANEXO V - REC. Preencher'!I14</f>
        <v>0</v>
      </c>
      <c r="G6" s="4" t="str">
        <f>IF('[1]TCE - ANEXO V - REC. Preencher'!J14="","",'[1]TCE - ANEXO V - REC. Preencher'!J14)</f>
        <v/>
      </c>
      <c r="H6" s="5">
        <f>'[1]TCE - ANEXO V - REC. Preencher'!N14</f>
        <v>0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Mikael Lucas</dc:creator>
  <cp:lastModifiedBy>Mikael Lucas</cp:lastModifiedBy>
  <dcterms:created xsi:type="dcterms:W3CDTF">2024-05-27T19:39:03Z</dcterms:created>
  <dcterms:modified xsi:type="dcterms:W3CDTF">2024-05-27T19:39:20Z</dcterms:modified>
</cp:coreProperties>
</file>