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3F78E7FD-4520-412D-BEFF-AA7C10DC7F87}" xr6:coauthVersionLast="47" xr6:coauthVersionMax="47" xr10:uidLastSave="{00000000-0000-0000-0000-000000000000}"/>
  <bookViews>
    <workbookView xWindow="-120" yWindow="-120" windowWidth="24240" windowHeight="13140" xr2:uid="{284B7CB5-8EB6-482A-B7F5-BCECA328CD2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<sst xmlns="http://schemas.openxmlformats.org/spreadsheetml/2006/main" count="8" uniqueCount="8">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</sst>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7%20PCF%20JULHO%202024.xlsx" TargetMode="External"/><Relationship Id="rId1" Type="http://schemas.openxmlformats.org/officeDocument/2006/relationships/externalLinkPath" Target="/PCF%202024/PCF%202024/7%20PCF%20JUL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2024NE008116</v>
          </cell>
          <cell r="G10">
            <v>45414</v>
          </cell>
          <cell r="H10">
            <v>1500000</v>
          </cell>
          <cell r="I10" t="str">
            <v>2024OB39817</v>
          </cell>
          <cell r="J10">
            <v>45474</v>
          </cell>
          <cell r="N10">
            <v>500000</v>
          </cell>
        </row>
        <row r="11">
          <cell r="B11" t="str">
            <v/>
          </cell>
          <cell r="F11" t="str">
            <v>2024NE008115</v>
          </cell>
          <cell r="G11">
            <v>45414</v>
          </cell>
          <cell r="H11">
            <v>3496529.22</v>
          </cell>
          <cell r="I11" t="str">
            <v>2024OB051006</v>
          </cell>
          <cell r="J11">
            <v>45477</v>
          </cell>
          <cell r="N11">
            <v>1165509.74</v>
          </cell>
        </row>
        <row r="12">
          <cell r="B12" t="str">
            <v/>
          </cell>
          <cell r="F12" t="str">
            <v>2024NE008117</v>
          </cell>
          <cell r="G12">
            <v>45414</v>
          </cell>
          <cell r="H12">
            <v>140631.9</v>
          </cell>
          <cell r="I12" t="str">
            <v>2024OB041069</v>
          </cell>
          <cell r="J12">
            <v>45477</v>
          </cell>
          <cell r="N12">
            <v>46877.3</v>
          </cell>
        </row>
        <row r="13">
          <cell r="B13" t="str">
            <v/>
          </cell>
          <cell r="F13" t="str">
            <v>2024NE009901</v>
          </cell>
          <cell r="G13">
            <v>45442</v>
          </cell>
          <cell r="H13">
            <v>528978.57999999996</v>
          </cell>
          <cell r="I13" t="str">
            <v>2024OB048930</v>
          </cell>
          <cell r="J13">
            <v>45492</v>
          </cell>
          <cell r="N13">
            <v>188142.59</v>
          </cell>
        </row>
        <row r="14">
          <cell r="B14" t="str">
            <v/>
          </cell>
          <cell r="F14" t="str">
            <v>2024NE008037</v>
          </cell>
          <cell r="G14">
            <v>45383</v>
          </cell>
          <cell r="H14">
            <v>2244192.15</v>
          </cell>
          <cell r="I14" t="str">
            <v>2024OB500354</v>
          </cell>
          <cell r="J14">
            <v>45504</v>
          </cell>
          <cell r="N14">
            <v>74730.710000000006</v>
          </cell>
        </row>
        <row r="15">
          <cell r="B15" t="str">
            <v/>
          </cell>
          <cell r="F15" t="str">
            <v>2024NE008116</v>
          </cell>
          <cell r="G15">
            <v>45414</v>
          </cell>
          <cell r="H15">
            <v>1500000</v>
          </cell>
          <cell r="I15" t="str">
            <v>2024OB050334</v>
          </cell>
          <cell r="J15">
            <v>45504</v>
          </cell>
          <cell r="N15">
            <v>500000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4DFE0-298A-401B-A30F-14E74B33D5C9}">
  <sheetPr>
    <tabColor rgb="FF92D050"/>
  </sheetPr>
  <dimension ref="A1:H991"/>
  <sheetViews>
    <sheetView showGridLines="0" tabSelected="1" zoomScale="90" zoomScaleNormal="90" workbookViewId="0">
      <selection activeCell="C2" sqref="C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2024NE008116</v>
      </c>
      <c r="D2" s="4">
        <f>IF('[1]TCE - ANEXO V - REC. Preencher'!G10="","",'[1]TCE - ANEXO V - REC. Preencher'!G10)</f>
        <v>45414</v>
      </c>
      <c r="E2" s="5">
        <f>'[1]TCE - ANEXO V - REC. Preencher'!H10</f>
        <v>1500000</v>
      </c>
      <c r="F2" s="3" t="str">
        <f>'[1]TCE - ANEXO V - REC. Preencher'!I10</f>
        <v>2024OB39817</v>
      </c>
      <c r="G2" s="4">
        <f>IF('[1]TCE - ANEXO V - REC. Preencher'!J10="","",'[1]TCE - ANEXO V - REC. Preencher'!J10)</f>
        <v>45474</v>
      </c>
      <c r="H2" s="5">
        <f>'[1]TCE - ANEXO V - REC. Preencher'!N10</f>
        <v>500000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 t="str">
        <f>'[1]TCE - ANEXO V - REC. Preencher'!F11</f>
        <v>2024NE008115</v>
      </c>
      <c r="D3" s="4">
        <f>IF('[1]TCE - ANEXO V - REC. Preencher'!G11="","",'[1]TCE - ANEXO V - REC. Preencher'!G11)</f>
        <v>45414</v>
      </c>
      <c r="E3" s="5">
        <f>'[1]TCE - ANEXO V - REC. Preencher'!H11</f>
        <v>3496529.22</v>
      </c>
      <c r="F3" s="3" t="str">
        <f>'[1]TCE - ANEXO V - REC. Preencher'!I11</f>
        <v>2024OB051006</v>
      </c>
      <c r="G3" s="4">
        <f>IF('[1]TCE - ANEXO V - REC. Preencher'!J11="","",'[1]TCE - ANEXO V - REC. Preencher'!J11)</f>
        <v>45477</v>
      </c>
      <c r="H3" s="5">
        <f>'[1]TCE - ANEXO V - REC. Preencher'!N11</f>
        <v>1165509.74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 t="str">
        <f>'[1]TCE - ANEXO V - REC. Preencher'!F12</f>
        <v>2024NE008117</v>
      </c>
      <c r="D4" s="4">
        <f>IF('[1]TCE - ANEXO V - REC. Preencher'!G12="","",'[1]TCE - ANEXO V - REC. Preencher'!G12)</f>
        <v>45414</v>
      </c>
      <c r="E4" s="5">
        <f>'[1]TCE - ANEXO V - REC. Preencher'!H12</f>
        <v>140631.9</v>
      </c>
      <c r="F4" s="3" t="str">
        <f>'[1]TCE - ANEXO V - REC. Preencher'!I12</f>
        <v>2024OB041069</v>
      </c>
      <c r="G4" s="4">
        <f>IF('[1]TCE - ANEXO V - REC. Preencher'!J12="","",'[1]TCE - ANEXO V - REC. Preencher'!J12)</f>
        <v>45477</v>
      </c>
      <c r="H4" s="5">
        <f>'[1]TCE - ANEXO V - REC. Preencher'!N12</f>
        <v>46877.3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 t="str">
        <f>'[1]TCE - ANEXO V - REC. Preencher'!F13</f>
        <v>2024NE009901</v>
      </c>
      <c r="D5" s="4">
        <f>IF('[1]TCE - ANEXO V - REC. Preencher'!G13="","",'[1]TCE - ANEXO V - REC. Preencher'!G13)</f>
        <v>45442</v>
      </c>
      <c r="E5" s="5">
        <f>'[1]TCE - ANEXO V - REC. Preencher'!H13</f>
        <v>528978.57999999996</v>
      </c>
      <c r="F5" s="3" t="str">
        <f>'[1]TCE - ANEXO V - REC. Preencher'!I13</f>
        <v>2024OB048930</v>
      </c>
      <c r="G5" s="4">
        <f>IF('[1]TCE - ANEXO V - REC. Preencher'!J13="","",'[1]TCE - ANEXO V - REC. Preencher'!J13)</f>
        <v>45492</v>
      </c>
      <c r="H5" s="5">
        <f>'[1]TCE - ANEXO V - REC. Preencher'!N13</f>
        <v>188142.59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 t="str">
        <f>'[1]TCE - ANEXO V - REC. Preencher'!F14</f>
        <v>2024NE008037</v>
      </c>
      <c r="D6" s="4">
        <f>IF('[1]TCE - ANEXO V - REC. Preencher'!G14="","",'[1]TCE - ANEXO V - REC. Preencher'!G14)</f>
        <v>45383</v>
      </c>
      <c r="E6" s="5">
        <f>'[1]TCE - ANEXO V - REC. Preencher'!H14</f>
        <v>2244192.15</v>
      </c>
      <c r="F6" s="3" t="str">
        <f>'[1]TCE - ANEXO V - REC. Preencher'!I14</f>
        <v>2024OB500354</v>
      </c>
      <c r="G6" s="4">
        <f>IF('[1]TCE - ANEXO V - REC. Preencher'!J14="","",'[1]TCE - ANEXO V - REC. Preencher'!J14)</f>
        <v>45504</v>
      </c>
      <c r="H6" s="5">
        <f>'[1]TCE - ANEXO V - REC. Preencher'!N14</f>
        <v>74730.710000000006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 t="str">
        <f>'[1]TCE - ANEXO V - REC. Preencher'!F15</f>
        <v>2024NE008116</v>
      </c>
      <c r="D7" s="4">
        <f>IF('[1]TCE - ANEXO V - REC. Preencher'!G15="","",'[1]TCE - ANEXO V - REC. Preencher'!G15)</f>
        <v>45414</v>
      </c>
      <c r="E7" s="5">
        <f>'[1]TCE - ANEXO V - REC. Preencher'!H15</f>
        <v>1500000</v>
      </c>
      <c r="F7" s="3" t="str">
        <f>'[1]TCE - ANEXO V - REC. Preencher'!I15</f>
        <v>2024OB050334</v>
      </c>
      <c r="G7" s="4">
        <f>IF('[1]TCE - ANEXO V - REC. Preencher'!J15="","",'[1]TCE - ANEXO V - REC. Preencher'!J15)</f>
        <v>45504</v>
      </c>
      <c r="H7" s="5">
        <f>'[1]TCE - ANEXO V - REC. Preencher'!N15</f>
        <v>500000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2024-08-26T16:34:46Z</dcterms:created>
  <dcterms:modified xsi:type="dcterms:W3CDTF">2024-08-26T16:35:00Z</dcterms:modified>
</cp:coreProperties>
</file>