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CFB71583-83ED-46B1-9242-5B20F5F25432}" xr6:coauthVersionLast="47" xr6:coauthVersionMax="47" xr10:uidLastSave="{00000000-0000-0000-0000-000000000000}"/>
  <bookViews>
    <workbookView xWindow="-120" yWindow="-120" windowWidth="29040" windowHeight="15840" xr2:uid="{804FE2A6-5DBD-4104-B9F1-0A70B28C857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<sst xmlns="http://schemas.openxmlformats.org/spreadsheetml/2006/main" count="83" uniqueCount="55">
  <si>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</si>
  <si>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</si>
  <si>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</si>
  <si>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</si>
  <si>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</si>
  <si>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</si>
  <si>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</si>
  <si>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</si>
  <si>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</si>
  <si>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</si>
  <si>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24.872.505/0002-95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</si>
  <si>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</si>
  <si>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</si>
  <si>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</si>
  <si>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</si>
  <si>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</si>
  <si>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</si>
  <si>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</si>
  <si>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</si>
  <si>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</si>
  <si>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</si>
  <si>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</si>
  <si>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</si>
  <si>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1°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</si>
  <si>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</si>
  <si>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</si>
  <si>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</si>
  <si>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</si>
  <si>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</si>
  <si>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</si>
  <si>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</si>
  <si>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</si>
  <si>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</si>
  <si>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</si>
  <si>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</si>
  <si>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</si>
  <si>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</si>
  <si>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</si>
  <si>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</si>
  <si>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</si>
  <si>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</si>
  <si>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</si>
  <si>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</si>
  <si>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</si>
  <si>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</si>
  <si>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</si>
  <si>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</si>
  <si>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</si>
  <si>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</si>
  <si>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</si>
  <si>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</si>
  <si>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</si>
  <si>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 xml:space="preserve">06.066.387/0001-65 </t>
  </si>
  <si>
    <t>MV SISTEMAS LTDA</t>
  </si>
  <si>
    <t>https://www.hospitalmarialucinda.org/files/pdf/termo-aditivo-da-mv-2023-16_23_4-359951779-aditivo-mv.pdf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</si>
</sst>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0%20PCF%20OUTUBRO%20CORRETA.xlsx" TargetMode="External"/><Relationship Id="rId1" Type="http://schemas.openxmlformats.org/officeDocument/2006/relationships/externalLinkPath" Target="/PCF%202023/10%20PCF%20OUTUBRO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13" Type="http://schemas.openxmlformats.org/officeDocument/2006/relationships/hyperlink" Target="https://www.hospitalmarialucinda.org/files/pdf/bravo-locacao-de-maquinas-e-equipamentos-ltda-16_23_4-3480184833-contrato-bravo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hyperlink" Target="https://www.hospitalmarialucinda.org/files/pdf/center-mais-termo-aditivo-16_23_4-center-mais-termo-aditivo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5" Type="http://schemas.openxmlformats.org/officeDocument/2006/relationships/hyperlink" Target="https://www.hospitalmarialucinda.org/files/pdf/termo-aditivo-da-mv-2023-16_23_4-359951779-aditivo-mv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Relationship Id="rId14" Type="http://schemas.openxmlformats.org/officeDocument/2006/relationships/hyperlink" Target="https://www.hospitalmarialucinda.org/files/pdf/advisersit-servicos-de-informatica-ltda-16_23_4-3657193323-contrato-adviser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8A45-06AF-4010-B0A6-1B84A6806D38}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IFERROR(VLOOKUP(#REF!,'[1]DADOS (OCULTAR)'!$Q$3:$S$135,3,0),"")</f>
        <v/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44562</v>
      </c>
      <c r="G2" s="7">
        <v>45291</v>
      </c>
      <c r="H2" s="8">
        <v>27629.64</v>
      </c>
      <c r="I2" s="9" t="s">
        <v>13</v>
      </c>
    </row>
    <row r="3" spans="1:9" ht="21" customHeight="1" x14ac:dyDescent="0.2">
      <c r="A3" s="2">
        <f>IFERROR(VLOOKUP(B3,'[1]DADOS (OCULTAR)'!$Q$3:$S$135,3,0),"")</f>
        <v>9767633000528</v>
      </c>
      <c r="B3" s="10" t="s">
        <v>9</v>
      </c>
      <c r="C3" s="4" t="s">
        <v>14</v>
      </c>
      <c r="D3" s="5" t="s">
        <v>15</v>
      </c>
      <c r="E3" s="6" t="s">
        <v>16</v>
      </c>
      <c r="F3" s="7">
        <v>45047</v>
      </c>
      <c r="G3" s="7">
        <v>45442</v>
      </c>
      <c r="H3" s="8">
        <v>2550</v>
      </c>
      <c r="I3" s="9" t="s">
        <v>17</v>
      </c>
    </row>
    <row r="4" spans="1:9" ht="21" customHeight="1" x14ac:dyDescent="0.2">
      <c r="A4" s="2">
        <f>IFERROR(VLOOKUP(B4,'[1]DADOS (OCULTAR)'!$Q$3:$S$135,3,0),"")</f>
        <v>9767633000528</v>
      </c>
      <c r="B4" s="10" t="s">
        <v>9</v>
      </c>
      <c r="C4" s="4" t="s">
        <v>18</v>
      </c>
      <c r="D4" s="5" t="s">
        <v>19</v>
      </c>
      <c r="E4" s="6">
        <v>2</v>
      </c>
      <c r="F4" s="7">
        <v>45139</v>
      </c>
      <c r="G4" s="7">
        <v>45869</v>
      </c>
      <c r="H4" s="8">
        <v>2000</v>
      </c>
      <c r="I4" s="9" t="s">
        <v>20</v>
      </c>
    </row>
    <row r="5" spans="1:9" ht="21" customHeight="1" x14ac:dyDescent="0.2">
      <c r="A5" s="2">
        <f>IFERROR(VLOOKUP(B5,'[1]DADOS (OCULTAR)'!$Q$3:$S$135,3,0),"")</f>
        <v>9767633000528</v>
      </c>
      <c r="B5" s="10" t="s">
        <v>9</v>
      </c>
      <c r="C5" s="4" t="s">
        <v>21</v>
      </c>
      <c r="D5" s="5" t="s">
        <v>22</v>
      </c>
      <c r="E5" s="6" t="s">
        <v>23</v>
      </c>
      <c r="F5" s="7">
        <v>44959</v>
      </c>
      <c r="G5" s="7">
        <v>45689</v>
      </c>
      <c r="H5" s="8">
        <v>440</v>
      </c>
      <c r="I5" s="9" t="s">
        <v>24</v>
      </c>
    </row>
    <row r="6" spans="1:9" ht="21" customHeight="1" x14ac:dyDescent="0.2">
      <c r="A6" s="2">
        <f>IFERROR(VLOOKUP(B6,'[1]DADOS (OCULTAR)'!$Q$3:$S$135,3,0),"")</f>
        <v>9767633000528</v>
      </c>
      <c r="B6" s="10" t="s">
        <v>9</v>
      </c>
      <c r="C6" s="4" t="s">
        <v>25</v>
      </c>
      <c r="D6" s="5" t="s">
        <v>26</v>
      </c>
      <c r="E6" s="6" t="s">
        <v>27</v>
      </c>
      <c r="F6" s="7">
        <v>45139</v>
      </c>
      <c r="G6" s="7">
        <v>45869</v>
      </c>
      <c r="H6" s="8">
        <v>1200</v>
      </c>
      <c r="I6" s="9" t="s">
        <v>28</v>
      </c>
    </row>
    <row r="7" spans="1:9" ht="21" customHeight="1" x14ac:dyDescent="0.2">
      <c r="A7" s="2">
        <f>IFERROR(VLOOKUP(B7,'[1]DADOS (OCULTAR)'!$Q$3:$S$135,3,0),"")</f>
        <v>9767633000528</v>
      </c>
      <c r="B7" s="10" t="s">
        <v>9</v>
      </c>
      <c r="C7" s="4" t="s">
        <v>29</v>
      </c>
      <c r="D7" s="5" t="s">
        <v>30</v>
      </c>
      <c r="E7" s="6" t="s">
        <v>27</v>
      </c>
      <c r="F7" s="7">
        <v>45139</v>
      </c>
      <c r="G7" s="7">
        <v>45869</v>
      </c>
      <c r="H7" s="8">
        <v>2500</v>
      </c>
      <c r="I7" s="9" t="s">
        <v>31</v>
      </c>
    </row>
    <row r="8" spans="1:9" ht="21" customHeight="1" x14ac:dyDescent="0.2">
      <c r="A8" s="2">
        <f>IFERROR(VLOOKUP(B8,'[1]DADOS (OCULTAR)'!$Q$3:$S$135,3,0),"")</f>
        <v>9767633000528</v>
      </c>
      <c r="B8" s="10" t="s">
        <v>9</v>
      </c>
      <c r="C8" s="4" t="s">
        <v>32</v>
      </c>
      <c r="D8" s="5" t="s">
        <v>33</v>
      </c>
      <c r="E8" s="6" t="s">
        <v>23</v>
      </c>
      <c r="F8" s="7">
        <v>45017</v>
      </c>
      <c r="G8" s="7">
        <v>45382</v>
      </c>
      <c r="H8" s="8">
        <v>2233.5100000000002</v>
      </c>
      <c r="I8" s="9" t="s">
        <v>34</v>
      </c>
    </row>
    <row r="9" spans="1:9" ht="21" customHeight="1" x14ac:dyDescent="0.2">
      <c r="A9" s="2">
        <f>IFERROR(VLOOKUP(B9,'[1]DADOS (OCULTAR)'!$Q$3:$S$135,3,0),"")</f>
        <v>9767633000528</v>
      </c>
      <c r="B9" s="10" t="s">
        <v>9</v>
      </c>
      <c r="C9" s="4" t="s">
        <v>35</v>
      </c>
      <c r="D9" s="5" t="s">
        <v>36</v>
      </c>
      <c r="E9" s="6" t="s">
        <v>16</v>
      </c>
      <c r="F9" s="7">
        <v>45078</v>
      </c>
      <c r="G9" s="7">
        <v>45808</v>
      </c>
      <c r="H9" s="8">
        <v>342.51</v>
      </c>
      <c r="I9" s="9" t="s">
        <v>37</v>
      </c>
    </row>
    <row r="10" spans="1:9" ht="21" customHeight="1" x14ac:dyDescent="0.2">
      <c r="A10" s="2">
        <f>IFERROR(VLOOKUP(B10,'[1]DADOS (OCULTAR)'!$Q$3:$S$135,3,0),"")</f>
        <v>9767633000528</v>
      </c>
      <c r="B10" s="10" t="s">
        <v>9</v>
      </c>
      <c r="C10" s="4" t="s">
        <v>38</v>
      </c>
      <c r="D10" s="5" t="s">
        <v>39</v>
      </c>
      <c r="E10" s="6" t="s">
        <v>16</v>
      </c>
      <c r="F10" s="7">
        <v>45078</v>
      </c>
      <c r="G10" s="7">
        <v>45138</v>
      </c>
      <c r="H10" s="8">
        <v>5321.5</v>
      </c>
      <c r="I10" s="9" t="s">
        <v>40</v>
      </c>
    </row>
    <row r="11" spans="1:9" ht="21" customHeight="1" x14ac:dyDescent="0.2">
      <c r="A11" s="2">
        <f>IFERROR(VLOOKUP(B11,'[1]DADOS (OCULTAR)'!$Q$3:$S$135,3,0),"")</f>
        <v>9767633000528</v>
      </c>
      <c r="B11" s="10" t="s">
        <v>9</v>
      </c>
      <c r="C11" s="4" t="s">
        <v>41</v>
      </c>
      <c r="D11" s="5" t="s">
        <v>42</v>
      </c>
      <c r="E11" s="6" t="s">
        <v>43</v>
      </c>
      <c r="F11" s="7">
        <v>44286</v>
      </c>
      <c r="G11" s="7">
        <v>45746</v>
      </c>
      <c r="H11" s="8">
        <v>4356.62</v>
      </c>
      <c r="I11" s="9" t="s">
        <v>44</v>
      </c>
    </row>
    <row r="12" spans="1:9" ht="21" customHeight="1" x14ac:dyDescent="0.2">
      <c r="A12" s="2">
        <f>IFERROR(VLOOKUP(B12,'[1]DADOS (OCULTAR)'!$Q$3:$S$135,3,0),"")</f>
        <v>9767633000528</v>
      </c>
      <c r="B12" s="10" t="s">
        <v>9</v>
      </c>
      <c r="C12" s="4" t="s">
        <v>41</v>
      </c>
      <c r="D12" s="5" t="s">
        <v>42</v>
      </c>
      <c r="E12" s="6" t="s">
        <v>45</v>
      </c>
      <c r="F12" s="7">
        <v>44651</v>
      </c>
      <c r="G12" s="7">
        <v>45746</v>
      </c>
      <c r="H12" s="8">
        <v>4356.62</v>
      </c>
      <c r="I12" s="9" t="s">
        <v>44</v>
      </c>
    </row>
    <row r="13" spans="1:9" ht="21" customHeight="1" x14ac:dyDescent="0.2">
      <c r="A13" s="2">
        <f>IFERROR(VLOOKUP(B13,'[1]DADOS (OCULTAR)'!$Q$3:$S$135,3,0),"")</f>
        <v>9767633000528</v>
      </c>
      <c r="B13" s="10" t="s">
        <v>9</v>
      </c>
      <c r="C13" s="4" t="s">
        <v>14</v>
      </c>
      <c r="D13" s="5" t="s">
        <v>15</v>
      </c>
      <c r="E13" s="6" t="s">
        <v>16</v>
      </c>
      <c r="F13" s="7">
        <v>45047</v>
      </c>
      <c r="G13" s="7">
        <v>45442</v>
      </c>
      <c r="H13" s="8">
        <v>2550</v>
      </c>
      <c r="I13" s="9" t="s">
        <v>17</v>
      </c>
    </row>
    <row r="14" spans="1:9" ht="21" customHeight="1" x14ac:dyDescent="0.2">
      <c r="A14" s="2">
        <f>IFERROR(VLOOKUP(B14,'[1]DADOS (OCULTAR)'!$Q$3:$S$135,3,0),"")</f>
        <v>9767633000528</v>
      </c>
      <c r="B14" s="10" t="s">
        <v>9</v>
      </c>
      <c r="C14" s="4" t="s">
        <v>46</v>
      </c>
      <c r="D14" s="5" t="s">
        <v>47</v>
      </c>
      <c r="E14" s="6" t="s">
        <v>16</v>
      </c>
      <c r="F14" s="7">
        <v>45138</v>
      </c>
      <c r="G14" s="7">
        <v>45184</v>
      </c>
      <c r="H14" s="8">
        <v>375</v>
      </c>
      <c r="I14" s="9" t="s">
        <v>48</v>
      </c>
    </row>
    <row r="15" spans="1:9" ht="21" customHeight="1" x14ac:dyDescent="0.2">
      <c r="A15" s="2">
        <f>IFERROR(VLOOKUP(B15,'[1]DADOS (OCULTAR)'!$Q$3:$S$135,3,0),"")</f>
        <v>9767633000528</v>
      </c>
      <c r="B15" s="10" t="s">
        <v>9</v>
      </c>
      <c r="C15" s="4" t="s">
        <v>49</v>
      </c>
      <c r="D15" s="5" t="s">
        <v>50</v>
      </c>
      <c r="E15" s="6" t="s">
        <v>23</v>
      </c>
      <c r="F15" s="7">
        <v>45107</v>
      </c>
      <c r="G15" s="7">
        <v>45472</v>
      </c>
      <c r="H15" s="8">
        <v>299.7</v>
      </c>
      <c r="I15" s="9" t="s">
        <v>51</v>
      </c>
    </row>
    <row r="16" spans="1:9" ht="21" customHeight="1" x14ac:dyDescent="0.2">
      <c r="A16" s="2">
        <f>IFERROR(VLOOKUP(B16,'[1]DADOS (OCULTAR)'!$Q$3:$S$135,3,0),"")</f>
        <v>9767633000528</v>
      </c>
      <c r="B16" s="10" t="s">
        <v>9</v>
      </c>
      <c r="C16" s="4" t="s">
        <v>52</v>
      </c>
      <c r="D16" s="5" t="s">
        <v>53</v>
      </c>
      <c r="E16" s="6" t="s">
        <v>23</v>
      </c>
      <c r="F16" s="7">
        <v>44971</v>
      </c>
      <c r="G16" s="7">
        <v>45336</v>
      </c>
      <c r="H16" s="8">
        <v>11831.35</v>
      </c>
      <c r="I16" s="9" t="s">
        <v>54</v>
      </c>
    </row>
    <row r="17" spans="1:9" ht="21" customHeight="1" x14ac:dyDescent="0.2">
      <c r="A17" s="2" t="str">
        <f>IFERROR(VLOOKUP(B17,'[1]DADOS (OCULTAR)'!$Q$3:$S$135,3,0),"")</f>
        <v/>
      </c>
      <c r="B17" s="10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(OCULTAR)'!$Q$3:$S$135,3,0),"")</f>
        <v/>
      </c>
      <c r="B18" s="10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(OCULTAR)'!$Q$3:$S$135,3,0),"")</f>
        <v/>
      </c>
      <c r="B19" s="10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(OCULTAR)'!$Q$3:$S$135,3,0),"")</f>
        <v/>
      </c>
      <c r="B20" s="10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(OCULTAR)'!$Q$3:$S$135,3,0),"")</f>
        <v/>
      </c>
      <c r="B21" s="10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(OCULTAR)'!$Q$3:$S$135,3,0),"")</f>
        <v/>
      </c>
      <c r="B22" s="10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(OCULTAR)'!$Q$3:$S$135,3,0),"")</f>
        <v/>
      </c>
      <c r="B23" s="10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(OCULTAR)'!$Q$3:$S$135,3,0),"")</f>
        <v/>
      </c>
      <c r="B24" s="10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(OCULTAR)'!$Q$3:$S$135,3,0),"")</f>
        <v/>
      </c>
      <c r="B25" s="10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(OCULTAR)'!$Q$3:$S$135,3,0),"")</f>
        <v/>
      </c>
      <c r="B26" s="10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(OCULTAR)'!$Q$3:$S$135,3,0),"")</f>
        <v/>
      </c>
      <c r="B27" s="10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(OCULTAR)'!$Q$3:$S$135,3,0),"")</f>
        <v/>
      </c>
      <c r="B28" s="10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(OCULTAR)'!$Q$3:$S$135,3,0),"")</f>
        <v/>
      </c>
      <c r="B29" s="10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(OCULTAR)'!$Q$3:$S$135,3,0),"")</f>
        <v/>
      </c>
      <c r="B30" s="10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(OCULTAR)'!$Q$3:$S$135,3,0),"")</f>
        <v/>
      </c>
      <c r="B31" s="10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(OCULTAR)'!$Q$3:$S$135,3,0),"")</f>
        <v/>
      </c>
      <c r="B32" s="10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(OCULTAR)'!$Q$3:$S$135,3,0),"")</f>
        <v/>
      </c>
      <c r="B33" s="10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(OCULTAR)'!$Q$3:$S$135,3,0),"")</f>
        <v/>
      </c>
      <c r="B34" s="10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(OCULTAR)'!$Q$3:$S$135,3,0),"")</f>
        <v/>
      </c>
      <c r="B35" s="10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(OCULTAR)'!$Q$3:$S$135,3,0),"")</f>
        <v/>
      </c>
      <c r="B36" s="10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(OCULTAR)'!$Q$3:$S$135,3,0),"")</f>
        <v/>
      </c>
      <c r="B37" s="10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(OCULTAR)'!$Q$3:$S$135,3,0),"")</f>
        <v/>
      </c>
      <c r="B38" s="10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(OCULTAR)'!$Q$3:$S$135,3,0),"")</f>
        <v/>
      </c>
      <c r="B39" s="10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(OCULTAR)'!$Q$3:$S$135,3,0),"")</f>
        <v/>
      </c>
      <c r="B40" s="10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(OCULTAR)'!$Q$3:$S$135,3,0),"")</f>
        <v/>
      </c>
      <c r="B41" s="10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(OCULTAR)'!$Q$3:$S$135,3,0),"")</f>
        <v/>
      </c>
      <c r="B42" s="10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(OCULTAR)'!$Q$3:$S$135,3,0),"")</f>
        <v/>
      </c>
      <c r="B43" s="10"/>
      <c r="C43" s="4"/>
      <c r="D43" s="5"/>
      <c r="E43" s="6"/>
      <c r="F43" s="11"/>
      <c r="G43" s="11"/>
      <c r="H43" s="8"/>
      <c r="I43" s="5"/>
    </row>
    <row r="44" spans="1:9" ht="21" customHeight="1" x14ac:dyDescent="0.2">
      <c r="A44" s="2" t="str">
        <f>IFERROR(VLOOKUP(B44,'[1]DADOS (OCULTAR)'!$Q$3:$S$135,3,0),"")</f>
        <v/>
      </c>
      <c r="B44" s="10"/>
      <c r="C44" s="4"/>
      <c r="D44" s="5"/>
      <c r="E44" s="6"/>
      <c r="F44" s="11"/>
      <c r="G44" s="11"/>
      <c r="H44" s="8"/>
      <c r="I44" s="5"/>
    </row>
    <row r="45" spans="1:9" ht="21" customHeight="1" x14ac:dyDescent="0.2">
      <c r="A45" s="2" t="str">
        <f>IFERROR(VLOOKUP(B45,'[1]DADOS (OCULTAR)'!$Q$3:$S$135,3,0),"")</f>
        <v/>
      </c>
      <c r="B45" s="10"/>
      <c r="C45" s="4"/>
      <c r="D45" s="5"/>
      <c r="E45" s="6"/>
      <c r="F45" s="11"/>
      <c r="G45" s="11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10"/>
      <c r="C46" s="4"/>
      <c r="D46" s="5"/>
      <c r="E46" s="6"/>
      <c r="F46" s="11"/>
      <c r="G46" s="11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10"/>
      <c r="C47" s="4"/>
      <c r="D47" s="5"/>
      <c r="E47" s="6"/>
      <c r="F47" s="11"/>
      <c r="G47" s="11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10"/>
      <c r="C48" s="4"/>
      <c r="D48" s="5"/>
      <c r="E48" s="6"/>
      <c r="F48" s="11"/>
      <c r="G48" s="11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10"/>
      <c r="C49" s="4"/>
      <c r="D49" s="5"/>
      <c r="E49" s="6"/>
      <c r="F49" s="11"/>
      <c r="G49" s="11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10"/>
      <c r="C50" s="4"/>
      <c r="D50" s="5"/>
      <c r="E50" s="6"/>
      <c r="F50" s="11"/>
      <c r="G50" s="11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10"/>
      <c r="C51" s="4"/>
      <c r="D51" s="5"/>
      <c r="E51" s="6"/>
      <c r="F51" s="11"/>
      <c r="G51" s="11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10"/>
      <c r="C52" s="4"/>
      <c r="D52" s="5"/>
      <c r="E52" s="6"/>
      <c r="F52" s="11"/>
      <c r="G52" s="11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10"/>
      <c r="C53" s="4"/>
      <c r="D53" s="5"/>
      <c r="E53" s="6"/>
      <c r="F53" s="11"/>
      <c r="G53" s="11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10"/>
      <c r="C54" s="4"/>
      <c r="D54" s="5"/>
      <c r="E54" s="6"/>
      <c r="F54" s="11"/>
      <c r="G54" s="11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10"/>
      <c r="C55" s="4"/>
      <c r="D55" s="5"/>
      <c r="E55" s="6"/>
      <c r="F55" s="11"/>
      <c r="G55" s="11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10"/>
      <c r="C56" s="4"/>
      <c r="D56" s="5"/>
      <c r="E56" s="6"/>
      <c r="F56" s="11"/>
      <c r="G56" s="11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10"/>
      <c r="C57" s="4"/>
      <c r="D57" s="5"/>
      <c r="E57" s="6"/>
      <c r="F57" s="11"/>
      <c r="G57" s="11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10"/>
      <c r="C58" s="4"/>
      <c r="D58" s="5"/>
      <c r="E58" s="6"/>
      <c r="F58" s="11"/>
      <c r="G58" s="11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10"/>
      <c r="C59" s="4"/>
      <c r="D59" s="5"/>
      <c r="E59" s="6"/>
      <c r="F59" s="11"/>
      <c r="G59" s="11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10"/>
      <c r="C60" s="4"/>
      <c r="D60" s="5"/>
      <c r="E60" s="6"/>
      <c r="F60" s="11"/>
      <c r="G60" s="11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10"/>
      <c r="C61" s="4"/>
      <c r="D61" s="5"/>
      <c r="E61" s="6"/>
      <c r="F61" s="11"/>
      <c r="G61" s="11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10"/>
      <c r="C62" s="4"/>
      <c r="D62" s="5"/>
      <c r="E62" s="6"/>
      <c r="F62" s="11"/>
      <c r="G62" s="11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10"/>
      <c r="C63" s="4"/>
      <c r="D63" s="5"/>
      <c r="E63" s="6"/>
      <c r="F63" s="11"/>
      <c r="G63" s="11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10"/>
      <c r="C64" s="4"/>
      <c r="D64" s="5"/>
      <c r="E64" s="6"/>
      <c r="F64" s="11"/>
      <c r="G64" s="11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10"/>
      <c r="C65" s="4"/>
      <c r="D65" s="5"/>
      <c r="E65" s="6"/>
      <c r="F65" s="11"/>
      <c r="G65" s="11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10"/>
      <c r="C66" s="4"/>
      <c r="D66" s="5"/>
      <c r="E66" s="6"/>
      <c r="F66" s="11"/>
      <c r="G66" s="11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10"/>
      <c r="C67" s="4"/>
      <c r="D67" s="5"/>
      <c r="E67" s="6"/>
      <c r="F67" s="11"/>
      <c r="G67" s="11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10"/>
      <c r="C68" s="4"/>
      <c r="D68" s="5"/>
      <c r="E68" s="6"/>
      <c r="F68" s="11"/>
      <c r="G68" s="11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10"/>
      <c r="C69" s="4"/>
      <c r="D69" s="5"/>
      <c r="E69" s="6"/>
      <c r="F69" s="11"/>
      <c r="G69" s="11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10"/>
      <c r="C70" s="4"/>
      <c r="D70" s="5"/>
      <c r="E70" s="6"/>
      <c r="F70" s="11"/>
      <c r="G70" s="11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10"/>
      <c r="C71" s="4"/>
      <c r="D71" s="5"/>
      <c r="E71" s="6"/>
      <c r="F71" s="11"/>
      <c r="G71" s="11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10"/>
      <c r="C72" s="4"/>
      <c r="D72" s="5"/>
      <c r="E72" s="6"/>
      <c r="F72" s="11"/>
      <c r="G72" s="11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10"/>
      <c r="C73" s="4"/>
      <c r="D73" s="5"/>
      <c r="E73" s="6"/>
      <c r="F73" s="11"/>
      <c r="G73" s="11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10"/>
      <c r="C74" s="4"/>
      <c r="D74" s="5"/>
      <c r="E74" s="6"/>
      <c r="F74" s="11"/>
      <c r="G74" s="11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10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10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10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10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10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10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10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10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10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10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10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10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10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10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10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10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10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10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10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10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10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10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10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10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10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10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10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10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10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10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10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10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10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10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10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10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10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10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10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10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10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10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10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10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10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10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10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10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10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10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10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10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10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10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10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10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10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10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10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10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10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10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10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10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10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10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10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10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10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10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10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10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10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10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10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10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10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10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10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10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10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10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10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10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10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10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10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10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10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10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10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10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10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10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10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10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10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10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10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10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10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10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10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10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10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10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10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10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10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10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10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10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10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10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10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10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10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10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10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10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10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10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10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10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10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10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10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10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10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10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10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10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10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10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10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10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10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10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10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10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10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10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10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10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10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10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10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10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10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10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10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10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10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10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10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10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10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10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10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10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10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10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10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10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10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10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10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10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10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10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10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10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10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10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10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10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10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10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10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10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10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10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10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10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10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10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10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10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10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10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10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10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10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10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10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10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10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10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10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10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10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10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10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10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10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10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10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10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10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10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10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10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10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10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10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10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10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10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10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10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10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10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10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10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10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10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10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10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10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10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10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10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10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10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10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10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10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10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10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10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10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10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10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10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10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10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10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10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10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10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10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10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10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10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10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10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10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10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10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10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10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10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10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10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10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10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10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10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10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10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10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10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10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10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10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10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10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10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10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10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10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10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10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10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10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10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10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10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10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10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10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10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10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10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10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10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10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10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10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10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10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10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10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10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10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10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10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10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10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10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10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10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10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10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10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10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10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10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10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10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10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10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10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10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10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10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10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10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10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10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10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10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10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10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10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10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10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10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10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10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10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10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10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10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10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10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10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10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10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10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10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10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10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10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10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10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10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10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10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10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10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10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10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10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10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10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10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10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10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10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10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10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10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10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10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10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10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10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10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10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10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10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10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10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10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10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10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10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10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10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10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10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10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10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10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10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10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10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10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10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10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10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10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10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10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10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10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10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10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10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10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10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10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10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10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10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10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10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10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10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10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10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10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10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10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10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10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10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10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10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10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10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10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10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10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10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10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10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10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10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10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10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10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10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10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10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10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10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10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10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10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10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10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10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10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10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10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10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10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10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10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10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10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10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10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10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10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10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10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10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10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10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10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10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10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10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10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10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10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10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10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10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10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10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10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10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10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10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10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10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10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10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10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10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10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10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10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10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10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10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10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10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10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10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10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10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10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10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10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10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10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10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10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10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10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10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10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10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10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10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10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10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10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10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10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10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10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10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10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10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10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10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10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10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10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10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10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10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10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10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10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10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10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10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10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10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10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10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10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10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10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10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10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10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10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10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10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10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10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10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10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10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10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10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10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10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10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10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10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10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10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10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10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10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10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10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10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10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10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10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10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10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10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10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10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10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10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10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10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10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10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10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10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10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10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10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10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10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10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10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10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10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10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10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10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10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10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10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10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10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10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10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10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10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10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10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10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10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10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10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10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10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10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10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10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10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10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10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10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10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10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10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10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10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10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10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10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10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10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10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10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10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10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10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10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10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10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10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10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10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10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10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10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10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10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10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10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10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10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10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10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10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10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10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10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10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10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10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10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10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10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10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10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10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10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10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10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10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10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10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10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10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10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10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10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10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10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10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10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10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10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10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10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10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10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10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10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10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10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10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10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10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10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10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10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10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10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10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10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10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10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10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10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10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10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10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10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10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10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10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10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10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10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10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10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10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10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10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10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10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10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10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10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10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10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10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10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10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10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10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10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10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10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10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10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10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10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10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10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10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10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10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10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10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10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10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10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10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10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10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10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10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10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10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10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10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10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10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10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10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10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10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10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10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10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10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10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10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10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10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10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10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10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10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10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10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10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10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10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10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10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10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10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10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10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10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10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10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10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10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10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10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10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10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10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10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10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10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10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10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10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10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10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10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10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10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10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10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10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10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10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10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10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10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10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10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10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10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10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10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10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10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10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10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10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10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10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10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10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10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10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10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10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10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10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10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10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10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10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10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10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10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10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10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10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10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10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10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10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10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10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10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10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10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10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10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10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10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10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10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10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10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10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10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10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10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10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10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10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10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10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10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10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10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10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10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10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10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10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10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10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10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10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10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10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10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10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10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10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10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10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10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10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10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10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10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10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10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10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10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10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10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10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10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10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10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10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109CC6C-747E-4CCB-B8F4-A9BE157C919B}">
      <formula1>UNIDADES_OSS</formula1>
    </dataValidation>
  </dataValidations>
  <hyperlinks>
    <hyperlink ref="I8" r:id="rId1" xr:uid="{6BAFB6C2-25B0-47FE-A98D-E15BE8E4B5D4}"/>
    <hyperlink ref="I9" r:id="rId2" xr:uid="{09C85CE6-FB1A-4AD9-9CD0-6FE85300AD72}"/>
    <hyperlink ref="I10" r:id="rId3" xr:uid="{342453CC-D00F-4D31-A73D-A391BE57C326}"/>
    <hyperlink ref="I11" r:id="rId4" xr:uid="{C1615152-4AF8-48A5-9AB6-A9C9184276C7}"/>
    <hyperlink ref="I12" r:id="rId5" xr:uid="{E2384421-53BD-4F53-97E5-18EEB944C288}"/>
    <hyperlink ref="I13" r:id="rId6" xr:uid="{6ECE9E8C-04AA-48DF-A57B-1A995B5DD886}"/>
    <hyperlink ref="I3" r:id="rId7" xr:uid="{876DCB28-3FB1-4A0F-ADC9-E936CC0B88FA}"/>
    <hyperlink ref="I14" r:id="rId8" xr:uid="{67D71ECB-BF66-453D-BE40-71CE7D2083A7}"/>
    <hyperlink ref="I15" r:id="rId9" xr:uid="{4F81E85E-0B77-4D05-98B0-BEB8A81D944B}"/>
    <hyperlink ref="I5" r:id="rId10" xr:uid="{BD7010E4-9E55-4EEE-ADA7-D7BAEFB6FDF1}"/>
    <hyperlink ref="I7" r:id="rId11" xr:uid="{AE7A7225-7BD0-4B21-8F44-6406793C632A}"/>
    <hyperlink ref="I2" r:id="rId12" xr:uid="{38E6D537-47E7-4667-AF9D-CF6FCF698F96}"/>
    <hyperlink ref="I4" r:id="rId13" xr:uid="{6A8F01F6-4369-46A5-8473-9170D11E7D2E}"/>
    <hyperlink ref="I6" r:id="rId14" xr:uid="{A5A7841C-B0CA-4F02-847D-A3AEC521F77F}"/>
    <hyperlink ref="I16" r:id="rId15" xr:uid="{B2ADD9DD-4897-47E5-8B8E-6311B204732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2023-11-22T17:53:19Z</dcterms:created>
  <dcterms:modified xsi:type="dcterms:W3CDTF">2023-11-22T17:53:36Z</dcterms:modified>
</cp:coreProperties>
</file>