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maio\EXCEL\"/>
    </mc:Choice>
  </mc:AlternateContent>
  <xr:revisionPtr revIDLastSave="0" documentId="8_{901C1881-D2B9-49C1-8B79-4DB96C5E7355}" xr6:coauthVersionLast="47" xr6:coauthVersionMax="47" xr10:uidLastSave="{00000000-0000-0000-0000-000000000000}"/>
  <bookViews>
    <workbookView xWindow="-120" yWindow="-120" windowWidth="24240" windowHeight="13140" xr2:uid="{6B0CA2E4-B67D-4D94-BE4E-5C38DF9B678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<sst xmlns="http://schemas.openxmlformats.org/spreadsheetml/2006/main" count="143" uniqueCount="86">
  <si>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</si>
  <si>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</si>
  <si>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</si>
  <si>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</si>
  <si>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</si>
  <si>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</si>
  <si>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</si>
  <si>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</si>
  <si>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</si>
  <si>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</si>
  <si>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19.533.734/0001-64</t>
  </si>
  <si>
    <t>ALEXSANDRA DE GUSMÃO NERES-ME</t>
  </si>
  <si>
    <t>4°</t>
  </si>
  <si>
    <t>https://www.hospitalmarialucinda.org/files/pdf/4%C2%B0-termo-aditivo-aliomar-16_23_4-336215318-4-termo-aditivo-uniservice-2024.pdf</t>
  </si>
  <si>
    <t xml:space="preserve">07.264.015/0001-06 </t>
  </si>
  <si>
    <t>ALIOMAR DE GUSMÃO NERES ME</t>
  </si>
  <si>
    <t>1°</t>
  </si>
  <si>
    <t>https://www.hospitalmarialucinda.org/files/pdf/3o-termo-aditivo-aliomar-2023-16_23_4-3197031301-3%C2%B0-termo-aditivo-aliomar-2023.pdf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</si>
  <si>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</si>
  <si>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</si>
  <si>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</si>
  <si>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</si>
  <si>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</si>
  <si>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</si>
  <si>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</si>
  <si>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</si>
  <si>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</si>
  <si>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</si>
  <si>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</si>
  <si>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</si>
  <si>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</si>
  <si>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</si>
  <si>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</si>
  <si>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</si>
  <si>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</si>
  <si>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</si>
  <si>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</si>
  <si>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</si>
  <si>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</si>
  <si>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</si>
  <si>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</si>
  <si>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</si>
  <si>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</si>
  <si>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</si>
  <si>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</si>
  <si>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</si>
  <si>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</si>
  <si>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</si>
  <si>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</si>
  <si>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</si>
  <si>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</si>
  <si>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</si>
  <si>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</si>
  <si>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</si>
  <si>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</si>
  <si>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</si>
  <si>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</si>
  <si>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</si>
  <si>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</si>
  <si>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</si>
  <si>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</si>
  <si>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</si>
  <si>
    <t>9°</t>
  </si>
  <si>
    <t>https://www.hospitalmarialucinda.org/files/pdf/9%C2%B0-termo-aditivo-white-martins-2023-16_23_4-4023320137-9%C2%B0-termo-aditivo-white-martins-2023.pdf</t>
  </si>
  <si>
    <t>07.523.792/0001-28</t>
  </si>
  <si>
    <t>FARIAS E ROCHA ADVOCACIA</t>
  </si>
  <si>
    <t>https://www.hospitalmarialucinda.org/files/pdf/termo-farias-e-rocha-2023-16_23_4-1998927449-farias-e-rocha-advocacia.pdf</t>
  </si>
  <si>
    <t>04.069.709/0001-02</t>
  </si>
  <si>
    <t xml:space="preserve">BIONEXO S.A </t>
  </si>
  <si>
    <t>https://www.hospitalmarialucinda.org/files/pdf/bionexo-2023-16_23_4-1646983610-bionexo.pdf</t>
  </si>
  <si>
    <t>43.559.107/0001-87</t>
  </si>
  <si>
    <t>SARAH LIMA GUSMÃO NERES PP</t>
  </si>
  <si>
    <t>https://www.hospitalmarialucinda.org/files/pdf/2-termo-aditivo-sarah-lima-gusmao-16_23_4-3268251960-2%C2%B0-termo-aditivo-sarah-lima-gusmao.pdf</t>
  </si>
  <si>
    <t>46.705.567/0001-64</t>
  </si>
  <si>
    <t>RESFISIO FISIOTERAPIA LTDA  99</t>
  </si>
  <si>
    <t>https://www.hospitalmarialucinda.org/files/pdf/1-termo-aditivo-resfisio-2024-16_23_4-2327840556-termo-aditivo---resfisio---nova-descoberta.pdf</t>
  </si>
  <si>
    <t xml:space="preserve">02.668.797/0001-25 </t>
  </si>
  <si>
    <t>BRASIL GESTAO DE DADOS LTDA 99</t>
  </si>
  <si>
    <t>https://www.hospitalmarialucinda.org/files/pdf/3-termo-aditivo-gestao-brasil---doc-16_23_4-1308810253-3-termo-aditivo-brasil-gestao--doc.pdf</t>
  </si>
  <si>
    <t>ALEXSANDRA DE GUSMÃO NERES-UNISERVICE</t>
  </si>
  <si>
    <t>33.279.132/0001-53</t>
  </si>
  <si>
    <t>SOLUÇAÕ SERVIÇOS DE ESCRITORIO COMPARTILHADO LTDA</t>
  </si>
  <si>
    <t>https://www.hospitalmarialucinda.org/files/pdf/termo-aditivo-salutte-16_23_4-3261750651-termo-aditivo-salute.pdf</t>
  </si>
  <si>
    <t>45.262.263/0001-07</t>
  </si>
  <si>
    <t>ESMAELLA NAHAMA LACERDA SABINO</t>
  </si>
  <si>
    <t>https://www.hospitalmarialucinda.org/files/pdf/primeiro-termo-aditivo-esmaella-nahama-lacerda-sabino-16_23_7-759775338-primeiro-termo-aditivo-esmaella-nahama-lacerda-sabino.pdf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</si>
</sst>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5%20PCF%20MAIO%202024.xlsx" TargetMode="External"/><Relationship Id="rId1" Type="http://schemas.openxmlformats.org/officeDocument/2006/relationships/externalLinkPath" Target="/PCF%202024/5%20PCF%20MA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serv-imagem-2023-01-16_23_4-2500003925-serv-imagem-2023.pdf" TargetMode="External"/><Relationship Id="rId13" Type="http://schemas.openxmlformats.org/officeDocument/2006/relationships/hyperlink" Target="https://www.hospitalmarialucinda.org/files/pdf/center-mais-termo-aditivo-16_23_4-center-mais-termo-aditivo.pdf" TargetMode="External"/><Relationship Id="rId3" Type="http://schemas.openxmlformats.org/officeDocument/2006/relationships/hyperlink" Target="https://www.hospitalmarialucinda.org/files/pdf/termo-aditivo-limpservice-ltda-2023-16_23_4-2271388944-limpservice-ltda-termo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termo-aditivo-astech-2023-16_23_4-2477012638-astech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vitorino-e-maia-advogados-2023-16_23_4-2245793885-vitorino-e-maia-.pdf" TargetMode="External"/><Relationship Id="rId16" Type="http://schemas.openxmlformats.org/officeDocument/2006/relationships/hyperlink" Target="https://www.hospitalmarialucinda.org/files/pdf/termo-aditivo-da-mv-2023-16_23_4-359951779-aditivo-mv.pdf" TargetMode="External"/><Relationship Id="rId1" Type="http://schemas.openxmlformats.org/officeDocument/2006/relationships/hyperlink" Target="https://www.hospitalmarialucinda.org/files/pdf/4%C2%B0-termo-aditivo-aliomar-16_23_4-336215318-4-termo-aditivo-uniservice-2024.pdf" TargetMode="External"/><Relationship Id="rId6" Type="http://schemas.openxmlformats.org/officeDocument/2006/relationships/hyperlink" Target="https://www.hospitalmarialucinda.org/files/pdf/white-martins-2022-16_23_4-3151491252-white-martins--marco-2022.pdf" TargetMode="External"/><Relationship Id="rId11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advisersit-servicos-de-informatica-ltda-16_23_4-3657193323-contrato-advisersit.pdf" TargetMode="External"/><Relationship Id="rId10" Type="http://schemas.openxmlformats.org/officeDocument/2006/relationships/hyperlink" Target="https://www.hospitalmarialucinda.org/files/pdf/termo-mundo-da-agua-2023-16_23_4-3174917510-mundo-da-agua-2023-.pdf" TargetMode="External"/><Relationship Id="rId4" Type="http://schemas.openxmlformats.org/officeDocument/2006/relationships/hyperlink" Target="https://www.hospitalmarialucinda.org/files/pdf/segundo-termo-aditivo-embraester-empresa-2023-16_23_4-1581267185-termo-embraester-2023.pdf" TargetMode="External"/><Relationship Id="rId9" Type="http://schemas.openxmlformats.org/officeDocument/2006/relationships/hyperlink" Target="https://www.hospitalmarialucinda.org/files/pdf/aditivo-contratual-surfix-2023-16_23_4-1913369437-aditivo-contrato-surfix.pdf" TargetMode="External"/><Relationship Id="rId14" Type="http://schemas.openxmlformats.org/officeDocument/2006/relationships/hyperlink" Target="https://www.hospitalmarialucinda.org/files/pdf/bravo-locacao-de-maquinas-e-equipamentos-ltda-16_23_4-3480184833-contrato-bra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A515-B706-44B4-9FDB-7AD3776A0B11}">
  <sheetPr>
    <tabColor indexed="13"/>
  </sheetPr>
  <dimension ref="A1:I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45383</v>
      </c>
      <c r="G2" s="7">
        <v>45383</v>
      </c>
      <c r="H2" s="8">
        <v>45748</v>
      </c>
      <c r="I2" s="9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44929</v>
      </c>
      <c r="G3" s="7">
        <v>45293</v>
      </c>
      <c r="H3" s="8">
        <v>5657.13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44562</v>
      </c>
      <c r="G4" s="7">
        <v>45291</v>
      </c>
      <c r="H4" s="8">
        <v>27629.64</v>
      </c>
      <c r="I4" s="5" t="s">
        <v>21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22</v>
      </c>
      <c r="D5" s="5" t="s">
        <v>23</v>
      </c>
      <c r="E5" s="6" t="s">
        <v>24</v>
      </c>
      <c r="F5" s="7">
        <v>45047</v>
      </c>
      <c r="G5" s="7">
        <v>45442</v>
      </c>
      <c r="H5" s="8">
        <v>2550</v>
      </c>
      <c r="I5" s="5" t="s">
        <v>25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26</v>
      </c>
      <c r="D6" s="5" t="s">
        <v>27</v>
      </c>
      <c r="E6" s="6">
        <v>2</v>
      </c>
      <c r="F6" s="7">
        <v>45139</v>
      </c>
      <c r="G6" s="7">
        <v>45869</v>
      </c>
      <c r="H6" s="8">
        <v>2000</v>
      </c>
      <c r="I6" s="5" t="s">
        <v>28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29</v>
      </c>
      <c r="D7" s="5" t="s">
        <v>30</v>
      </c>
      <c r="E7" s="6" t="s">
        <v>16</v>
      </c>
      <c r="F7" s="7">
        <v>44959</v>
      </c>
      <c r="G7" s="7">
        <v>45689</v>
      </c>
      <c r="H7" s="8">
        <v>440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34</v>
      </c>
      <c r="F8" s="7">
        <v>45139</v>
      </c>
      <c r="G8" s="7">
        <v>45869</v>
      </c>
      <c r="H8" s="8">
        <v>1200</v>
      </c>
      <c r="I8" s="5" t="s">
        <v>35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36</v>
      </c>
      <c r="D9" s="5" t="s">
        <v>37</v>
      </c>
      <c r="E9" s="6" t="s">
        <v>34</v>
      </c>
      <c r="F9" s="7">
        <v>45139</v>
      </c>
      <c r="G9" s="7">
        <v>45869</v>
      </c>
      <c r="H9" s="8">
        <v>2500</v>
      </c>
      <c r="I9" s="5" t="s">
        <v>38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39</v>
      </c>
      <c r="D10" s="5" t="s">
        <v>40</v>
      </c>
      <c r="E10" s="6" t="s">
        <v>16</v>
      </c>
      <c r="F10" s="7">
        <v>45017</v>
      </c>
      <c r="G10" s="7">
        <v>45382</v>
      </c>
      <c r="H10" s="8">
        <v>2233.5100000000002</v>
      </c>
      <c r="I10" s="5" t="s">
        <v>41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42</v>
      </c>
      <c r="D11" s="5" t="s">
        <v>43</v>
      </c>
      <c r="E11" s="6" t="s">
        <v>24</v>
      </c>
      <c r="F11" s="7">
        <v>45078</v>
      </c>
      <c r="G11" s="7">
        <v>45808</v>
      </c>
      <c r="H11" s="8">
        <v>342.51</v>
      </c>
      <c r="I11" s="5" t="s">
        <v>44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45</v>
      </c>
      <c r="D12" s="5" t="s">
        <v>46</v>
      </c>
      <c r="E12" s="6" t="s">
        <v>24</v>
      </c>
      <c r="F12" s="7">
        <v>45078</v>
      </c>
      <c r="G12" s="7">
        <v>45138</v>
      </c>
      <c r="H12" s="8">
        <v>5321.5</v>
      </c>
      <c r="I12" s="5" t="s">
        <v>47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48</v>
      </c>
      <c r="D13" s="5" t="s">
        <v>49</v>
      </c>
      <c r="E13" s="6" t="s">
        <v>50</v>
      </c>
      <c r="F13" s="7">
        <v>44286</v>
      </c>
      <c r="G13" s="7">
        <v>45746</v>
      </c>
      <c r="H13" s="8">
        <v>4356.62</v>
      </c>
      <c r="I13" s="5" t="s">
        <v>51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48</v>
      </c>
      <c r="D14" s="5" t="s">
        <v>49</v>
      </c>
      <c r="E14" s="6" t="s">
        <v>52</v>
      </c>
      <c r="F14" s="7">
        <v>44651</v>
      </c>
      <c r="G14" s="7">
        <v>45746</v>
      </c>
      <c r="H14" s="8">
        <v>4356.62</v>
      </c>
      <c r="I14" s="5" t="s">
        <v>51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22</v>
      </c>
      <c r="D15" s="5" t="s">
        <v>23</v>
      </c>
      <c r="E15" s="6" t="s">
        <v>24</v>
      </c>
      <c r="F15" s="7">
        <v>45047</v>
      </c>
      <c r="G15" s="7">
        <v>45442</v>
      </c>
      <c r="H15" s="8">
        <v>2550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53</v>
      </c>
      <c r="D16" s="5" t="s">
        <v>54</v>
      </c>
      <c r="E16" s="6" t="s">
        <v>24</v>
      </c>
      <c r="F16" s="7">
        <v>45138</v>
      </c>
      <c r="G16" s="7">
        <v>45184</v>
      </c>
      <c r="H16" s="8">
        <v>375</v>
      </c>
      <c r="I16" s="5" t="s">
        <v>55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56</v>
      </c>
      <c r="D17" s="5" t="s">
        <v>57</v>
      </c>
      <c r="E17" s="6" t="s">
        <v>16</v>
      </c>
      <c r="F17" s="7">
        <v>45107</v>
      </c>
      <c r="G17" s="7">
        <v>45472</v>
      </c>
      <c r="H17" s="8">
        <v>299.7</v>
      </c>
      <c r="I17" s="5" t="s">
        <v>58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59</v>
      </c>
      <c r="D18" s="5" t="s">
        <v>60</v>
      </c>
      <c r="E18" s="6" t="s">
        <v>16</v>
      </c>
      <c r="F18" s="7">
        <v>44971</v>
      </c>
      <c r="G18" s="7">
        <v>45336</v>
      </c>
      <c r="H18" s="8">
        <v>11831.35</v>
      </c>
      <c r="I18" s="5" t="s">
        <v>61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48</v>
      </c>
      <c r="D19" s="5" t="s">
        <v>49</v>
      </c>
      <c r="E19" s="6" t="s">
        <v>62</v>
      </c>
      <c r="F19" s="7">
        <v>44986</v>
      </c>
      <c r="G19" s="7">
        <v>45352</v>
      </c>
      <c r="H19" s="8">
        <v>3001.24</v>
      </c>
      <c r="I19" s="5" t="s">
        <v>63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64</v>
      </c>
      <c r="D20" s="5" t="s">
        <v>65</v>
      </c>
      <c r="E20" s="6" t="s">
        <v>16</v>
      </c>
      <c r="F20" s="7">
        <v>44988</v>
      </c>
      <c r="G20" s="7">
        <v>45354</v>
      </c>
      <c r="H20" s="8">
        <v>2233.5100000000002</v>
      </c>
      <c r="I20" s="5" t="s">
        <v>66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67</v>
      </c>
      <c r="D21" s="5" t="s">
        <v>68</v>
      </c>
      <c r="E21" s="6" t="s">
        <v>16</v>
      </c>
      <c r="F21" s="7">
        <v>45008</v>
      </c>
      <c r="G21" s="7">
        <v>45374</v>
      </c>
      <c r="H21" s="8">
        <v>934.11</v>
      </c>
      <c r="I21" s="5" t="s">
        <v>69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48</v>
      </c>
      <c r="D22" s="5" t="s">
        <v>49</v>
      </c>
      <c r="E22" s="6" t="s">
        <v>62</v>
      </c>
      <c r="F22" s="7">
        <v>44986</v>
      </c>
      <c r="G22" s="7">
        <v>45352</v>
      </c>
      <c r="H22" s="8">
        <v>4356.62</v>
      </c>
      <c r="I22" s="5" t="s">
        <v>63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70</v>
      </c>
      <c r="D23" s="5" t="s">
        <v>71</v>
      </c>
      <c r="E23" s="6" t="s">
        <v>24</v>
      </c>
      <c r="F23" s="7">
        <v>45296</v>
      </c>
      <c r="G23" s="7">
        <v>45662</v>
      </c>
      <c r="H23" s="8">
        <v>2400</v>
      </c>
      <c r="I23" s="5" t="s">
        <v>72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73</v>
      </c>
      <c r="D24" s="5" t="s">
        <v>74</v>
      </c>
      <c r="E24" s="6" t="s">
        <v>16</v>
      </c>
      <c r="F24" s="7">
        <v>45292</v>
      </c>
      <c r="G24" s="7">
        <v>45657</v>
      </c>
      <c r="H24" s="8">
        <v>21800</v>
      </c>
      <c r="I24" s="5" t="s">
        <v>75</v>
      </c>
    </row>
    <row r="25" spans="1:9" ht="21" customHeight="1" x14ac:dyDescent="0.2">
      <c r="A25" s="2">
        <f>IFERROR(VLOOKUP(B25,'[1]DADOS (OCULTAR)'!$Q$3:$S$136,3,0),"")</f>
        <v>9767633000528</v>
      </c>
      <c r="B25" s="3" t="s">
        <v>9</v>
      </c>
      <c r="C25" s="4" t="s">
        <v>76</v>
      </c>
      <c r="D25" s="5" t="s">
        <v>77</v>
      </c>
      <c r="E25" s="6" t="s">
        <v>34</v>
      </c>
      <c r="F25" s="7">
        <v>45107</v>
      </c>
      <c r="G25" s="7">
        <v>45473</v>
      </c>
      <c r="H25" s="8">
        <v>2786.33</v>
      </c>
      <c r="I25" s="5" t="s">
        <v>78</v>
      </c>
    </row>
    <row r="26" spans="1:9" ht="21" customHeight="1" x14ac:dyDescent="0.2">
      <c r="A26" s="2">
        <f>IFERROR(VLOOKUP(B26,'[1]DADOS (OCULTAR)'!$Q$3:$S$136,3,0),"")</f>
        <v>9767633000528</v>
      </c>
      <c r="B26" s="3" t="s">
        <v>9</v>
      </c>
      <c r="C26" s="4" t="s">
        <v>10</v>
      </c>
      <c r="D26" s="5" t="s">
        <v>79</v>
      </c>
      <c r="E26" s="6" t="s">
        <v>12</v>
      </c>
      <c r="F26" s="7">
        <v>45383</v>
      </c>
      <c r="G26" s="7">
        <v>45748</v>
      </c>
      <c r="H26" s="8">
        <v>3857.53</v>
      </c>
      <c r="I26" s="5" t="s">
        <v>13</v>
      </c>
    </row>
    <row r="27" spans="1:9" ht="21" customHeight="1" x14ac:dyDescent="0.2">
      <c r="A27" s="2">
        <f>IFERROR(VLOOKUP(B27,'[1]DADOS (OCULTAR)'!$Q$3:$S$136,3,0),"")</f>
        <v>9767633000528</v>
      </c>
      <c r="B27" s="3" t="s">
        <v>9</v>
      </c>
      <c r="C27" s="4" t="s">
        <v>80</v>
      </c>
      <c r="D27" s="5" t="s">
        <v>81</v>
      </c>
      <c r="E27" s="6" t="s">
        <v>16</v>
      </c>
      <c r="F27" s="7">
        <v>45352</v>
      </c>
      <c r="G27" s="7">
        <v>45717</v>
      </c>
      <c r="H27" s="8">
        <v>6269.13</v>
      </c>
      <c r="I27" s="5" t="s">
        <v>82</v>
      </c>
    </row>
    <row r="28" spans="1:9" ht="21" customHeight="1" x14ac:dyDescent="0.2">
      <c r="A28" s="2">
        <f>IFERROR(VLOOKUP(B28,'[1]DADOS (OCULTAR)'!$Q$3:$S$136,3,0),"")</f>
        <v>9767633000528</v>
      </c>
      <c r="B28" s="3" t="s">
        <v>9</v>
      </c>
      <c r="C28" s="4" t="s">
        <v>83</v>
      </c>
      <c r="D28" s="5" t="s">
        <v>84</v>
      </c>
      <c r="E28" s="6" t="s">
        <v>16</v>
      </c>
      <c r="F28" s="7">
        <v>45383</v>
      </c>
      <c r="G28" s="7">
        <v>45689</v>
      </c>
      <c r="H28" s="8">
        <v>5500</v>
      </c>
      <c r="I28" s="5" t="s">
        <v>85</v>
      </c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E4FB1B6-8937-4E39-B81D-48DE2DF19CBD}">
      <formula1>UNIDADES_OSS</formula1>
    </dataValidation>
  </dataValidations>
  <hyperlinks>
    <hyperlink ref="I2" r:id="rId1" xr:uid="{A54F88CE-F787-4E82-8271-94E409AC46F5}"/>
    <hyperlink ref="I10" r:id="rId2" xr:uid="{8731F5F3-27C1-4170-BBF0-5CC0F247F7DB}"/>
    <hyperlink ref="I11" r:id="rId3" xr:uid="{7088E09B-D61F-491C-8581-A17224AFD461}"/>
    <hyperlink ref="I12" r:id="rId4" xr:uid="{6C786AF4-856B-46DB-B811-C8356BF00F72}"/>
    <hyperlink ref="I13" r:id="rId5" xr:uid="{D267C94F-0BA2-4A13-900F-18719A6DD64C}"/>
    <hyperlink ref="I14" r:id="rId6" xr:uid="{A350DD16-6358-4526-8AC2-C916E3567FE8}"/>
    <hyperlink ref="I15" r:id="rId7" xr:uid="{00E37128-3C45-44B6-944F-968075676A42}"/>
    <hyperlink ref="I5" r:id="rId8" xr:uid="{80DEC334-26A2-4D3B-B6F2-B7B9DAD5A7AB}"/>
    <hyperlink ref="I16" r:id="rId9" xr:uid="{36D8B08A-C283-4EC7-A6B0-A6AF62856ED3}"/>
    <hyperlink ref="I17" r:id="rId10" xr:uid="{60B3B46D-4A41-436F-931B-A0B4294B34F6}"/>
    <hyperlink ref="I7" r:id="rId11" xr:uid="{7F80A72A-AEA1-4408-9233-31D231501384}"/>
    <hyperlink ref="I9" r:id="rId12" xr:uid="{CEF96FD4-822F-43C6-9C50-017B8E17384A}"/>
    <hyperlink ref="I4" r:id="rId13" xr:uid="{13D91449-12A4-4C81-93AC-F72D803EC7FA}"/>
    <hyperlink ref="I6" r:id="rId14" xr:uid="{02534197-EBF1-4211-89DF-610B93799A26}"/>
    <hyperlink ref="I8" r:id="rId15" xr:uid="{B7CF1681-5146-40F7-9F62-4CE45982687D}"/>
    <hyperlink ref="I18" r:id="rId16" xr:uid="{9383ACB4-27B0-4B56-A90A-FD41D3C81A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2024-06-25T20:44:55Z</dcterms:created>
  <dcterms:modified xsi:type="dcterms:W3CDTF">2024-06-25T20:45:11Z</dcterms:modified>
</cp:coreProperties>
</file>