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PRESTAÇÃO DE CONTAS COVID\TCE ART 58 COVID 01.2022\"/>
    </mc:Choice>
  </mc:AlternateContent>
  <xr:revisionPtr revIDLastSave="0" documentId="8_{DB90D39D-E7D9-434D-9AAE-BF5512A634EF}" xr6:coauthVersionLast="47" xr6:coauthVersionMax="47" xr10:uidLastSave="{00000000-0000-0000-0000-000000000000}"/>
  <bookViews>
    <workbookView xWindow="-120" yWindow="-120" windowWidth="20640" windowHeight="11160" xr2:uid="{F2B10E16-69C7-4D6C-98C2-757633E33197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<sst xmlns="http://schemas.openxmlformats.org/spreadsheetml/2006/main" count="12" uniqueCount="12">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</sst>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PRESTA&#199;&#195;O%20DE%20CONTAS%20COVID/HDH%20-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43359</v>
          </cell>
          <cell r="K11">
            <v>44557</v>
          </cell>
          <cell r="M11" t="str">
            <v>2611606 - Recife - PE</v>
          </cell>
          <cell r="N11">
            <v>818.2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145388</v>
          </cell>
          <cell r="K12">
            <v>44609</v>
          </cell>
          <cell r="M12" t="str">
            <v>3550308 - São Paulo - SP</v>
          </cell>
          <cell r="N12">
            <v>383.79999999999967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26519</v>
          </cell>
          <cell r="K13">
            <v>44557</v>
          </cell>
          <cell r="M13" t="str">
            <v>2611606 - Recife - PE</v>
          </cell>
          <cell r="N13">
            <v>304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26522</v>
          </cell>
          <cell r="K14">
            <v>44557</v>
          </cell>
          <cell r="M14" t="str">
            <v>2611606 - Recife - PE</v>
          </cell>
          <cell r="N14">
            <v>3056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5765</v>
          </cell>
          <cell r="K15">
            <v>44594</v>
          </cell>
          <cell r="M15" t="str">
            <v>2611606 - Recife - PE</v>
          </cell>
          <cell r="N15">
            <v>10136.82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8182081</v>
          </cell>
          <cell r="K16">
            <v>44557</v>
          </cell>
          <cell r="M16" t="str">
            <v>2611606 - Recife - PE</v>
          </cell>
          <cell r="N16">
            <v>6964.24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8182176</v>
          </cell>
          <cell r="K17">
            <v>44557</v>
          </cell>
          <cell r="M17" t="str">
            <v>2611606 - Recife - PE</v>
          </cell>
          <cell r="N17">
            <v>1402.4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8240565</v>
          </cell>
          <cell r="K18">
            <v>44575</v>
          </cell>
          <cell r="M18" t="str">
            <v>2611606 - Recife - PE</v>
          </cell>
          <cell r="N18">
            <v>63.93</v>
          </cell>
        </row>
        <row r="19">
          <cell r="C19" t="str">
            <v>HOSPITAL DOM HÉLDER (COVID-19)</v>
          </cell>
          <cell r="E19" t="str">
            <v>1.99 - Outras Despesas com Pessoal</v>
          </cell>
          <cell r="F19">
            <v>6088039000199</v>
          </cell>
          <cell r="G19" t="str">
            <v>MCP Refeicoes  Ltda</v>
          </cell>
          <cell r="H19" t="str">
            <v>S</v>
          </cell>
          <cell r="I19" t="str">
            <v>S</v>
          </cell>
          <cell r="J19">
            <v>13490</v>
          </cell>
          <cell r="K19">
            <v>44592</v>
          </cell>
          <cell r="M19" t="str">
            <v>2607901 - Jaboatão dos Guararapes - PE</v>
          </cell>
          <cell r="N19">
            <v>21527.47</v>
          </cell>
        </row>
        <row r="20">
          <cell r="C20" t="str">
            <v>HOSPITAL DOM HÉLDER (COVID-19)</v>
          </cell>
          <cell r="E20" t="str">
            <v>5.13 - Água e Esgoto</v>
          </cell>
          <cell r="F20">
            <v>9769035000164</v>
          </cell>
          <cell r="G20" t="str">
            <v>Compesa (Companhia Pernambucana de Saneamento)</v>
          </cell>
          <cell r="H20" t="str">
            <v>S</v>
          </cell>
          <cell r="I20" t="str">
            <v>N</v>
          </cell>
          <cell r="J20">
            <v>44562</v>
          </cell>
          <cell r="K20">
            <v>44582</v>
          </cell>
          <cell r="M20" t="str">
            <v>2602902 - Cabo de Santo Agostinho - PE</v>
          </cell>
          <cell r="N20">
            <v>10087.93630451653</v>
          </cell>
        </row>
        <row r="21">
          <cell r="C21" t="str">
            <v>HOSPITAL DOM HÉLDER (COVID-19)</v>
          </cell>
          <cell r="E21" t="str">
            <v>5.12 - Energia Elétrica</v>
          </cell>
          <cell r="F21">
            <v>10835932000108</v>
          </cell>
          <cell r="G21" t="str">
            <v>Celpe (Companhia Energética de Pernambuco)</v>
          </cell>
          <cell r="H21" t="str">
            <v>S</v>
          </cell>
          <cell r="I21" t="str">
            <v>N</v>
          </cell>
          <cell r="J21">
            <v>192618400</v>
          </cell>
          <cell r="K21">
            <v>44588</v>
          </cell>
          <cell r="M21" t="str">
            <v>2611606 - Recife - PE</v>
          </cell>
          <cell r="N21">
            <v>31725.095517000002</v>
          </cell>
        </row>
        <row r="22">
          <cell r="C22" t="str">
            <v>HOSPITAL DOM HÉLDER (COVID-19)</v>
          </cell>
          <cell r="E22" t="str">
            <v>5.3 - Locação de Máquinas e Equipamentos</v>
          </cell>
          <cell r="F22">
            <v>10279299000119</v>
          </cell>
          <cell r="G22" t="str">
            <v>Rgraph Loc. Com. E Serv. Ltda - Me</v>
          </cell>
          <cell r="H22" t="str">
            <v>S</v>
          </cell>
          <cell r="I22" t="str">
            <v>N</v>
          </cell>
          <cell r="J22">
            <v>4804</v>
          </cell>
          <cell r="K22">
            <v>44594</v>
          </cell>
          <cell r="M22" t="str">
            <v>2611606 - Recife - PE</v>
          </cell>
          <cell r="N22">
            <v>669.92000000000007</v>
          </cell>
        </row>
        <row r="23">
          <cell r="C23" t="str">
            <v>HOSPITAL DOM HÉLDER (COVID-19)</v>
          </cell>
          <cell r="E23" t="str">
            <v>5.16 - Serviços Médico-Hospitalares, Odotonlogia e Laboratoriais</v>
          </cell>
          <cell r="F23">
            <v>20915564000161</v>
          </cell>
          <cell r="G23" t="str">
            <v>CM PATRIOTA LTDA</v>
          </cell>
          <cell r="H23" t="str">
            <v>S</v>
          </cell>
          <cell r="I23" t="str">
            <v>S</v>
          </cell>
          <cell r="J23">
            <v>219</v>
          </cell>
          <cell r="K23">
            <v>44625</v>
          </cell>
          <cell r="M23" t="str">
            <v>2604007 - Carpina - PE</v>
          </cell>
          <cell r="N23">
            <v>14168.75</v>
          </cell>
        </row>
        <row r="24">
          <cell r="C24" t="str">
            <v>HOSPITAL DOM HÉLDER (COVID-19)</v>
          </cell>
          <cell r="E24" t="str">
            <v>5.16 - Serviços Médico-Hospitalares, Odotonlogia e Laboratoriais</v>
          </cell>
          <cell r="F24">
            <v>599741000130</v>
          </cell>
          <cell r="G24" t="str">
            <v>COOPECARDIO - COOPERATIVA DE TRABALHO DOS MEDICOS CARDIOLOGISTAS DE PERNAMBUCO</v>
          </cell>
          <cell r="H24" t="str">
            <v>S</v>
          </cell>
          <cell r="I24" t="str">
            <v>S</v>
          </cell>
          <cell r="J24">
            <v>24234</v>
          </cell>
          <cell r="K24">
            <v>44627</v>
          </cell>
          <cell r="M24" t="str">
            <v>2611606 - Recife - PE</v>
          </cell>
          <cell r="N24">
            <v>8677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29449525000190</v>
          </cell>
          <cell r="G25" t="str">
            <v xml:space="preserve">HPI CLINICA CARDIOLOGICA LTDA </v>
          </cell>
          <cell r="H25" t="str">
            <v>S</v>
          </cell>
          <cell r="I25" t="str">
            <v>S</v>
          </cell>
          <cell r="J25">
            <v>309</v>
          </cell>
          <cell r="K25">
            <v>44615</v>
          </cell>
          <cell r="M25" t="str">
            <v>2613909 - Serra Talhada - PE</v>
          </cell>
          <cell r="N25">
            <v>12595.8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24881506000115</v>
          </cell>
          <cell r="G26" t="str">
            <v>MEDICANDO: ATENDIMENTO MEDICO ESPECIALIZADO LTDA</v>
          </cell>
          <cell r="H26" t="str">
            <v>S</v>
          </cell>
          <cell r="I26" t="str">
            <v>S</v>
          </cell>
          <cell r="J26">
            <v>296</v>
          </cell>
          <cell r="K26">
            <v>44623</v>
          </cell>
          <cell r="M26" t="str">
            <v>2602902 - Cabo de Santo Agostinho - PE</v>
          </cell>
          <cell r="N26">
            <v>239798.44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13844637000297</v>
          </cell>
          <cell r="G27" t="str">
            <v>MEMORIAL CORACAO EM SAUDE LTDA</v>
          </cell>
          <cell r="H27" t="str">
            <v>S</v>
          </cell>
          <cell r="I27" t="str">
            <v>S</v>
          </cell>
          <cell r="J27">
            <v>702</v>
          </cell>
          <cell r="K27">
            <v>44624</v>
          </cell>
          <cell r="M27" t="str">
            <v>2611606 - Recife - PE</v>
          </cell>
          <cell r="N27">
            <v>5929.11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29482450000140</v>
          </cell>
          <cell r="G28" t="str">
            <v xml:space="preserve">T MAIS CLINICA MEDICA LTDA </v>
          </cell>
          <cell r="H28" t="str">
            <v>S</v>
          </cell>
          <cell r="I28" t="str">
            <v>S</v>
          </cell>
          <cell r="J28">
            <v>151</v>
          </cell>
          <cell r="K28">
            <v>44624</v>
          </cell>
          <cell r="M28" t="str">
            <v>2602902 - Cabo de Santo Agostinho - PE</v>
          </cell>
          <cell r="N28">
            <v>216864.59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4539279016300</v>
          </cell>
          <cell r="G29" t="str">
            <v>Cientificalab Produtos Laboratorais e Sistemas Ltda</v>
          </cell>
          <cell r="H29" t="str">
            <v>S</v>
          </cell>
          <cell r="I29" t="str">
            <v>S</v>
          </cell>
          <cell r="J29">
            <v>125</v>
          </cell>
          <cell r="K29">
            <v>44592</v>
          </cell>
          <cell r="M29" t="str">
            <v>2602902 - Cabo de Santo Agostinho - PE</v>
          </cell>
          <cell r="N29">
            <v>44125.78</v>
          </cell>
        </row>
        <row r="30">
          <cell r="C30" t="str">
            <v>HOSPITAL DOM HÉLDER (COVID-19)</v>
          </cell>
          <cell r="E30" t="str">
            <v>5.99 - Outros Serviços de Terceiros Pessoa Jurídica</v>
          </cell>
          <cell r="F30">
            <v>4290489000134</v>
          </cell>
          <cell r="G30" t="str">
            <v>Clinica de Dialise do Cabo Ltda</v>
          </cell>
          <cell r="H30" t="str">
            <v>S</v>
          </cell>
          <cell r="I30" t="str">
            <v>S</v>
          </cell>
          <cell r="J30">
            <v>815</v>
          </cell>
          <cell r="K30">
            <v>44600</v>
          </cell>
          <cell r="M30" t="str">
            <v>2602902 - Cabo de Santo Agostinho - PE</v>
          </cell>
          <cell r="N30">
            <v>85160.713846153842</v>
          </cell>
        </row>
        <row r="31">
          <cell r="C31" t="str">
            <v>HOSPITAL DOM HÉLDER (COVID-19)</v>
          </cell>
          <cell r="E31" t="str">
            <v>5.15 - Serviços Domésticos</v>
          </cell>
          <cell r="F31">
            <v>6272575004803</v>
          </cell>
          <cell r="G31" t="str">
            <v>Lavebras Gestão de Texteis S.A</v>
          </cell>
          <cell r="H31" t="str">
            <v>S</v>
          </cell>
          <cell r="I31" t="str">
            <v>S</v>
          </cell>
          <cell r="J31">
            <v>4552</v>
          </cell>
          <cell r="K31">
            <v>44601</v>
          </cell>
          <cell r="M31" t="str">
            <v>2610707 - Paulista - PE</v>
          </cell>
          <cell r="N31">
            <v>8018.5531869826609</v>
          </cell>
        </row>
        <row r="32">
          <cell r="C32" t="str">
            <v>HOSPITAL DOM HÉLDER (COVID-19)</v>
          </cell>
          <cell r="E32" t="str">
            <v>5.10 - Detetização/Tratamento de Resíduos e Afins</v>
          </cell>
          <cell r="F32">
            <v>11863530000180</v>
          </cell>
          <cell r="G32" t="str">
            <v>Brascon Gestão Ambiental Ltda</v>
          </cell>
          <cell r="H32" t="str">
            <v>S</v>
          </cell>
          <cell r="I32" t="str">
            <v>S</v>
          </cell>
          <cell r="J32">
            <v>100327</v>
          </cell>
          <cell r="K32">
            <v>44593</v>
          </cell>
          <cell r="M32" t="str">
            <v>2611309 - Pombos - PE</v>
          </cell>
          <cell r="N32">
            <v>6172.6925345336031</v>
          </cell>
        </row>
        <row r="33">
          <cell r="C33" t="str">
            <v>HOSPITAL DOM HÉLDER (COVID-19)</v>
          </cell>
          <cell r="E33" t="str">
            <v>5.23 - Limpeza e Conservação</v>
          </cell>
          <cell r="F33">
            <v>10229013000190</v>
          </cell>
          <cell r="G33" t="str">
            <v>Interclean Administração Ltda</v>
          </cell>
          <cell r="H33" t="str">
            <v>S</v>
          </cell>
          <cell r="I33" t="str">
            <v>S</v>
          </cell>
          <cell r="J33">
            <v>546</v>
          </cell>
          <cell r="K33">
            <v>44579</v>
          </cell>
          <cell r="M33" t="str">
            <v>2611606 - Recife - PE</v>
          </cell>
          <cell r="N33">
            <v>34361.599999999999</v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78735-FDCA-47DA-8DC6-8099BCC932C4}">
  <sheetPr>
    <tabColor rgb="FF92D050"/>
  </sheetPr>
  <dimension ref="A1:L1992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43359</v>
      </c>
      <c r="I2" s="6">
        <f>IF('[1]TCE - ANEXO IV - Preencher'!K11="","",'[1]TCE - ANEXO IV - Preencher'!K11)</f>
        <v>44557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818.2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145388</v>
      </c>
      <c r="I3" s="6">
        <f>IF('[1]TCE - ANEXO IV - Preencher'!K12="","",'[1]TCE - ANEXO IV - Preencher'!K12)</f>
        <v>44609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383.79999999999967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26519</v>
      </c>
      <c r="I4" s="6">
        <f>IF('[1]TCE - ANEXO IV - Preencher'!K13="","",'[1]TCE - ANEXO IV - Preencher'!K13)</f>
        <v>44557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304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26522</v>
      </c>
      <c r="I5" s="6">
        <f>IF('[1]TCE - ANEXO IV - Preencher'!K14="","",'[1]TCE - ANEXO IV - Preencher'!K14)</f>
        <v>44557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3056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5765</v>
      </c>
      <c r="I6" s="6">
        <f>IF('[1]TCE - ANEXO IV - Preencher'!K15="","",'[1]TCE - ANEXO IV - Preencher'!K15)</f>
        <v>44594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10136.82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8182081</v>
      </c>
      <c r="I7" s="6">
        <f>IF('[1]TCE - ANEXO IV - Preencher'!K16="","",'[1]TCE - ANEXO IV - Preencher'!K16)</f>
        <v>44557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6964.24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8182176</v>
      </c>
      <c r="I8" s="6">
        <f>IF('[1]TCE - ANEXO IV - Preencher'!K17="","",'[1]TCE - ANEXO IV - Preencher'!K17)</f>
        <v>44557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1402.4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8240565</v>
      </c>
      <c r="I9" s="6">
        <f>IF('[1]TCE - ANEXO IV - Preencher'!K18="","",'[1]TCE - ANEXO IV - Preencher'!K18)</f>
        <v>44575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63.93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1.99 - Outras Despesas com Pessoal</v>
      </c>
      <c r="D10" s="3">
        <f>'[1]TCE - ANEXO IV - Preencher'!F19</f>
        <v>6088039000199</v>
      </c>
      <c r="E10" s="5" t="str">
        <f>'[1]TCE - ANEXO IV - Preencher'!G19</f>
        <v>MCP Refeicoes  Ltda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13490</v>
      </c>
      <c r="I10" s="6">
        <f>IF('[1]TCE - ANEXO IV - Preencher'!K19="","",'[1]TCE - ANEXO IV - Preencher'!K19)</f>
        <v>44592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21527.47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(Companhia Pernambucana de Saneamento)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44562</v>
      </c>
      <c r="I11" s="6">
        <f>IF('[1]TCE - ANEXO IV - Preencher'!K20="","",'[1]TCE - ANEXO IV - Preencher'!K20)</f>
        <v>44582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10087.93630451653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(Companhia Energética de Pernambuco)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192618400</v>
      </c>
      <c r="I12" s="6">
        <f>IF('[1]TCE - ANEXO IV - Preencher'!K21="","",'[1]TCE - ANEXO IV - Preencher'!K21)</f>
        <v>44588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31725.095517000002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5.3 - Locação de Máquinas e Equipamentos</v>
      </c>
      <c r="D13" s="3">
        <f>'[1]TCE - ANEXO IV - Preencher'!F22</f>
        <v>10279299000119</v>
      </c>
      <c r="E13" s="5" t="str">
        <f>'[1]TCE - ANEXO IV - Preencher'!G22</f>
        <v>Rgraph Loc. Com. E Serv. Ltda - Me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4804</v>
      </c>
      <c r="I13" s="6">
        <f>IF('[1]TCE - ANEXO IV - Preencher'!K22="","",'[1]TCE - ANEXO IV - Preencher'!K22)</f>
        <v>44594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669.92000000000007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20915564000161</v>
      </c>
      <c r="E14" s="5" t="str">
        <f>'[1]TCE - ANEXO IV - Preencher'!G23</f>
        <v>CM PATRIOTA LTDA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219</v>
      </c>
      <c r="I14" s="6">
        <f>IF('[1]TCE - ANEXO IV - Preencher'!K23="","",'[1]TCE - ANEXO IV - Preencher'!K23)</f>
        <v>44625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2604007</v>
      </c>
      <c r="L14" s="7">
        <f>'[1]TCE - ANEXO IV - Preencher'!N23</f>
        <v>14168.75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599741000130</v>
      </c>
      <c r="E15" s="5" t="str">
        <f>'[1]TCE - ANEXO IV - Preencher'!G24</f>
        <v>COOPECARDIO - COOPERATIVA DE TRABALHO DOS MEDICOS CARDIOLOGISTAS DE PERNAMBUCO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24234</v>
      </c>
      <c r="I15" s="6">
        <f>IF('[1]TCE - ANEXO IV - Preencher'!K24="","",'[1]TCE - ANEXO IV - Preencher'!K24)</f>
        <v>44627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8677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29449525000190</v>
      </c>
      <c r="E16" s="5" t="str">
        <f>'[1]TCE - ANEXO IV - Preencher'!G25</f>
        <v xml:space="preserve">HPI CLINICA CARDIOLOGICA LTDA 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309</v>
      </c>
      <c r="I16" s="6">
        <f>IF('[1]TCE - ANEXO IV - Preencher'!K25="","",'[1]TCE - ANEXO IV - Preencher'!K25)</f>
        <v>44615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2613909</v>
      </c>
      <c r="L16" s="7">
        <f>'[1]TCE - ANEXO IV - Preencher'!N25</f>
        <v>12595.8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24881506000115</v>
      </c>
      <c r="E17" s="5" t="str">
        <f>'[1]TCE - ANEXO IV - Preencher'!G26</f>
        <v>MEDICANDO: ATENDIMENTO MEDICO ESPECIALIZADO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296</v>
      </c>
      <c r="I17" s="6">
        <f>IF('[1]TCE - ANEXO IV - Preencher'!K26="","",'[1]TCE - ANEXO IV - Preencher'!K26)</f>
        <v>44623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239798.44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13844637000297</v>
      </c>
      <c r="E18" s="5" t="str">
        <f>'[1]TCE - ANEXO IV - Preencher'!G27</f>
        <v>MEMORIAL CORACAO EM SAUDE LTDA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702</v>
      </c>
      <c r="I18" s="6">
        <f>IF('[1]TCE - ANEXO IV - Preencher'!K27="","",'[1]TCE - ANEXO IV - Preencher'!K27)</f>
        <v>44624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5929.11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29482450000140</v>
      </c>
      <c r="E19" s="5" t="str">
        <f>'[1]TCE - ANEXO IV - Preencher'!G28</f>
        <v xml:space="preserve">T MAIS CLINICA MEDICA LTDA 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151</v>
      </c>
      <c r="I19" s="6">
        <f>IF('[1]TCE - ANEXO IV - Preencher'!K28="","",'[1]TCE - ANEXO IV - Preencher'!K28)</f>
        <v>44624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216864.59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4539279016300</v>
      </c>
      <c r="E20" s="5" t="str">
        <f>'[1]TCE - ANEXO IV - Preencher'!G29</f>
        <v>Cientificalab Produtos Laboratorais e Sistemas Ltda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125</v>
      </c>
      <c r="I20" s="6">
        <f>IF('[1]TCE - ANEXO IV - Preencher'!K29="","",'[1]TCE - ANEXO IV - Preencher'!K29)</f>
        <v>44592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44125.78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5.99 - Outros Serviços de Terceiros Pessoa Jurídica</v>
      </c>
      <c r="D21" s="3">
        <f>'[1]TCE - ANEXO IV - Preencher'!F30</f>
        <v>4290489000134</v>
      </c>
      <c r="E21" s="5" t="str">
        <f>'[1]TCE - ANEXO IV - Preencher'!G30</f>
        <v>Clinica de Dialise do Cabo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815</v>
      </c>
      <c r="I21" s="6">
        <f>IF('[1]TCE - ANEXO IV - Preencher'!K30="","",'[1]TCE - ANEXO IV - Preencher'!K30)</f>
        <v>44600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85160.713846153842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5.15 - Serviços Domésticos</v>
      </c>
      <c r="D22" s="3">
        <f>'[1]TCE - ANEXO IV - Preencher'!F31</f>
        <v>6272575004803</v>
      </c>
      <c r="E22" s="5" t="str">
        <f>'[1]TCE - ANEXO IV - Preencher'!G31</f>
        <v>Lavebras Gestão de Texteis S.A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4552</v>
      </c>
      <c r="I22" s="6">
        <f>IF('[1]TCE - ANEXO IV - Preencher'!K31="","",'[1]TCE - ANEXO IV - Preencher'!K31)</f>
        <v>44601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8018.5531869826609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5.10 - Detetização/Tratamento de Resíduos e Afins</v>
      </c>
      <c r="D23" s="3">
        <f>'[1]TCE - ANEXO IV - Preencher'!F32</f>
        <v>11863530000180</v>
      </c>
      <c r="E23" s="5" t="str">
        <f>'[1]TCE - ANEXO IV - Preencher'!G32</f>
        <v>Brascon Gestão Ambiental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100327</v>
      </c>
      <c r="I23" s="6">
        <f>IF('[1]TCE - ANEXO IV - Preencher'!K32="","",'[1]TCE - ANEXO IV - Preencher'!K32)</f>
        <v>44593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2611309</v>
      </c>
      <c r="L23" s="7">
        <f>'[1]TCE - ANEXO IV - Preencher'!N32</f>
        <v>6172.6925345336031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5.23 - Limpeza e Conservação</v>
      </c>
      <c r="D24" s="3">
        <f>'[1]TCE - ANEXO IV - Preencher'!F33</f>
        <v>10229013000190</v>
      </c>
      <c r="E24" s="5" t="str">
        <f>'[1]TCE - ANEXO IV - Preencher'!G33</f>
        <v>Interclean Administração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546</v>
      </c>
      <c r="I24" s="6">
        <f>IF('[1]TCE - ANEXO IV - Preencher'!K33="","",'[1]TCE - ANEXO IV - Preencher'!K33)</f>
        <v>44579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34361.599999999999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2022-03-11T11:15:00Z</dcterms:created>
  <dcterms:modified xsi:type="dcterms:W3CDTF">2022-03-11T11:18:18Z</dcterms:modified>
</cp:coreProperties>
</file>