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Y:\NOVO FINANCEIRO\PCF Historico\2022\05 - PCF MAIO\01 - PCF\PCF\EXCEL\PRESTAÇÃO DE CONTAS COVID\14.3 Arquivo ZIP Excel Publicação - 2022_05\"/>
    </mc:Choice>
  </mc:AlternateContent>
  <xr:revisionPtr revIDLastSave="0" documentId="8_{9A269099-2296-4D94-BA32-EB59177C436D}" xr6:coauthVersionLast="47" xr6:coauthVersionMax="47" xr10:uidLastSave="{00000000-0000-0000-0000-000000000000}"/>
  <bookViews>
    <workbookView xWindow="-120" yWindow="-120" windowWidth="20730" windowHeight="11160" xr2:uid="{933E09CF-D83F-4175-BADD-242731FABA5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S5000" i="1"/>
  <c r="AB5000" i="1" s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S4989" i="1"/>
  <c r="R4989" i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AB4974" i="1" s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S4973" i="1" s="1"/>
  <c r="AB4973" i="1" s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AB4965" i="1" s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V4961" i="1" s="1"/>
  <c r="T4961" i="1"/>
  <c r="R4961" i="1"/>
  <c r="Q4961" i="1"/>
  <c r="S4961" i="1" s="1"/>
  <c r="P4961" i="1"/>
  <c r="O4961" i="1"/>
  <c r="N4961" i="1"/>
  <c r="M4961" i="1"/>
  <c r="L4961" i="1"/>
  <c r="K4961" i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T4957" i="1"/>
  <c r="R4957" i="1"/>
  <c r="Q4957" i="1"/>
  <c r="S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P4955" i="1" s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V4954" i="1" s="1"/>
  <c r="T4954" i="1"/>
  <c r="R4954" i="1"/>
  <c r="S4954" i="1" s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V4950" i="1" s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AB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V4946" i="1"/>
  <c r="U4946" i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V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R4941" i="1"/>
  <c r="S4941" i="1" s="1"/>
  <c r="Q4941" i="1"/>
  <c r="O4941" i="1"/>
  <c r="P4941" i="1" s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R4940" i="1"/>
  <c r="S4940" i="1" s="1"/>
  <c r="Q4940" i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V4939" i="1" s="1"/>
  <c r="T4939" i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AB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T4934" i="1"/>
  <c r="V4934" i="1" s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B4933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V4922" i="1" s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V4921" i="1"/>
  <c r="U4921" i="1"/>
  <c r="T4921" i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T4918" i="1"/>
  <c r="V4918" i="1" s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V4913" i="1"/>
  <c r="U4913" i="1"/>
  <c r="T4913" i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P4912" i="1" s="1"/>
  <c r="L4912" i="1"/>
  <c r="K4912" i="1"/>
  <c r="M4912" i="1" s="1"/>
  <c r="AB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V4911" i="1"/>
  <c r="U4911" i="1"/>
  <c r="T4911" i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M4909" i="1" s="1"/>
  <c r="AB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S4908" i="1"/>
  <c r="R4908" i="1"/>
  <c r="Q4908" i="1"/>
  <c r="P4908" i="1"/>
  <c r="O4908" i="1"/>
  <c r="N4908" i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V4903" i="1"/>
  <c r="U4903" i="1"/>
  <c r="T4903" i="1"/>
  <c r="R4903" i="1"/>
  <c r="S4903" i="1" s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V4901" i="1" s="1"/>
  <c r="T4901" i="1"/>
  <c r="R4901" i="1"/>
  <c r="Q4901" i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R4900" i="1"/>
  <c r="S4900" i="1" s="1"/>
  <c r="Q4900" i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V4899" i="1" s="1"/>
  <c r="T4899" i="1"/>
  <c r="S4899" i="1"/>
  <c r="R4899" i="1"/>
  <c r="Q4899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W4896" i="1"/>
  <c r="V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S4895" i="1"/>
  <c r="R4895" i="1"/>
  <c r="Q4895" i="1"/>
  <c r="O4895" i="1"/>
  <c r="P4895" i="1" s="1"/>
  <c r="AB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T4893" i="1"/>
  <c r="V4893" i="1" s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R4892" i="1"/>
  <c r="S4892" i="1" s="1"/>
  <c r="Q4892" i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V4891" i="1" s="1"/>
  <c r="T4891" i="1"/>
  <c r="S4891" i="1"/>
  <c r="R4891" i="1"/>
  <c r="Q4891" i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S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Q4888" i="1"/>
  <c r="S4888" i="1" s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AB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V4881" i="1"/>
  <c r="U4881" i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W4880" i="1"/>
  <c r="V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V4873" i="1" s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S4868" i="1" s="1"/>
  <c r="AB4868" i="1" s="1"/>
  <c r="Q4868" i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V4867" i="1" s="1"/>
  <c r="T4867" i="1"/>
  <c r="S4867" i="1"/>
  <c r="R4867" i="1"/>
  <c r="Q4867" i="1"/>
  <c r="P4867" i="1"/>
  <c r="O4867" i="1"/>
  <c r="N4867" i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V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R4864" i="1"/>
  <c r="Q4864" i="1"/>
  <c r="S4864" i="1" s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L4862" i="1"/>
  <c r="M4862" i="1" s="1"/>
  <c r="AB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V4861" i="1" s="1"/>
  <c r="R4861" i="1"/>
  <c r="Q4861" i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R4860" i="1"/>
  <c r="S4860" i="1" s="1"/>
  <c r="Q4860" i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V4857" i="1" s="1"/>
  <c r="T4857" i="1"/>
  <c r="R4857" i="1"/>
  <c r="S4857" i="1" s="1"/>
  <c r="Q4857" i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W4856" i="1"/>
  <c r="U4856" i="1"/>
  <c r="V4856" i="1" s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V4853" i="1"/>
  <c r="U4853" i="1"/>
  <c r="T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S4850" i="1" s="1"/>
  <c r="Q4850" i="1"/>
  <c r="O4850" i="1"/>
  <c r="P4850" i="1" s="1"/>
  <c r="N4850" i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V4849" i="1" s="1"/>
  <c r="T4849" i="1"/>
  <c r="R4849" i="1"/>
  <c r="S4849" i="1" s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V4848" i="1" s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M4844" i="1" s="1"/>
  <c r="K4844" i="1"/>
  <c r="J4844" i="1"/>
  <c r="I4844" i="1"/>
  <c r="AB4844" i="1" s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R4841" i="1"/>
  <c r="S4841" i="1" s="1"/>
  <c r="Q4841" i="1"/>
  <c r="O4841" i="1"/>
  <c r="N4841" i="1"/>
  <c r="P4841" i="1" s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W4840" i="1"/>
  <c r="V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U4837" i="1"/>
  <c r="T4837" i="1"/>
  <c r="V4837" i="1" s="1"/>
  <c r="R4837" i="1"/>
  <c r="Q4837" i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AB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S4827" i="1" s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AB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S4820" i="1"/>
  <c r="R4820" i="1"/>
  <c r="Q4820" i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S4812" i="1"/>
  <c r="R4812" i="1"/>
  <c r="Q4812" i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AB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AB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R4803" i="1"/>
  <c r="S4803" i="1" s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Q4797" i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S4796" i="1"/>
  <c r="R4796" i="1"/>
  <c r="Q4796" i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T4794" i="1"/>
  <c r="V4794" i="1" s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S4791" i="1" s="1"/>
  <c r="Q4791" i="1"/>
  <c r="O4791" i="1"/>
  <c r="N4791" i="1"/>
  <c r="P4791" i="1" s="1"/>
  <c r="AB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AB4789" i="1" s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T4786" i="1"/>
  <c r="S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Q4785" i="1"/>
  <c r="S4785" i="1" s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V4784" i="1" s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M4783" i="1" s="1"/>
  <c r="AB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V4782" i="1" s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Z4776" i="1" s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V4771" i="1" s="1"/>
  <c r="T4771" i="1"/>
  <c r="R4771" i="1"/>
  <c r="Q4771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S4770" i="1"/>
  <c r="R4770" i="1"/>
  <c r="Q4770" i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AB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S4762" i="1"/>
  <c r="R4762" i="1"/>
  <c r="Q4762" i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V4755" i="1" s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S4754" i="1"/>
  <c r="R4754" i="1"/>
  <c r="Q4754" i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Q4747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M4746" i="1" s="1"/>
  <c r="AB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V4739" i="1" s="1"/>
  <c r="T4739" i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AB4736" i="1" s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V4735" i="1"/>
  <c r="U4735" i="1"/>
  <c r="T4735" i="1"/>
  <c r="R4735" i="1"/>
  <c r="Q4735" i="1"/>
  <c r="S4735" i="1" s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R4734" i="1"/>
  <c r="Q4734" i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S4733" i="1"/>
  <c r="R4733" i="1"/>
  <c r="Q4733" i="1"/>
  <c r="O4733" i="1"/>
  <c r="P4733" i="1" s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U4731" i="1"/>
  <c r="V4731" i="1" s="1"/>
  <c r="T4731" i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S4730" i="1"/>
  <c r="R4730" i="1"/>
  <c r="Q4730" i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V4723" i="1" s="1"/>
  <c r="T4723" i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V4721" i="1"/>
  <c r="U4721" i="1"/>
  <c r="T4721" i="1"/>
  <c r="S4721" i="1"/>
  <c r="R4721" i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U4715" i="1"/>
  <c r="V4715" i="1" s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O4710" i="1"/>
  <c r="P4710" i="1" s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S4709" i="1"/>
  <c r="R4709" i="1"/>
  <c r="Q4709" i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V4707" i="1" s="1"/>
  <c r="T4707" i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V4704" i="1"/>
  <c r="U4704" i="1"/>
  <c r="T4704" i="1"/>
  <c r="R4704" i="1"/>
  <c r="Q4704" i="1"/>
  <c r="S4704" i="1" s="1"/>
  <c r="O4704" i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V4703" i="1" s="1"/>
  <c r="T4703" i="1"/>
  <c r="R4703" i="1"/>
  <c r="Q4703" i="1"/>
  <c r="S4703" i="1" s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V4698" i="1" s="1"/>
  <c r="T4698" i="1"/>
  <c r="R4698" i="1"/>
  <c r="Q4698" i="1"/>
  <c r="S4698" i="1" s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S4696" i="1"/>
  <c r="R4696" i="1"/>
  <c r="Q4696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R4691" i="1"/>
  <c r="S4691" i="1" s="1"/>
  <c r="Q4691" i="1"/>
  <c r="O4691" i="1"/>
  <c r="N4691" i="1"/>
  <c r="P4691" i="1" s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Q4690" i="1"/>
  <c r="S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V4686" i="1"/>
  <c r="U4686" i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AB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S4679" i="1"/>
  <c r="R4679" i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V4678" i="1"/>
  <c r="U4678" i="1"/>
  <c r="T4678" i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S4675" i="1" s="1"/>
  <c r="AB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AB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S4667" i="1" s="1"/>
  <c r="Q4667" i="1"/>
  <c r="O4667" i="1"/>
  <c r="P4667" i="1" s="1"/>
  <c r="N4667" i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V4666" i="1" s="1"/>
  <c r="T4666" i="1"/>
  <c r="R4666" i="1"/>
  <c r="S4666" i="1" s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AB4661" i="1" s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P4660" i="1" s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O4659" i="1"/>
  <c r="P4659" i="1" s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R4658" i="1"/>
  <c r="S4658" i="1" s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V4657" i="1" s="1"/>
  <c r="T4657" i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S4655" i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P4652" i="1" s="1"/>
  <c r="N4652" i="1"/>
  <c r="L4652" i="1"/>
  <c r="M4652" i="1" s="1"/>
  <c r="AB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O4651" i="1"/>
  <c r="P4651" i="1" s="1"/>
  <c r="N4651" i="1"/>
  <c r="L4651" i="1"/>
  <c r="K4651" i="1"/>
  <c r="M4651" i="1" s="1"/>
  <c r="J4651" i="1"/>
  <c r="AB4651" i="1" s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V4650" i="1" s="1"/>
  <c r="T4650" i="1"/>
  <c r="R4650" i="1"/>
  <c r="S4650" i="1" s="1"/>
  <c r="Q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V4649" i="1" s="1"/>
  <c r="T4649" i="1"/>
  <c r="R4649" i="1"/>
  <c r="Q4649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M4645" i="1" s="1"/>
  <c r="AB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P4644" i="1" s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S4643" i="1" s="1"/>
  <c r="Q4643" i="1"/>
  <c r="O4643" i="1"/>
  <c r="P4643" i="1" s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V4642" i="1" s="1"/>
  <c r="T4642" i="1"/>
  <c r="R4642" i="1"/>
  <c r="S4642" i="1" s="1"/>
  <c r="Q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V4641" i="1" s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AB4637" i="1" s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AB4632" i="1" s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M4622" i="1"/>
  <c r="AB4622" i="1" s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S4617" i="1"/>
  <c r="R4617" i="1"/>
  <c r="Q4617" i="1"/>
  <c r="O4617" i="1"/>
  <c r="N4617" i="1"/>
  <c r="P4617" i="1" s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AB4616" i="1" s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U4609" i="1"/>
  <c r="T4609" i="1"/>
  <c r="V4609" i="1" s="1"/>
  <c r="S4609" i="1"/>
  <c r="R4609" i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V4608" i="1"/>
  <c r="U4608" i="1"/>
  <c r="T4608" i="1"/>
  <c r="R4608" i="1"/>
  <c r="Q4608" i="1"/>
  <c r="S4608" i="1" s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V4605" i="1"/>
  <c r="U4605" i="1"/>
  <c r="T4605" i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S4598" i="1"/>
  <c r="R4598" i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V4597" i="1"/>
  <c r="U4597" i="1"/>
  <c r="T4597" i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AB4592" i="1" s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S4590" i="1"/>
  <c r="R4590" i="1"/>
  <c r="Q4590" i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V4587" i="1" s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AB4586" i="1" s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S4585" i="1"/>
  <c r="R4585" i="1"/>
  <c r="Q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S4574" i="1"/>
  <c r="R4574" i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W4571" i="1"/>
  <c r="U4571" i="1"/>
  <c r="V4571" i="1" s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S4566" i="1" s="1"/>
  <c r="Q4566" i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S4565" i="1"/>
  <c r="R4565" i="1"/>
  <c r="Q4565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AB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AB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AB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Z4540" i="1" s="1"/>
  <c r="X4540" i="1"/>
  <c r="W4540" i="1"/>
  <c r="U4540" i="1"/>
  <c r="V4540" i="1" s="1"/>
  <c r="T4540" i="1"/>
  <c r="R4540" i="1"/>
  <c r="Q4540" i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AB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AB4520" i="1" s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AB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B4502" i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AB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S4482" i="1"/>
  <c r="R4482" i="1"/>
  <c r="Q4482" i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U4473" i="1"/>
  <c r="T4473" i="1"/>
  <c r="V4473" i="1" s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AB4461" i="1" s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AB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U4439" i="1"/>
  <c r="T4439" i="1"/>
  <c r="V4439" i="1" s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AB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AB4430" i="1" s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AB4425" i="1" s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Z4423" i="1"/>
  <c r="Y4423" i="1"/>
  <c r="X4423" i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M4422" i="1"/>
  <c r="L4422" i="1"/>
  <c r="K4422" i="1"/>
  <c r="J4422" i="1"/>
  <c r="I4422" i="1"/>
  <c r="AB4422" i="1" s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AB4388" i="1" s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AB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AB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AB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AB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AB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AB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V4309" i="1" s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AB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AB4299" i="1" s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AB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AB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AB4271" i="1" s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AB4222" i="1" s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S4183" i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AB4176" i="1" s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S4170" i="1" s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S4167" i="1"/>
  <c r="R4167" i="1"/>
  <c r="Q4167" i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AB4160" i="1" s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S4159" i="1"/>
  <c r="R4159" i="1"/>
  <c r="Q4159" i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S4155" i="1"/>
  <c r="R4155" i="1"/>
  <c r="Q4155" i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U4154" i="1"/>
  <c r="T4154" i="1"/>
  <c r="V4154" i="1" s="1"/>
  <c r="R4154" i="1"/>
  <c r="S4154" i="1" s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R4150" i="1"/>
  <c r="S4150" i="1" s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M4148" i="1" s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AB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R4140" i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AB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S4124" i="1"/>
  <c r="R4124" i="1"/>
  <c r="Q4124" i="1"/>
  <c r="O4124" i="1"/>
  <c r="N4124" i="1"/>
  <c r="P4124" i="1" s="1"/>
  <c r="M4124" i="1"/>
  <c r="L4124" i="1"/>
  <c r="K4124" i="1"/>
  <c r="J4124" i="1"/>
  <c r="AB4124" i="1" s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AB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S4116" i="1"/>
  <c r="R4116" i="1"/>
  <c r="Q4116" i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Q4115" i="1"/>
  <c r="S4115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S4108" i="1"/>
  <c r="R4108" i="1"/>
  <c r="Q4108" i="1"/>
  <c r="O4108" i="1"/>
  <c r="N4108" i="1"/>
  <c r="P4108" i="1" s="1"/>
  <c r="M4108" i="1"/>
  <c r="L4108" i="1"/>
  <c r="K4108" i="1"/>
  <c r="J4108" i="1"/>
  <c r="AB4108" i="1" s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R4099" i="1"/>
  <c r="S4099" i="1" s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S4092" i="1"/>
  <c r="R4092" i="1"/>
  <c r="Q4092" i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S4091" i="1" s="1"/>
  <c r="Q4091" i="1"/>
  <c r="P4091" i="1"/>
  <c r="O4091" i="1"/>
  <c r="N4091" i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S4084" i="1"/>
  <c r="R4084" i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AB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V4066" i="1" s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AB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R4054" i="1"/>
  <c r="Q4054" i="1"/>
  <c r="S4054" i="1" s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S4053" i="1" s="1"/>
  <c r="Q4053" i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S4052" i="1"/>
  <c r="R4052" i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AB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S4044" i="1"/>
  <c r="R4044" i="1"/>
  <c r="Q4044" i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AB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U4039" i="1"/>
  <c r="T4039" i="1"/>
  <c r="V4039" i="1" s="1"/>
  <c r="R4039" i="1"/>
  <c r="Q4039" i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S4036" i="1"/>
  <c r="R4036" i="1"/>
  <c r="Q4036" i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U4032" i="1"/>
  <c r="T4032" i="1"/>
  <c r="V4032" i="1" s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R4030" i="1"/>
  <c r="Q4030" i="1"/>
  <c r="S4030" i="1" s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S4028" i="1"/>
  <c r="R4028" i="1"/>
  <c r="Q4028" i="1"/>
  <c r="O4028" i="1"/>
  <c r="P4028" i="1" s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AB4025" i="1" s="1"/>
  <c r="R4025" i="1"/>
  <c r="Q4025" i="1"/>
  <c r="S4025" i="1" s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M4023" i="1" s="1"/>
  <c r="K4023" i="1"/>
  <c r="J4023" i="1"/>
  <c r="AB4023" i="1" s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V4020" i="1" s="1"/>
  <c r="T4020" i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U4016" i="1"/>
  <c r="T4016" i="1"/>
  <c r="V4016" i="1" s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R4014" i="1"/>
  <c r="Q4014" i="1"/>
  <c r="S4014" i="1" s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V4010" i="1" s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R4002" i="1"/>
  <c r="Q4002" i="1"/>
  <c r="S4002" i="1" s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R4000" i="1"/>
  <c r="Q4000" i="1"/>
  <c r="S4000" i="1" s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AB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M3993" i="1" s="1"/>
  <c r="AB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R3992" i="1"/>
  <c r="Q3992" i="1"/>
  <c r="S3992" i="1" s="1"/>
  <c r="O3992" i="1"/>
  <c r="P3992" i="1" s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R3990" i="1"/>
  <c r="S3990" i="1" s="1"/>
  <c r="Q3990" i="1"/>
  <c r="O3990" i="1"/>
  <c r="N3990" i="1"/>
  <c r="P3990" i="1" s="1"/>
  <c r="M3990" i="1"/>
  <c r="AB3990" i="1" s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T3985" i="1"/>
  <c r="V3985" i="1" s="1"/>
  <c r="S3985" i="1"/>
  <c r="R3985" i="1"/>
  <c r="Q3985" i="1"/>
  <c r="O3985" i="1"/>
  <c r="N3985" i="1"/>
  <c r="P3985" i="1" s="1"/>
  <c r="L3985" i="1"/>
  <c r="M3985" i="1" s="1"/>
  <c r="AB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R3984" i="1"/>
  <c r="Q3984" i="1"/>
  <c r="S3984" i="1" s="1"/>
  <c r="O3984" i="1"/>
  <c r="P3984" i="1" s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U3983" i="1"/>
  <c r="T3983" i="1"/>
  <c r="V3983" i="1" s="1"/>
  <c r="R3983" i="1"/>
  <c r="S3983" i="1" s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V3982" i="1" s="1"/>
  <c r="T3982" i="1"/>
  <c r="R3982" i="1"/>
  <c r="S3982" i="1" s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T3977" i="1"/>
  <c r="V3977" i="1" s="1"/>
  <c r="S3977" i="1"/>
  <c r="R3977" i="1"/>
  <c r="Q3977" i="1"/>
  <c r="O3977" i="1"/>
  <c r="N3977" i="1"/>
  <c r="P3977" i="1" s="1"/>
  <c r="L3977" i="1"/>
  <c r="M3977" i="1" s="1"/>
  <c r="AB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R3976" i="1"/>
  <c r="Q3976" i="1"/>
  <c r="S3976" i="1" s="1"/>
  <c r="O3976" i="1"/>
  <c r="P3976" i="1" s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R3975" i="1"/>
  <c r="S3975" i="1" s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V3974" i="1" s="1"/>
  <c r="T3974" i="1"/>
  <c r="R3974" i="1"/>
  <c r="S3974" i="1" s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T3967" i="1"/>
  <c r="V3967" i="1" s="1"/>
  <c r="R3967" i="1"/>
  <c r="S3967" i="1" s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V3966" i="1" s="1"/>
  <c r="T3966" i="1"/>
  <c r="R3966" i="1"/>
  <c r="S3966" i="1" s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AB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M3961" i="1" s="1"/>
  <c r="AB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T3959" i="1"/>
  <c r="V3959" i="1" s="1"/>
  <c r="R3959" i="1"/>
  <c r="S3959" i="1" s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V3958" i="1" s="1"/>
  <c r="T3958" i="1"/>
  <c r="R3958" i="1"/>
  <c r="S3958" i="1" s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V3957" i="1" s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AB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M3953" i="1" s="1"/>
  <c r="AB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P3952" i="1" s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S3951" i="1" s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V3950" i="1" s="1"/>
  <c r="T3950" i="1"/>
  <c r="R3950" i="1"/>
  <c r="S3950" i="1" s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M3945" i="1" s="1"/>
  <c r="AB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P3944" i="1" s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S3943" i="1" s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V3942" i="1" s="1"/>
  <c r="T3942" i="1"/>
  <c r="R3942" i="1"/>
  <c r="S3942" i="1" s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AB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M3937" i="1" s="1"/>
  <c r="AB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P3936" i="1" s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S3935" i="1" s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V3934" i="1" s="1"/>
  <c r="T3934" i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M3929" i="1" s="1"/>
  <c r="AB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P3928" i="1" s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S3927" i="1" s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V3926" i="1" s="1"/>
  <c r="T3926" i="1"/>
  <c r="R3926" i="1"/>
  <c r="S3926" i="1" s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M3921" i="1" s="1"/>
  <c r="AB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P3920" i="1" s="1"/>
  <c r="N3920" i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M3913" i="1" s="1"/>
  <c r="AB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P3912" i="1" s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S3911" i="1" s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V3910" i="1" s="1"/>
  <c r="T3910" i="1"/>
  <c r="R3910" i="1"/>
  <c r="S3910" i="1" s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M3905" i="1" s="1"/>
  <c r="AB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P3904" i="1" s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V3902" i="1" s="1"/>
  <c r="T3902" i="1"/>
  <c r="R3902" i="1"/>
  <c r="S3902" i="1" s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M3897" i="1" s="1"/>
  <c r="AB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P3896" i="1" s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V3894" i="1" s="1"/>
  <c r="T3894" i="1"/>
  <c r="R3894" i="1"/>
  <c r="S3894" i="1" s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M3889" i="1" s="1"/>
  <c r="AB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P3888" i="1" s="1"/>
  <c r="N3888" i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V3886" i="1" s="1"/>
  <c r="T3886" i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V3885" i="1" s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M3881" i="1" s="1"/>
  <c r="AB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S3879" i="1" s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W3877" i="1"/>
  <c r="U3877" i="1"/>
  <c r="V3877" i="1" s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S3871" i="1" s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U3863" i="1"/>
  <c r="T3863" i="1"/>
  <c r="V3863" i="1" s="1"/>
  <c r="S3863" i="1"/>
  <c r="R3863" i="1"/>
  <c r="Q3863" i="1"/>
  <c r="O3863" i="1"/>
  <c r="P3863" i="1" s="1"/>
  <c r="N3863" i="1"/>
  <c r="M3863" i="1"/>
  <c r="L3863" i="1"/>
  <c r="K3863" i="1"/>
  <c r="J3863" i="1"/>
  <c r="AB3863" i="1" s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R3862" i="1"/>
  <c r="S3862" i="1" s="1"/>
  <c r="Q3862" i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N3860" i="1"/>
  <c r="P3860" i="1" s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AB3858" i="1" s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V3854" i="1" s="1"/>
  <c r="T3854" i="1"/>
  <c r="R3854" i="1"/>
  <c r="S3854" i="1" s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V3853" i="1" s="1"/>
  <c r="T3853" i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V3852" i="1" s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O3849" i="1"/>
  <c r="N3849" i="1"/>
  <c r="P3849" i="1" s="1"/>
  <c r="L3849" i="1"/>
  <c r="M3849" i="1" s="1"/>
  <c r="K3849" i="1"/>
  <c r="J3849" i="1"/>
  <c r="I3849" i="1"/>
  <c r="AB3849" i="1" s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R3847" i="1"/>
  <c r="S3847" i="1" s="1"/>
  <c r="Q3847" i="1"/>
  <c r="O3847" i="1"/>
  <c r="N3847" i="1"/>
  <c r="P3847" i="1" s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S3846" i="1" s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V3845" i="1" s="1"/>
  <c r="T3845" i="1"/>
  <c r="R3845" i="1"/>
  <c r="S3845" i="1" s="1"/>
  <c r="Q3845" i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V3844" i="1" s="1"/>
  <c r="T3844" i="1"/>
  <c r="R3844" i="1"/>
  <c r="S3844" i="1" s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R3839" i="1"/>
  <c r="S3839" i="1" s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S3836" i="1" s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B3834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U3832" i="1"/>
  <c r="T3832" i="1"/>
  <c r="V3832" i="1" s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AB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S3828" i="1" s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B3826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S3820" i="1" s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B3818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S3812" i="1" s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B3810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S3804" i="1" s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B3802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S3796" i="1" s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B3794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S3788" i="1" s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B3786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AB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S3780" i="1" s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B3778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R3772" i="1"/>
  <c r="S3772" i="1" s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B3770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S3764" i="1" s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S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S3757" i="1"/>
  <c r="AB3757" i="1" s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V3756" i="1"/>
  <c r="U3756" i="1"/>
  <c r="T3756" i="1"/>
  <c r="R3756" i="1"/>
  <c r="S3756" i="1" s="1"/>
  <c r="Q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N3754" i="1"/>
  <c r="P3754" i="1" s="1"/>
  <c r="AB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K3752" i="1"/>
  <c r="M3752" i="1" s="1"/>
  <c r="J3752" i="1"/>
  <c r="AB3752" i="1" s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S3749" i="1"/>
  <c r="AB3749" i="1" s="1"/>
  <c r="R3749" i="1"/>
  <c r="Q3749" i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V3748" i="1"/>
  <c r="U3748" i="1"/>
  <c r="T3748" i="1"/>
  <c r="R3748" i="1"/>
  <c r="S3748" i="1" s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B3746" i="1"/>
  <c r="AA3746" i="1"/>
  <c r="Y3746" i="1"/>
  <c r="X3746" i="1"/>
  <c r="Z3746" i="1" s="1"/>
  <c r="W3746" i="1"/>
  <c r="V3746" i="1"/>
  <c r="U3746" i="1"/>
  <c r="T3746" i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S3744" i="1" s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V3740" i="1"/>
  <c r="U3740" i="1"/>
  <c r="T3740" i="1"/>
  <c r="R3740" i="1"/>
  <c r="S3740" i="1" s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N3738" i="1"/>
  <c r="P3738" i="1" s="1"/>
  <c r="L3738" i="1"/>
  <c r="M3738" i="1" s="1"/>
  <c r="AB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W3737" i="1"/>
  <c r="V3737" i="1"/>
  <c r="U3737" i="1"/>
  <c r="T3737" i="1"/>
  <c r="R3737" i="1"/>
  <c r="Q3737" i="1"/>
  <c r="S3737" i="1" s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S3736" i="1"/>
  <c r="R3736" i="1"/>
  <c r="Q3736" i="1"/>
  <c r="O3736" i="1"/>
  <c r="N3736" i="1"/>
  <c r="P3736" i="1" s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S3733" i="1"/>
  <c r="R3733" i="1"/>
  <c r="Q3733" i="1"/>
  <c r="O3733" i="1"/>
  <c r="P3733" i="1" s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S3732" i="1" s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V3731" i="1" s="1"/>
  <c r="T3731" i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AB3727" i="1" s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T3726" i="1"/>
  <c r="R3726" i="1"/>
  <c r="Q3726" i="1"/>
  <c r="O3726" i="1"/>
  <c r="P3726" i="1" s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O3725" i="1"/>
  <c r="P3725" i="1" s="1"/>
  <c r="N3725" i="1"/>
  <c r="L3725" i="1"/>
  <c r="K3725" i="1"/>
  <c r="M3725" i="1" s="1"/>
  <c r="J3725" i="1"/>
  <c r="AB3725" i="1" s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V3723" i="1" s="1"/>
  <c r="T3723" i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P3718" i="1" s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V3716" i="1" s="1"/>
  <c r="T3716" i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V3715" i="1" s="1"/>
  <c r="T3715" i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V3708" i="1" s="1"/>
  <c r="T3708" i="1"/>
  <c r="R3708" i="1"/>
  <c r="S3708" i="1" s="1"/>
  <c r="Q3708" i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AB3701" i="1" s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AB3699" i="1" s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V3697" i="1" s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AB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V3687" i="1" s="1"/>
  <c r="T3687" i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T3683" i="1"/>
  <c r="V3683" i="1" s="1"/>
  <c r="R3683" i="1"/>
  <c r="Q3683" i="1"/>
  <c r="S3683" i="1" s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V3679" i="1" s="1"/>
  <c r="T3679" i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AB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V3671" i="1" s="1"/>
  <c r="T3671" i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AB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O3658" i="1"/>
  <c r="N3658" i="1"/>
  <c r="P3658" i="1" s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AB3653" i="1" s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T3651" i="1"/>
  <c r="V3651" i="1" s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R3650" i="1"/>
  <c r="Q3650" i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R3649" i="1"/>
  <c r="Q3649" i="1"/>
  <c r="S3649" i="1" s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V3647" i="1" s="1"/>
  <c r="T3647" i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M3643" i="1" s="1"/>
  <c r="K3643" i="1"/>
  <c r="J3643" i="1"/>
  <c r="I3643" i="1"/>
  <c r="AB3643" i="1" s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P3642" i="1" s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S3641" i="1" s="1"/>
  <c r="Q3641" i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V3640" i="1" s="1"/>
  <c r="T3640" i="1"/>
  <c r="R3640" i="1"/>
  <c r="S3640" i="1" s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V3639" i="1" s="1"/>
  <c r="T3639" i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P3634" i="1" s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R3633" i="1"/>
  <c r="S3633" i="1" s="1"/>
  <c r="Q3633" i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R3632" i="1"/>
  <c r="S3632" i="1" s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S3631" i="1"/>
  <c r="R3631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O3626" i="1"/>
  <c r="P3626" i="1" s="1"/>
  <c r="N3626" i="1"/>
  <c r="L3626" i="1"/>
  <c r="M3626" i="1" s="1"/>
  <c r="K3626" i="1"/>
  <c r="J3626" i="1"/>
  <c r="AB3626" i="1" s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S3625" i="1" s="1"/>
  <c r="Q3625" i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R3624" i="1"/>
  <c r="S3624" i="1" s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O3618" i="1"/>
  <c r="P3618" i="1" s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R3617" i="1"/>
  <c r="S3617" i="1" s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V3616" i="1" s="1"/>
  <c r="T3616" i="1"/>
  <c r="R3616" i="1"/>
  <c r="S3616" i="1" s="1"/>
  <c r="Q3616" i="1"/>
  <c r="P3616" i="1"/>
  <c r="O3616" i="1"/>
  <c r="N3616" i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AB3612" i="1" s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AB3610" i="1" s="1"/>
  <c r="O3610" i="1"/>
  <c r="P3610" i="1" s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S3609" i="1" s="1"/>
  <c r="Q3609" i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R3608" i="1"/>
  <c r="S3608" i="1" s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S3607" i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P3602" i="1" s="1"/>
  <c r="AB3602" i="1" s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S3601" i="1" s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R3600" i="1"/>
  <c r="S3600" i="1" s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V3599" i="1"/>
  <c r="U3599" i="1"/>
  <c r="T3599" i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AB3596" i="1" s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T3595" i="1"/>
  <c r="V3595" i="1" s="1"/>
  <c r="R3595" i="1"/>
  <c r="Q3595" i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O3594" i="1"/>
  <c r="P3594" i="1" s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R3593" i="1"/>
  <c r="S3593" i="1" s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AB3587" i="1" s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O3586" i="1"/>
  <c r="P3586" i="1" s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S3585" i="1" s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R3584" i="1"/>
  <c r="S3584" i="1" s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V3583" i="1"/>
  <c r="U3583" i="1"/>
  <c r="T3583" i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S3582" i="1"/>
  <c r="R3582" i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R3581" i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T3579" i="1"/>
  <c r="V3579" i="1" s="1"/>
  <c r="R3579" i="1"/>
  <c r="Q3579" i="1"/>
  <c r="O3579" i="1"/>
  <c r="N3579" i="1"/>
  <c r="P3579" i="1" s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V3575" i="1" s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AB3571" i="1" s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S3569" i="1" s="1"/>
  <c r="Q3569" i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V3568" i="1" s="1"/>
  <c r="T3568" i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V3567" i="1"/>
  <c r="U3567" i="1"/>
  <c r="T3567" i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T3563" i="1"/>
  <c r="V3563" i="1" s="1"/>
  <c r="R3563" i="1"/>
  <c r="Q3563" i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O3562" i="1"/>
  <c r="P3562" i="1" s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AB3556" i="1" s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R3555" i="1"/>
  <c r="Q3555" i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R3554" i="1"/>
  <c r="Q3554" i="1"/>
  <c r="O3554" i="1"/>
  <c r="P3554" i="1" s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R3553" i="1"/>
  <c r="S3553" i="1" s="1"/>
  <c r="Q3553" i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V3552" i="1"/>
  <c r="U3552" i="1"/>
  <c r="T3552" i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AB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AB3548" i="1" s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AB3547" i="1" s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AB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AB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AB3492" i="1" s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AB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AB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AB3462" i="1" s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AB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AB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AB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AB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AB3420" i="1" s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L3412" i="1"/>
  <c r="K3412" i="1"/>
  <c r="M3412" i="1" s="1"/>
  <c r="J3412" i="1"/>
  <c r="AB3412" i="1" s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AB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AB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AB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AB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AB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M3374" i="1"/>
  <c r="AB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S3373" i="1"/>
  <c r="R3373" i="1"/>
  <c r="Q3373" i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V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R3370" i="1"/>
  <c r="Q3370" i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S3368" i="1"/>
  <c r="R3368" i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R3366" i="1"/>
  <c r="Q3366" i="1"/>
  <c r="S3366" i="1" s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U3365" i="1"/>
  <c r="T3365" i="1"/>
  <c r="V3365" i="1" s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AB3364" i="1" s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M3359" i="1" s="1"/>
  <c r="AB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R3358" i="1"/>
  <c r="Q3358" i="1"/>
  <c r="S3358" i="1" s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Q3350" i="1"/>
  <c r="S3350" i="1" s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AB3333" i="1" s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AB3324" i="1" s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AB3316" i="1" s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AB3309" i="1" s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AB3301" i="1" s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AB3276" i="1" s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AB3260" i="1" s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AB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AB3238" i="1" s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V3234" i="1" s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T3230" i="1"/>
  <c r="V3230" i="1" s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AB3228" i="1" s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V3226" i="1" s="1"/>
  <c r="T3226" i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T3222" i="1"/>
  <c r="V3222" i="1" s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V3218" i="1" s="1"/>
  <c r="T3218" i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AB3214" i="1" s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Z3206" i="1" s="1"/>
  <c r="X3206" i="1"/>
  <c r="W3206" i="1"/>
  <c r="U3206" i="1"/>
  <c r="T3206" i="1"/>
  <c r="V3206" i="1" s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AB3206" i="1" s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V3202" i="1" s="1"/>
  <c r="T3202" i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T3198" i="1"/>
  <c r="V3198" i="1" s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V3186" i="1" s="1"/>
  <c r="T3186" i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AB3184" i="1" s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T3182" i="1"/>
  <c r="V3182" i="1" s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V3178" i="1" s="1"/>
  <c r="T3178" i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AB3176" i="1" s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S3170" i="1"/>
  <c r="R3170" i="1"/>
  <c r="Q3170" i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AB3163" i="1" s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B3159" i="1"/>
  <c r="AA3159" i="1"/>
  <c r="Y3159" i="1"/>
  <c r="X3159" i="1"/>
  <c r="Z3159" i="1" s="1"/>
  <c r="W3159" i="1"/>
  <c r="V3159" i="1"/>
  <c r="U3159" i="1"/>
  <c r="T3159" i="1"/>
  <c r="R3159" i="1"/>
  <c r="Q3159" i="1"/>
  <c r="S3159" i="1" s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S3154" i="1"/>
  <c r="R3154" i="1"/>
  <c r="Q3154" i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Q3151" i="1"/>
  <c r="S3151" i="1" s="1"/>
  <c r="P3151" i="1"/>
  <c r="AB3151" i="1" s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AB3149" i="1" s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AB3148" i="1" s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S3146" i="1"/>
  <c r="R3146" i="1"/>
  <c r="Q3146" i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AB3141" i="1" s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S3133" i="1" s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W3126" i="1"/>
  <c r="U3126" i="1"/>
  <c r="T3126" i="1"/>
  <c r="V3126" i="1" s="1"/>
  <c r="R3126" i="1"/>
  <c r="Q3126" i="1"/>
  <c r="S3126" i="1" s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S3122" i="1"/>
  <c r="R3122" i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S3110" i="1" s="1"/>
  <c r="Q3110" i="1"/>
  <c r="O3110" i="1"/>
  <c r="N3110" i="1"/>
  <c r="P3110" i="1" s="1"/>
  <c r="M3110" i="1"/>
  <c r="L3110" i="1"/>
  <c r="K3110" i="1"/>
  <c r="J3110" i="1"/>
  <c r="I3110" i="1"/>
  <c r="AB3110" i="1" s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V3109" i="1" s="1"/>
  <c r="T3109" i="1"/>
  <c r="R3109" i="1"/>
  <c r="S3109" i="1" s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M3104" i="1" s="1"/>
  <c r="AB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Q3103" i="1"/>
  <c r="S3103" i="1" s="1"/>
  <c r="O3103" i="1"/>
  <c r="P3103" i="1" s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R3102" i="1"/>
  <c r="S3102" i="1" s="1"/>
  <c r="Q3102" i="1"/>
  <c r="O3102" i="1"/>
  <c r="P3102" i="1" s="1"/>
  <c r="N3102" i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V3101" i="1" s="1"/>
  <c r="T3101" i="1"/>
  <c r="R3101" i="1"/>
  <c r="S3101" i="1" s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AB3097" i="1" s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AB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O3095" i="1"/>
  <c r="P3095" i="1" s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R3094" i="1"/>
  <c r="S3094" i="1" s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V3093" i="1" s="1"/>
  <c r="T3093" i="1"/>
  <c r="R3093" i="1"/>
  <c r="S3093" i="1" s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V3092" i="1" s="1"/>
  <c r="T3092" i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M3088" i="1" s="1"/>
  <c r="AB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V3084" i="1" s="1"/>
  <c r="T3084" i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S3080" i="1"/>
  <c r="R3080" i="1"/>
  <c r="Q3080" i="1"/>
  <c r="O3080" i="1"/>
  <c r="N3080" i="1"/>
  <c r="P3080" i="1" s="1"/>
  <c r="AB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V3076" i="1" s="1"/>
  <c r="T3076" i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AB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S3069" i="1" s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R3064" i="1"/>
  <c r="Q3064" i="1"/>
  <c r="S3064" i="1" s="1"/>
  <c r="O3064" i="1"/>
  <c r="P3064" i="1" s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T3055" i="1"/>
  <c r="V3055" i="1" s="1"/>
  <c r="R3055" i="1"/>
  <c r="S3055" i="1" s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R3054" i="1"/>
  <c r="S3054" i="1" s="1"/>
  <c r="Q3054" i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S3053" i="1" s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V3052" i="1" s="1"/>
  <c r="T3052" i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M3048" i="1" s="1"/>
  <c r="AB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S3047" i="1" s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S3046" i="1" s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V3045" i="1" s="1"/>
  <c r="T3045" i="1"/>
  <c r="R3045" i="1"/>
  <c r="S3045" i="1" s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V3044" i="1" s="1"/>
  <c r="T3044" i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R3040" i="1"/>
  <c r="Q3040" i="1"/>
  <c r="S3040" i="1" s="1"/>
  <c r="AB3040" i="1" s="1"/>
  <c r="O3040" i="1"/>
  <c r="P3040" i="1" s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O3039" i="1"/>
  <c r="P3039" i="1" s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R3038" i="1"/>
  <c r="S3038" i="1" s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V3037" i="1" s="1"/>
  <c r="T3037" i="1"/>
  <c r="R3037" i="1"/>
  <c r="S3037" i="1" s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R3032" i="1"/>
  <c r="Q3032" i="1"/>
  <c r="S3032" i="1" s="1"/>
  <c r="O3032" i="1"/>
  <c r="P3032" i="1" s="1"/>
  <c r="N3032" i="1"/>
  <c r="L3032" i="1"/>
  <c r="M3032" i="1" s="1"/>
  <c r="AB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U3031" i="1"/>
  <c r="T3031" i="1"/>
  <c r="V3031" i="1" s="1"/>
  <c r="R3031" i="1"/>
  <c r="S3031" i="1" s="1"/>
  <c r="Q3031" i="1"/>
  <c r="O3031" i="1"/>
  <c r="P3031" i="1" s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R3030" i="1"/>
  <c r="S3030" i="1" s="1"/>
  <c r="Q3030" i="1"/>
  <c r="O3030" i="1"/>
  <c r="P3030" i="1" s="1"/>
  <c r="N3030" i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V3029" i="1" s="1"/>
  <c r="T3029" i="1"/>
  <c r="R3029" i="1"/>
  <c r="S3029" i="1" s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AB3025" i="1" s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R3024" i="1"/>
  <c r="Q3024" i="1"/>
  <c r="S3024" i="1" s="1"/>
  <c r="AB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U3023" i="1"/>
  <c r="T3023" i="1"/>
  <c r="V3023" i="1" s="1"/>
  <c r="R3023" i="1"/>
  <c r="S3023" i="1" s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S3022" i="1" s="1"/>
  <c r="Q3022" i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R3021" i="1"/>
  <c r="S3021" i="1" s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M3016" i="1" s="1"/>
  <c r="AB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P3015" i="1" s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R3013" i="1"/>
  <c r="S3013" i="1" s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V3012" i="1" s="1"/>
  <c r="T3012" i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AB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U3007" i="1"/>
  <c r="T3007" i="1"/>
  <c r="V3007" i="1" s="1"/>
  <c r="R3007" i="1"/>
  <c r="S3007" i="1" s="1"/>
  <c r="Q3007" i="1"/>
  <c r="O3007" i="1"/>
  <c r="P3007" i="1" s="1"/>
  <c r="N3007" i="1"/>
  <c r="L3007" i="1"/>
  <c r="K3007" i="1"/>
  <c r="M3007" i="1" s="1"/>
  <c r="J3007" i="1"/>
  <c r="AB3007" i="1" s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S3006" i="1" s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P3000" i="1" s="1"/>
  <c r="N3000" i="1"/>
  <c r="L3000" i="1"/>
  <c r="M3000" i="1" s="1"/>
  <c r="AB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U2999" i="1"/>
  <c r="T2999" i="1"/>
  <c r="V2999" i="1" s="1"/>
  <c r="R2999" i="1"/>
  <c r="S2999" i="1" s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V2998" i="1" s="1"/>
  <c r="T2998" i="1"/>
  <c r="R2998" i="1"/>
  <c r="S2998" i="1" s="1"/>
  <c r="Q2998" i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AB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P2991" i="1" s="1"/>
  <c r="N2991" i="1"/>
  <c r="L2991" i="1"/>
  <c r="K2991" i="1"/>
  <c r="M2991" i="1" s="1"/>
  <c r="J2991" i="1"/>
  <c r="AB2991" i="1" s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S2990" i="1" s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R2989" i="1"/>
  <c r="S2989" i="1" s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V2988" i="1" s="1"/>
  <c r="T2988" i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M2984" i="1" s="1"/>
  <c r="AB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P2983" i="1" s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R2981" i="1"/>
  <c r="S2981" i="1" s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V2980" i="1" s="1"/>
  <c r="T2980" i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M2976" i="1" s="1"/>
  <c r="AB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P2975" i="1" s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O2974" i="1"/>
  <c r="P2974" i="1" s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R2973" i="1"/>
  <c r="S2973" i="1" s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V2972" i="1" s="1"/>
  <c r="T2972" i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M2968" i="1" s="1"/>
  <c r="AB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P2967" i="1" s="1"/>
  <c r="N2967" i="1"/>
  <c r="L2967" i="1"/>
  <c r="M2967" i="1" s="1"/>
  <c r="K2967" i="1"/>
  <c r="J2967" i="1"/>
  <c r="AB2967" i="1" s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O2966" i="1"/>
  <c r="P2966" i="1" s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R2965" i="1"/>
  <c r="S2965" i="1" s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M2960" i="1" s="1"/>
  <c r="AB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P2959" i="1" s="1"/>
  <c r="N2959" i="1"/>
  <c r="L2959" i="1"/>
  <c r="M2959" i="1" s="1"/>
  <c r="K2959" i="1"/>
  <c r="J2959" i="1"/>
  <c r="AB2959" i="1" s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R2957" i="1"/>
  <c r="S2957" i="1" s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M2952" i="1" s="1"/>
  <c r="AB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P2951" i="1" s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O2950" i="1"/>
  <c r="P2950" i="1" s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R2949" i="1"/>
  <c r="S2949" i="1" s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M2944" i="1" s="1"/>
  <c r="AB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P2943" i="1" s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S2941" i="1" s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AB2938" i="1" s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M2936" i="1" s="1"/>
  <c r="AB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M2935" i="1" s="1"/>
  <c r="AB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O2934" i="1"/>
  <c r="P2934" i="1" s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R2933" i="1"/>
  <c r="S2933" i="1" s="1"/>
  <c r="Q2933" i="1"/>
  <c r="P2933" i="1"/>
  <c r="O2933" i="1"/>
  <c r="N2933" i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M2928" i="1" s="1"/>
  <c r="AB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P2927" i="1" s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P2926" i="1" s="1"/>
  <c r="N2926" i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R2925" i="1"/>
  <c r="S2925" i="1" s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AB2922" i="1" s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M2920" i="1" s="1"/>
  <c r="AB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P2919" i="1" s="1"/>
  <c r="N2919" i="1"/>
  <c r="L2919" i="1"/>
  <c r="M2919" i="1" s="1"/>
  <c r="AB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O2918" i="1"/>
  <c r="P2918" i="1" s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S2917" i="1" s="1"/>
  <c r="Q2917" i="1"/>
  <c r="P2917" i="1"/>
  <c r="O2917" i="1"/>
  <c r="N2917" i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V2915" i="1"/>
  <c r="U2915" i="1"/>
  <c r="T2915" i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AB2913" i="1" s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R2912" i="1"/>
  <c r="Q2912" i="1"/>
  <c r="S2912" i="1" s="1"/>
  <c r="AB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S2911" i="1" s="1"/>
  <c r="Q2911" i="1"/>
  <c r="O2911" i="1"/>
  <c r="P2911" i="1" s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O2910" i="1"/>
  <c r="P2910" i="1" s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S2909" i="1" s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R2904" i="1"/>
  <c r="Q2904" i="1"/>
  <c r="S2904" i="1" s="1"/>
  <c r="O2904" i="1"/>
  <c r="P2904" i="1" s="1"/>
  <c r="N2904" i="1"/>
  <c r="L2904" i="1"/>
  <c r="M2904" i="1" s="1"/>
  <c r="AB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S2903" i="1" s="1"/>
  <c r="Q2903" i="1"/>
  <c r="O2903" i="1"/>
  <c r="P2903" i="1" s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P2902" i="1" s="1"/>
  <c r="N2902" i="1"/>
  <c r="M2902" i="1"/>
  <c r="L2902" i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S2901" i="1" s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V2900" i="1" s="1"/>
  <c r="T2900" i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M2896" i="1" s="1"/>
  <c r="AB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S2895" i="1" s="1"/>
  <c r="Q2895" i="1"/>
  <c r="O2895" i="1"/>
  <c r="P2895" i="1" s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S2894" i="1" s="1"/>
  <c r="Q2894" i="1"/>
  <c r="O2894" i="1"/>
  <c r="P2894" i="1" s="1"/>
  <c r="N2894" i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R2893" i="1"/>
  <c r="S2893" i="1" s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S2892" i="1"/>
  <c r="R2892" i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AB2890" i="1" s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M2888" i="1" s="1"/>
  <c r="AB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S2887" i="1" s="1"/>
  <c r="Q2887" i="1"/>
  <c r="O2887" i="1"/>
  <c r="P2887" i="1" s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V2886" i="1" s="1"/>
  <c r="T2886" i="1"/>
  <c r="R2886" i="1"/>
  <c r="S2886" i="1" s="1"/>
  <c r="Q2886" i="1"/>
  <c r="O2886" i="1"/>
  <c r="P2886" i="1" s="1"/>
  <c r="N2886" i="1"/>
  <c r="M2886" i="1"/>
  <c r="L2886" i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R2885" i="1"/>
  <c r="S2885" i="1" s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V2884" i="1" s="1"/>
  <c r="T2884" i="1"/>
  <c r="S2884" i="1"/>
  <c r="R2884" i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M2880" i="1" s="1"/>
  <c r="AB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S2879" i="1" s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P2878" i="1" s="1"/>
  <c r="N2878" i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S2877" i="1" s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S2876" i="1"/>
  <c r="R2876" i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O2870" i="1"/>
  <c r="P2870" i="1" s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V2868" i="1" s="1"/>
  <c r="T2868" i="1"/>
  <c r="S2868" i="1"/>
  <c r="R2868" i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S2863" i="1" s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S2861" i="1" s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K2848" i="1"/>
  <c r="M2848" i="1" s="1"/>
  <c r="AB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V2846" i="1" s="1"/>
  <c r="T2846" i="1"/>
  <c r="R2846" i="1"/>
  <c r="Q2846" i="1"/>
  <c r="S2846" i="1" s="1"/>
  <c r="O2846" i="1"/>
  <c r="P2846" i="1" s="1"/>
  <c r="N2846" i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S2845" i="1" s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V2844" i="1" s="1"/>
  <c r="T2844" i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V2838" i="1" s="1"/>
  <c r="T2838" i="1"/>
  <c r="R2838" i="1"/>
  <c r="Q2838" i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R2837" i="1"/>
  <c r="S2837" i="1" s="1"/>
  <c r="Q2837" i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V2836" i="1" s="1"/>
  <c r="T2836" i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AB2834" i="1" s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S2832" i="1"/>
  <c r="R2832" i="1"/>
  <c r="Q2832" i="1"/>
  <c r="O2832" i="1"/>
  <c r="P2832" i="1" s="1"/>
  <c r="AB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AB2829" i="1" s="1"/>
  <c r="R2829" i="1"/>
  <c r="S2829" i="1" s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V2828" i="1" s="1"/>
  <c r="T2828" i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AB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R2822" i="1"/>
  <c r="Q2822" i="1"/>
  <c r="S2822" i="1" s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R2821" i="1"/>
  <c r="S2821" i="1" s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V2820" i="1" s="1"/>
  <c r="T2820" i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S2816" i="1"/>
  <c r="R2816" i="1"/>
  <c r="Q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AB2815" i="1" s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V2814" i="1" s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S2813" i="1" s="1"/>
  <c r="Q2813" i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V2812" i="1" s="1"/>
  <c r="T2812" i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V2810" i="1"/>
  <c r="U2810" i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R2798" i="1"/>
  <c r="Q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V2794" i="1" s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V2793" i="1"/>
  <c r="U2793" i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P2784" i="1" s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V2778" i="1" s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AB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AB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AB2759" i="1" s="1"/>
  <c r="H2759" i="1"/>
  <c r="G2759" i="1"/>
  <c r="F2759" i="1"/>
  <c r="E2759" i="1"/>
  <c r="D2759" i="1"/>
  <c r="B2759" i="1"/>
  <c r="A2759" i="1" s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AB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S2741" i="1" s="1"/>
  <c r="AB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Q2740" i="1"/>
  <c r="S2740" i="1" s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S2739" i="1" s="1"/>
  <c r="Q2739" i="1"/>
  <c r="P2739" i="1"/>
  <c r="O2739" i="1"/>
  <c r="N2739" i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V2738" i="1" s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V2732" i="1" s="1"/>
  <c r="T2732" i="1"/>
  <c r="R2732" i="1"/>
  <c r="Q2732" i="1"/>
  <c r="S2732" i="1" s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AB2726" i="1" s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R2724" i="1"/>
  <c r="Q2724" i="1"/>
  <c r="S2724" i="1" s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AB2719" i="1" s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V2718" i="1" s="1"/>
  <c r="R2718" i="1"/>
  <c r="Q2718" i="1"/>
  <c r="S2718" i="1" s="1"/>
  <c r="O2718" i="1"/>
  <c r="P2718" i="1" s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O2717" i="1"/>
  <c r="P2717" i="1" s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R2716" i="1"/>
  <c r="S2716" i="1" s="1"/>
  <c r="Q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V2715" i="1" s="1"/>
  <c r="T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S2709" i="1" s="1"/>
  <c r="AB2709" i="1" s="1"/>
  <c r="Q2709" i="1"/>
  <c r="O2709" i="1"/>
  <c r="P2709" i="1" s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V2708" i="1" s="1"/>
  <c r="T2708" i="1"/>
  <c r="R2708" i="1"/>
  <c r="S2708" i="1" s="1"/>
  <c r="Q2708" i="1"/>
  <c r="O2708" i="1"/>
  <c r="P2708" i="1" s="1"/>
  <c r="N2708" i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V2707" i="1" s="1"/>
  <c r="T2707" i="1"/>
  <c r="R2707" i="1"/>
  <c r="S2707" i="1" s="1"/>
  <c r="Q2707" i="1"/>
  <c r="P2707" i="1"/>
  <c r="O2707" i="1"/>
  <c r="N2707" i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V2706" i="1" s="1"/>
  <c r="T2706" i="1"/>
  <c r="S2706" i="1"/>
  <c r="R2706" i="1"/>
  <c r="Q2706" i="1"/>
  <c r="P2706" i="1"/>
  <c r="O2706" i="1"/>
  <c r="N2706" i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AB2703" i="1" s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T2702" i="1"/>
  <c r="V2702" i="1" s="1"/>
  <c r="R2702" i="1"/>
  <c r="Q2702" i="1"/>
  <c r="S2702" i="1" s="1"/>
  <c r="O2702" i="1"/>
  <c r="P2702" i="1" s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S2701" i="1" s="1"/>
  <c r="Q2701" i="1"/>
  <c r="O2701" i="1"/>
  <c r="P2701" i="1" s="1"/>
  <c r="N2701" i="1"/>
  <c r="L2701" i="1"/>
  <c r="M2701" i="1" s="1"/>
  <c r="AB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V2700" i="1" s="1"/>
  <c r="T2700" i="1"/>
  <c r="R2700" i="1"/>
  <c r="S2700" i="1" s="1"/>
  <c r="Q2700" i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V2699" i="1" s="1"/>
  <c r="T2699" i="1"/>
  <c r="R2699" i="1"/>
  <c r="S2699" i="1" s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AB2696" i="1" s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S2693" i="1" s="1"/>
  <c r="Q2693" i="1"/>
  <c r="O2693" i="1"/>
  <c r="P2693" i="1" s="1"/>
  <c r="N2693" i="1"/>
  <c r="L2693" i="1"/>
  <c r="M2693" i="1" s="1"/>
  <c r="AB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S2692" i="1" s="1"/>
  <c r="Q2692" i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V2691" i="1" s="1"/>
  <c r="T2691" i="1"/>
  <c r="R2691" i="1"/>
  <c r="S2691" i="1" s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V2690" i="1" s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T2686" i="1"/>
  <c r="V2686" i="1" s="1"/>
  <c r="R2686" i="1"/>
  <c r="Q2686" i="1"/>
  <c r="S2686" i="1" s="1"/>
  <c r="O2686" i="1"/>
  <c r="P2686" i="1" s="1"/>
  <c r="N2686" i="1"/>
  <c r="L2686" i="1"/>
  <c r="M2686" i="1" s="1"/>
  <c r="K2686" i="1"/>
  <c r="J2686" i="1"/>
  <c r="I2686" i="1"/>
  <c r="AB2686" i="1" s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S2685" i="1" s="1"/>
  <c r="AB2685" i="1" s="1"/>
  <c r="Q2685" i="1"/>
  <c r="O2685" i="1"/>
  <c r="P2685" i="1" s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V2684" i="1" s="1"/>
  <c r="T2684" i="1"/>
  <c r="R2684" i="1"/>
  <c r="S2684" i="1" s="1"/>
  <c r="Q2684" i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V2683" i="1" s="1"/>
  <c r="T2683" i="1"/>
  <c r="R2683" i="1"/>
  <c r="S2683" i="1" s="1"/>
  <c r="Q2683" i="1"/>
  <c r="P2683" i="1"/>
  <c r="O2683" i="1"/>
  <c r="N2683" i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V2682" i="1" s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AB2679" i="1" s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R2678" i="1"/>
  <c r="Q2678" i="1"/>
  <c r="S2678" i="1" s="1"/>
  <c r="O2678" i="1"/>
  <c r="P2678" i="1" s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S2677" i="1" s="1"/>
  <c r="Q2677" i="1"/>
  <c r="O2677" i="1"/>
  <c r="P2677" i="1" s="1"/>
  <c r="N2677" i="1"/>
  <c r="L2677" i="1"/>
  <c r="M2677" i="1" s="1"/>
  <c r="AB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V2676" i="1" s="1"/>
  <c r="T2676" i="1"/>
  <c r="R2676" i="1"/>
  <c r="S2676" i="1" s="1"/>
  <c r="Q2676" i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V2675" i="1" s="1"/>
  <c r="T2675" i="1"/>
  <c r="R2675" i="1"/>
  <c r="S2675" i="1" s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AB2672" i="1" s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R2670" i="1"/>
  <c r="Q2670" i="1"/>
  <c r="S2670" i="1" s="1"/>
  <c r="O2670" i="1"/>
  <c r="P2670" i="1" s="1"/>
  <c r="N2670" i="1"/>
  <c r="L2670" i="1"/>
  <c r="M2670" i="1" s="1"/>
  <c r="K2670" i="1"/>
  <c r="J2670" i="1"/>
  <c r="I2670" i="1"/>
  <c r="AB2670" i="1" s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S2669" i="1" s="1"/>
  <c r="AB2669" i="1" s="1"/>
  <c r="Q2669" i="1"/>
  <c r="O2669" i="1"/>
  <c r="P2669" i="1" s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V2668" i="1" s="1"/>
  <c r="T2668" i="1"/>
  <c r="R2668" i="1"/>
  <c r="S2668" i="1" s="1"/>
  <c r="Q2668" i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R2667" i="1"/>
  <c r="S2667" i="1" s="1"/>
  <c r="Q2667" i="1"/>
  <c r="P2667" i="1"/>
  <c r="O2667" i="1"/>
  <c r="N2667" i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O2661" i="1"/>
  <c r="P2661" i="1" s="1"/>
  <c r="AB2661" i="1" s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V2660" i="1" s="1"/>
  <c r="T2660" i="1"/>
  <c r="R2660" i="1"/>
  <c r="S2660" i="1" s="1"/>
  <c r="Q2660" i="1"/>
  <c r="O2660" i="1"/>
  <c r="P2660" i="1" s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V2659" i="1" s="1"/>
  <c r="T2659" i="1"/>
  <c r="R2659" i="1"/>
  <c r="S2659" i="1" s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V2658" i="1" s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T2654" i="1"/>
  <c r="V2654" i="1" s="1"/>
  <c r="R2654" i="1"/>
  <c r="Q2654" i="1"/>
  <c r="S2654" i="1" s="1"/>
  <c r="O2654" i="1"/>
  <c r="P2654" i="1" s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O2653" i="1"/>
  <c r="P2653" i="1" s="1"/>
  <c r="N2653" i="1"/>
  <c r="L2653" i="1"/>
  <c r="M2653" i="1" s="1"/>
  <c r="AB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V2652" i="1" s="1"/>
  <c r="T2652" i="1"/>
  <c r="R2652" i="1"/>
  <c r="S2652" i="1" s="1"/>
  <c r="Q2652" i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V2651" i="1" s="1"/>
  <c r="T2651" i="1"/>
  <c r="R2651" i="1"/>
  <c r="S2651" i="1" s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S2650" i="1"/>
  <c r="R2650" i="1"/>
  <c r="Q2650" i="1"/>
  <c r="P2650" i="1"/>
  <c r="O2650" i="1"/>
  <c r="N2650" i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R2646" i="1"/>
  <c r="Q2646" i="1"/>
  <c r="S2646" i="1" s="1"/>
  <c r="O2646" i="1"/>
  <c r="P2646" i="1" s="1"/>
  <c r="N2646" i="1"/>
  <c r="L2646" i="1"/>
  <c r="M2646" i="1" s="1"/>
  <c r="K2646" i="1"/>
  <c r="J2646" i="1"/>
  <c r="I2646" i="1"/>
  <c r="AB2646" i="1" s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S2645" i="1" s="1"/>
  <c r="AB2645" i="1" s="1"/>
  <c r="Q2645" i="1"/>
  <c r="O2645" i="1"/>
  <c r="P2645" i="1" s="1"/>
  <c r="N2645" i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R2644" i="1"/>
  <c r="S2644" i="1" s="1"/>
  <c r="Q2644" i="1"/>
  <c r="O2644" i="1"/>
  <c r="P2644" i="1" s="1"/>
  <c r="N2644" i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V2643" i="1" s="1"/>
  <c r="T2643" i="1"/>
  <c r="R2643" i="1"/>
  <c r="S2643" i="1" s="1"/>
  <c r="Q2643" i="1"/>
  <c r="P2643" i="1"/>
  <c r="O2643" i="1"/>
  <c r="N2643" i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AB2639" i="1" s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R2638" i="1"/>
  <c r="Q2638" i="1"/>
  <c r="S2638" i="1" s="1"/>
  <c r="O2638" i="1"/>
  <c r="P2638" i="1" s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P2637" i="1" s="1"/>
  <c r="N2637" i="1"/>
  <c r="L2637" i="1"/>
  <c r="M2637" i="1" s="1"/>
  <c r="AB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S2636" i="1" s="1"/>
  <c r="Q2636" i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S2635" i="1" s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AB2632" i="1" s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S2629" i="1" s="1"/>
  <c r="Q2629" i="1"/>
  <c r="O2629" i="1"/>
  <c r="P2629" i="1" s="1"/>
  <c r="N2629" i="1"/>
  <c r="L2629" i="1"/>
  <c r="M2629" i="1" s="1"/>
  <c r="AB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R2628" i="1"/>
  <c r="S2628" i="1" s="1"/>
  <c r="Q2628" i="1"/>
  <c r="O2628" i="1"/>
  <c r="P2628" i="1" s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V2627" i="1" s="1"/>
  <c r="T2627" i="1"/>
  <c r="R2627" i="1"/>
  <c r="S2627" i="1" s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M2622" i="1" s="1"/>
  <c r="K2622" i="1"/>
  <c r="J2622" i="1"/>
  <c r="I2622" i="1"/>
  <c r="AB2622" i="1" s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S2621" i="1" s="1"/>
  <c r="AB2621" i="1" s="1"/>
  <c r="Q2621" i="1"/>
  <c r="O2621" i="1"/>
  <c r="P2621" i="1" s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V2620" i="1" s="1"/>
  <c r="T2620" i="1"/>
  <c r="R2620" i="1"/>
  <c r="S2620" i="1" s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R2619" i="1"/>
  <c r="S2619" i="1" s="1"/>
  <c r="Q2619" i="1"/>
  <c r="P2619" i="1"/>
  <c r="O2619" i="1"/>
  <c r="N2619" i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V2618" i="1" s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AB2615" i="1" s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P2613" i="1" s="1"/>
  <c r="N2613" i="1"/>
  <c r="L2613" i="1"/>
  <c r="M2613" i="1" s="1"/>
  <c r="AB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R2612" i="1"/>
  <c r="S2612" i="1" s="1"/>
  <c r="Q2612" i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V2611" i="1" s="1"/>
  <c r="T2611" i="1"/>
  <c r="R2611" i="1"/>
  <c r="S2611" i="1" s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AB2608" i="1" s="1"/>
  <c r="H2608" i="1"/>
  <c r="G2608" i="1"/>
  <c r="F2608" i="1"/>
  <c r="E2608" i="1"/>
  <c r="D2608" i="1"/>
  <c r="B2608" i="1"/>
  <c r="A2608" i="1" s="1"/>
  <c r="AA2607" i="1"/>
  <c r="Y2607" i="1"/>
  <c r="Z2607" i="1" s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P2606" i="1" s="1"/>
  <c r="N2606" i="1"/>
  <c r="L2606" i="1"/>
  <c r="M2606" i="1" s="1"/>
  <c r="K2606" i="1"/>
  <c r="J2606" i="1"/>
  <c r="I2606" i="1"/>
  <c r="AB2606" i="1" s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S2605" i="1" s="1"/>
  <c r="AB2605" i="1" s="1"/>
  <c r="Q2605" i="1"/>
  <c r="O2605" i="1"/>
  <c r="P2605" i="1" s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R2604" i="1"/>
  <c r="S2604" i="1" s="1"/>
  <c r="Q2604" i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V2603" i="1" s="1"/>
  <c r="T2603" i="1"/>
  <c r="R2603" i="1"/>
  <c r="S2603" i="1" s="1"/>
  <c r="Q2603" i="1"/>
  <c r="P2603" i="1"/>
  <c r="O2603" i="1"/>
  <c r="N2603" i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V2602" i="1" s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T2598" i="1"/>
  <c r="V2598" i="1" s="1"/>
  <c r="R2598" i="1"/>
  <c r="Q2598" i="1"/>
  <c r="S2598" i="1" s="1"/>
  <c r="O2598" i="1"/>
  <c r="P2598" i="1" s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O2597" i="1"/>
  <c r="P2597" i="1" s="1"/>
  <c r="AB2597" i="1" s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R2596" i="1"/>
  <c r="S2596" i="1" s="1"/>
  <c r="Q2596" i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V2595" i="1" s="1"/>
  <c r="T2595" i="1"/>
  <c r="R2595" i="1"/>
  <c r="S2595" i="1" s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V2594" i="1" s="1"/>
  <c r="T2594" i="1"/>
  <c r="S2594" i="1"/>
  <c r="R2594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Z2591" i="1" s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P2590" i="1" s="1"/>
  <c r="N2590" i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O2589" i="1"/>
  <c r="P2589" i="1" s="1"/>
  <c r="N2589" i="1"/>
  <c r="L2589" i="1"/>
  <c r="M2589" i="1" s="1"/>
  <c r="AB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R2588" i="1"/>
  <c r="S2588" i="1" s="1"/>
  <c r="Q2588" i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V2587" i="1" s="1"/>
  <c r="T2587" i="1"/>
  <c r="R2587" i="1"/>
  <c r="S2587" i="1" s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V2586" i="1" s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T2582" i="1"/>
  <c r="V2582" i="1" s="1"/>
  <c r="R2582" i="1"/>
  <c r="Q2582" i="1"/>
  <c r="S2582" i="1" s="1"/>
  <c r="O2582" i="1"/>
  <c r="P2582" i="1" s="1"/>
  <c r="N2582" i="1"/>
  <c r="L2582" i="1"/>
  <c r="M2582" i="1" s="1"/>
  <c r="K2582" i="1"/>
  <c r="J2582" i="1"/>
  <c r="I2582" i="1"/>
  <c r="AB2582" i="1" s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S2581" i="1" s="1"/>
  <c r="AB2581" i="1" s="1"/>
  <c r="Q2581" i="1"/>
  <c r="O2581" i="1"/>
  <c r="P2581" i="1" s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V2580" i="1" s="1"/>
  <c r="T2580" i="1"/>
  <c r="R2580" i="1"/>
  <c r="S2580" i="1" s="1"/>
  <c r="Q2580" i="1"/>
  <c r="O2580" i="1"/>
  <c r="P2580" i="1" s="1"/>
  <c r="N2580" i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V2579" i="1" s="1"/>
  <c r="T2579" i="1"/>
  <c r="R2579" i="1"/>
  <c r="S2579" i="1" s="1"/>
  <c r="Q2579" i="1"/>
  <c r="P2579" i="1"/>
  <c r="O2579" i="1"/>
  <c r="N2579" i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V2578" i="1" s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Z2575" i="1" s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AB2575" i="1" s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T2574" i="1"/>
  <c r="V2574" i="1" s="1"/>
  <c r="R2574" i="1"/>
  <c r="Q2574" i="1"/>
  <c r="S2574" i="1" s="1"/>
  <c r="O2574" i="1"/>
  <c r="P2574" i="1" s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P2573" i="1" s="1"/>
  <c r="N2573" i="1"/>
  <c r="L2573" i="1"/>
  <c r="M2573" i="1" s="1"/>
  <c r="AB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R2572" i="1"/>
  <c r="S2572" i="1" s="1"/>
  <c r="Q2572" i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V2571" i="1" s="1"/>
  <c r="T2571" i="1"/>
  <c r="R2571" i="1"/>
  <c r="S2571" i="1" s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AB2568" i="1" s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P2566" i="1" s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O2565" i="1"/>
  <c r="P2565" i="1" s="1"/>
  <c r="N2565" i="1"/>
  <c r="L2565" i="1"/>
  <c r="M2565" i="1" s="1"/>
  <c r="AB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R2564" i="1"/>
  <c r="S2564" i="1" s="1"/>
  <c r="Q2564" i="1"/>
  <c r="O2564" i="1"/>
  <c r="P2564" i="1" s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U2563" i="1"/>
  <c r="V2563" i="1" s="1"/>
  <c r="T2563" i="1"/>
  <c r="R2563" i="1"/>
  <c r="S2563" i="1" s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V2562" i="1" s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T2558" i="1"/>
  <c r="V2558" i="1" s="1"/>
  <c r="R2558" i="1"/>
  <c r="Q2558" i="1"/>
  <c r="S2558" i="1" s="1"/>
  <c r="O2558" i="1"/>
  <c r="P2558" i="1" s="1"/>
  <c r="N2558" i="1"/>
  <c r="L2558" i="1"/>
  <c r="M2558" i="1" s="1"/>
  <c r="K2558" i="1"/>
  <c r="J2558" i="1"/>
  <c r="I2558" i="1"/>
  <c r="AB2558" i="1" s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S2557" i="1" s="1"/>
  <c r="AB2557" i="1" s="1"/>
  <c r="Q2557" i="1"/>
  <c r="O2557" i="1"/>
  <c r="P2557" i="1" s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V2556" i="1" s="1"/>
  <c r="T2556" i="1"/>
  <c r="R2556" i="1"/>
  <c r="S2556" i="1" s="1"/>
  <c r="Q2556" i="1"/>
  <c r="O2556" i="1"/>
  <c r="P2556" i="1" s="1"/>
  <c r="N2556" i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V2555" i="1" s="1"/>
  <c r="T2555" i="1"/>
  <c r="R2555" i="1"/>
  <c r="S2555" i="1" s="1"/>
  <c r="Q2555" i="1"/>
  <c r="P2555" i="1"/>
  <c r="O2555" i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V2554" i="1" s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M2551" i="1" s="1"/>
  <c r="K2551" i="1"/>
  <c r="J2551" i="1"/>
  <c r="I2551" i="1"/>
  <c r="AB2551" i="1" s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T2550" i="1"/>
  <c r="V2550" i="1" s="1"/>
  <c r="R2550" i="1"/>
  <c r="Q2550" i="1"/>
  <c r="S2550" i="1" s="1"/>
  <c r="AB2550" i="1" s="1"/>
  <c r="O2550" i="1"/>
  <c r="P2550" i="1" s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R2549" i="1"/>
  <c r="S2549" i="1" s="1"/>
  <c r="Q2549" i="1"/>
  <c r="O2549" i="1"/>
  <c r="P2549" i="1" s="1"/>
  <c r="AB2549" i="1" s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V2548" i="1" s="1"/>
  <c r="T2548" i="1"/>
  <c r="R2548" i="1"/>
  <c r="S2548" i="1" s="1"/>
  <c r="Q2548" i="1"/>
  <c r="O2548" i="1"/>
  <c r="P2548" i="1" s="1"/>
  <c r="N2548" i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V2547" i="1" s="1"/>
  <c r="T2547" i="1"/>
  <c r="R2547" i="1"/>
  <c r="S2547" i="1" s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R2542" i="1"/>
  <c r="Q2542" i="1"/>
  <c r="S2542" i="1" s="1"/>
  <c r="O2542" i="1"/>
  <c r="P2542" i="1" s="1"/>
  <c r="N2542" i="1"/>
  <c r="L2542" i="1"/>
  <c r="M2542" i="1" s="1"/>
  <c r="AB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R2541" i="1"/>
  <c r="S2541" i="1" s="1"/>
  <c r="Q2541" i="1"/>
  <c r="O2541" i="1"/>
  <c r="P2541" i="1" s="1"/>
  <c r="N2541" i="1"/>
  <c r="L2541" i="1"/>
  <c r="M2541" i="1" s="1"/>
  <c r="AB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R2540" i="1"/>
  <c r="S2540" i="1" s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V2539" i="1" s="1"/>
  <c r="T2539" i="1"/>
  <c r="R2539" i="1"/>
  <c r="S2539" i="1" s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AB2536" i="1" s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M2534" i="1" s="1"/>
  <c r="K2534" i="1"/>
  <c r="J2534" i="1"/>
  <c r="I2534" i="1"/>
  <c r="AB2534" i="1" s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M2533" i="1" s="1"/>
  <c r="AB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T2532" i="1"/>
  <c r="V2532" i="1" s="1"/>
  <c r="R2532" i="1"/>
  <c r="S2532" i="1" s="1"/>
  <c r="Q2532" i="1"/>
  <c r="O2532" i="1"/>
  <c r="P2532" i="1" s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Z2531" i="1"/>
  <c r="Y2531" i="1"/>
  <c r="X2531" i="1"/>
  <c r="W2531" i="1"/>
  <c r="U2531" i="1"/>
  <c r="V2531" i="1" s="1"/>
  <c r="T2531" i="1"/>
  <c r="R2531" i="1"/>
  <c r="S2531" i="1" s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M2526" i="1" s="1"/>
  <c r="K2526" i="1"/>
  <c r="J2526" i="1"/>
  <c r="I2526" i="1"/>
  <c r="AB2526" i="1" s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AB2525" i="1" s="1"/>
  <c r="R2525" i="1"/>
  <c r="Q2525" i="1"/>
  <c r="S2525" i="1" s="1"/>
  <c r="O2525" i="1"/>
  <c r="P2525" i="1" s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T2524" i="1"/>
  <c r="V2524" i="1" s="1"/>
  <c r="R2524" i="1"/>
  <c r="S2524" i="1" s="1"/>
  <c r="Q2524" i="1"/>
  <c r="O2524" i="1"/>
  <c r="P2524" i="1" s="1"/>
  <c r="N2524" i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V2523" i="1" s="1"/>
  <c r="T2523" i="1"/>
  <c r="R2523" i="1"/>
  <c r="S2523" i="1" s="1"/>
  <c r="Q2523" i="1"/>
  <c r="P2523" i="1"/>
  <c r="O2523" i="1"/>
  <c r="N2523" i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AB2519" i="1" s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R2518" i="1"/>
  <c r="Q2518" i="1"/>
  <c r="S2518" i="1" s="1"/>
  <c r="AB2518" i="1" s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P2517" i="1" s="1"/>
  <c r="AB2517" i="1" s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T2516" i="1"/>
  <c r="V2516" i="1" s="1"/>
  <c r="R2516" i="1"/>
  <c r="S2516" i="1" s="1"/>
  <c r="Q2516" i="1"/>
  <c r="O2516" i="1"/>
  <c r="P2516" i="1" s="1"/>
  <c r="N2516" i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V2515" i="1" s="1"/>
  <c r="T2515" i="1"/>
  <c r="R2515" i="1"/>
  <c r="S2515" i="1" s="1"/>
  <c r="Q2515" i="1"/>
  <c r="P2515" i="1"/>
  <c r="O2515" i="1"/>
  <c r="N2515" i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R2510" i="1"/>
  <c r="Q2510" i="1"/>
  <c r="S2510" i="1" s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M2509" i="1" s="1"/>
  <c r="K2509" i="1"/>
  <c r="J2509" i="1"/>
  <c r="AB2509" i="1" s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T2508" i="1"/>
  <c r="R2508" i="1"/>
  <c r="S2508" i="1" s="1"/>
  <c r="Q2508" i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R2507" i="1"/>
  <c r="S2507" i="1" s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Z2503" i="1" s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AB2503" i="1" s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R2502" i="1"/>
  <c r="Q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R2501" i="1"/>
  <c r="Q2501" i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T2500" i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V2499" i="1" s="1"/>
  <c r="T2499" i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T2495" i="1"/>
  <c r="V2495" i="1" s="1"/>
  <c r="R2495" i="1"/>
  <c r="Q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R2491" i="1"/>
  <c r="S2491" i="1" s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R2486" i="1"/>
  <c r="Q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V2483" i="1" s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U2479" i="1"/>
  <c r="T2479" i="1"/>
  <c r="V2479" i="1" s="1"/>
  <c r="R2479" i="1"/>
  <c r="Q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Q2478" i="1"/>
  <c r="S2478" i="1" s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V2476" i="1" s="1"/>
  <c r="R2476" i="1"/>
  <c r="S2476" i="1" s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R2474" i="1"/>
  <c r="S2474" i="1" s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W2472" i="1"/>
  <c r="V2472" i="1"/>
  <c r="U2472" i="1"/>
  <c r="T2472" i="1"/>
  <c r="R2472" i="1"/>
  <c r="Q2472" i="1"/>
  <c r="S2472" i="1" s="1"/>
  <c r="P2472" i="1"/>
  <c r="O2472" i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Q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R2467" i="1"/>
  <c r="S2467" i="1" s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V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U2463" i="1"/>
  <c r="T2463" i="1"/>
  <c r="V2463" i="1" s="1"/>
  <c r="S2463" i="1"/>
  <c r="R2463" i="1"/>
  <c r="Q2463" i="1"/>
  <c r="O2463" i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R2462" i="1"/>
  <c r="Q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S2455" i="1" s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V2454" i="1" s="1"/>
  <c r="T2454" i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AB2451" i="1" s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AB2448" i="1" s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R2447" i="1"/>
  <c r="S2447" i="1" s="1"/>
  <c r="Q2447" i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N2445" i="1"/>
  <c r="P2445" i="1" s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M2442" i="1"/>
  <c r="AB2442" i="1" s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R2439" i="1"/>
  <c r="S2439" i="1" s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V2438" i="1" s="1"/>
  <c r="T2438" i="1"/>
  <c r="R2438" i="1"/>
  <c r="Q2438" i="1"/>
  <c r="S2438" i="1" s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AB2435" i="1" s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S2423" i="1" s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V2422" i="1" s="1"/>
  <c r="T2422" i="1"/>
  <c r="R2422" i="1"/>
  <c r="Q2422" i="1"/>
  <c r="S2422" i="1" s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AB2419" i="1" s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R2415" i="1"/>
  <c r="S2415" i="1" s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V2414" i="1" s="1"/>
  <c r="T2414" i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V2400" i="1" s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AB2394" i="1" s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S2391" i="1" s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V2390" i="1" s="1"/>
  <c r="T2390" i="1"/>
  <c r="R2390" i="1"/>
  <c r="Q2390" i="1"/>
  <c r="S2390" i="1" s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M2387" i="1" s="1"/>
  <c r="K2387" i="1"/>
  <c r="J2387" i="1"/>
  <c r="AB2387" i="1" s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V2384" i="1" s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R2382" i="1"/>
  <c r="Q2382" i="1"/>
  <c r="S2382" i="1" s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N2381" i="1"/>
  <c r="P2381" i="1" s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R2375" i="1"/>
  <c r="S2375" i="1" s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K2371" i="1"/>
  <c r="M2371" i="1" s="1"/>
  <c r="J2371" i="1"/>
  <c r="AB2371" i="1" s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O2365" i="1"/>
  <c r="N2365" i="1"/>
  <c r="P2365" i="1" s="1"/>
  <c r="L2365" i="1"/>
  <c r="M2365" i="1" s="1"/>
  <c r="AB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R2364" i="1"/>
  <c r="Q2364" i="1"/>
  <c r="S2364" i="1" s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O2357" i="1"/>
  <c r="N2357" i="1"/>
  <c r="P2357" i="1" s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S2352" i="1"/>
  <c r="R2352" i="1"/>
  <c r="Q2352" i="1"/>
  <c r="O2352" i="1"/>
  <c r="N2352" i="1"/>
  <c r="P2352" i="1" s="1"/>
  <c r="L2352" i="1"/>
  <c r="K2352" i="1"/>
  <c r="M2352" i="1" s="1"/>
  <c r="J2352" i="1"/>
  <c r="I2352" i="1"/>
  <c r="AB2352" i="1" s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O2349" i="1"/>
  <c r="N2349" i="1"/>
  <c r="P2349" i="1" s="1"/>
  <c r="L2349" i="1"/>
  <c r="M2349" i="1" s="1"/>
  <c r="AB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AB2344" i="1" s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AB2342" i="1" s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O2341" i="1"/>
  <c r="N2341" i="1"/>
  <c r="P2341" i="1" s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S2339" i="1" s="1"/>
  <c r="Q2339" i="1"/>
  <c r="O2339" i="1"/>
  <c r="N2339" i="1"/>
  <c r="P2339" i="1" s="1"/>
  <c r="L2339" i="1"/>
  <c r="M2339" i="1" s="1"/>
  <c r="K2339" i="1"/>
  <c r="J2339" i="1"/>
  <c r="AB2339" i="1" s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S2331" i="1" s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P2328" i="1" s="1"/>
  <c r="L2328" i="1"/>
  <c r="K2328" i="1"/>
  <c r="M2328" i="1" s="1"/>
  <c r="J2328" i="1"/>
  <c r="I2328" i="1"/>
  <c r="AB2328" i="1" s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R2323" i="1"/>
  <c r="S2323" i="1" s="1"/>
  <c r="Q2323" i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S2315" i="1" s="1"/>
  <c r="Q2315" i="1"/>
  <c r="O2315" i="1"/>
  <c r="N2315" i="1"/>
  <c r="P2315" i="1" s="1"/>
  <c r="L2315" i="1"/>
  <c r="M2315" i="1" s="1"/>
  <c r="K2315" i="1"/>
  <c r="J2315" i="1"/>
  <c r="AB2315" i="1" s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R2307" i="1"/>
  <c r="S2307" i="1" s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AB2302" i="1" s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O2301" i="1"/>
  <c r="N2301" i="1"/>
  <c r="P2301" i="1" s="1"/>
  <c r="L2301" i="1"/>
  <c r="M2301" i="1" s="1"/>
  <c r="AB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V2299" i="1" s="1"/>
  <c r="R2299" i="1"/>
  <c r="S2299" i="1" s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O2293" i="1"/>
  <c r="N2293" i="1"/>
  <c r="P2293" i="1" s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M2285" i="1" s="1"/>
  <c r="AB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V2284" i="1" s="1"/>
  <c r="R2284" i="1"/>
  <c r="Q2284" i="1"/>
  <c r="S2284" i="1" s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S2283" i="1" s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R2282" i="1"/>
  <c r="Q2282" i="1"/>
  <c r="S2282" i="1" s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AB2280" i="1" s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AB2278" i="1" s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O2277" i="1"/>
  <c r="N2277" i="1"/>
  <c r="P2277" i="1" s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M2267" i="1" s="1"/>
  <c r="K2267" i="1"/>
  <c r="J2267" i="1"/>
  <c r="AB2267" i="1" s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AB2264" i="1" s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O2253" i="1"/>
  <c r="N2253" i="1"/>
  <c r="P2253" i="1" s="1"/>
  <c r="L2253" i="1"/>
  <c r="K2253" i="1"/>
  <c r="M2253" i="1" s="1"/>
  <c r="AB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W2246" i="1"/>
  <c r="U2246" i="1"/>
  <c r="T2246" i="1"/>
  <c r="V2246" i="1" s="1"/>
  <c r="R2246" i="1"/>
  <c r="Q2246" i="1"/>
  <c r="S2246" i="1" s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O2245" i="1"/>
  <c r="N2245" i="1"/>
  <c r="P2245" i="1" s="1"/>
  <c r="L2245" i="1"/>
  <c r="K2245" i="1"/>
  <c r="M2245" i="1" s="1"/>
  <c r="AB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O2239" i="1"/>
  <c r="N2239" i="1"/>
  <c r="P2239" i="1" s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V2238" i="1" s="1"/>
  <c r="R2238" i="1"/>
  <c r="Q2238" i="1"/>
  <c r="S2238" i="1" s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W2230" i="1"/>
  <c r="U2230" i="1"/>
  <c r="T2230" i="1"/>
  <c r="V2230" i="1" s="1"/>
  <c r="R2230" i="1"/>
  <c r="Q2230" i="1"/>
  <c r="S2230" i="1" s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Q2227" i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Q2219" i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W2214" i="1"/>
  <c r="U2214" i="1"/>
  <c r="T2214" i="1"/>
  <c r="V2214" i="1" s="1"/>
  <c r="R2214" i="1"/>
  <c r="Q2214" i="1"/>
  <c r="S2214" i="1" s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O2213" i="1"/>
  <c r="N2213" i="1"/>
  <c r="P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O2207" i="1"/>
  <c r="N2207" i="1"/>
  <c r="P2207" i="1" s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O2205" i="1"/>
  <c r="N2205" i="1"/>
  <c r="P2205" i="1" s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M2203" i="1" s="1"/>
  <c r="K2203" i="1"/>
  <c r="J2203" i="1"/>
  <c r="AB2203" i="1" s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O2197" i="1"/>
  <c r="N2197" i="1"/>
  <c r="P2197" i="1" s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M2195" i="1" s="1"/>
  <c r="K2195" i="1"/>
  <c r="J2195" i="1"/>
  <c r="AB2195" i="1" s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S2189" i="1" s="1"/>
  <c r="Q2189" i="1"/>
  <c r="P2189" i="1"/>
  <c r="O2189" i="1"/>
  <c r="N2189" i="1"/>
  <c r="L2189" i="1"/>
  <c r="K2189" i="1"/>
  <c r="M2189" i="1" s="1"/>
  <c r="J2189" i="1"/>
  <c r="AB2189" i="1" s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S2186" i="1"/>
  <c r="R2186" i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AB2185" i="1" s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S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AB2179" i="1" s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S2173" i="1" s="1"/>
  <c r="Q2173" i="1"/>
  <c r="P2173" i="1"/>
  <c r="O2173" i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S2170" i="1"/>
  <c r="R2170" i="1"/>
  <c r="Q2170" i="1"/>
  <c r="O2170" i="1"/>
  <c r="P2170" i="1" s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AB2169" i="1" s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AB2163" i="1" s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V2152" i="1" s="1"/>
  <c r="T2152" i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T2148" i="1"/>
  <c r="V2148" i="1" s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V2144" i="1" s="1"/>
  <c r="T2144" i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T2140" i="1"/>
  <c r="V2140" i="1" s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AB2139" i="1" s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V2136" i="1" s="1"/>
  <c r="T2136" i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V2128" i="1" s="1"/>
  <c r="T2128" i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AB2124" i="1" s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T2116" i="1"/>
  <c r="V2116" i="1" s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AB2107" i="1" s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AB2091" i="1" s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V2076" i="1" s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AB2075" i="1" s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V2064" i="1" s="1"/>
  <c r="T2064" i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AB2059" i="1" s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V2056" i="1" s="1"/>
  <c r="T2056" i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AB2043" i="1" s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AB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AB2027" i="1" s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P2017" i="1"/>
  <c r="O2017" i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AB2011" i="1" s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S2001" i="1" s="1"/>
  <c r="Q2001" i="1"/>
  <c r="P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V1998" i="1" s="1"/>
  <c r="R1998" i="1"/>
  <c r="Q1998" i="1"/>
  <c r="S1998" i="1" s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V1996" i="1" s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T1992" i="1"/>
  <c r="V1992" i="1" s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S1985" i="1" s="1"/>
  <c r="Q1985" i="1"/>
  <c r="P1985" i="1"/>
  <c r="O1985" i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AB1979" i="1" s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S1969" i="1" s="1"/>
  <c r="Q1969" i="1"/>
  <c r="P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S1960" i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S1953" i="1" s="1"/>
  <c r="Q1953" i="1"/>
  <c r="P1953" i="1"/>
  <c r="O1953" i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L1947" i="1"/>
  <c r="M1947" i="1" s="1"/>
  <c r="K1947" i="1"/>
  <c r="J1947" i="1"/>
  <c r="AB1947" i="1" s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S1945" i="1" s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S1944" i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P1942" i="1" s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S1937" i="1" s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AB1936" i="1" s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P1934" i="1" s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M1931" i="1" s="1"/>
  <c r="K1931" i="1"/>
  <c r="J1931" i="1"/>
  <c r="AB1931" i="1" s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V1930" i="1" s="1"/>
  <c r="T1930" i="1"/>
  <c r="R1930" i="1"/>
  <c r="Q1930" i="1"/>
  <c r="S1930" i="1" s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S1928" i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S1925" i="1" s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P1923" i="1" s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S1921" i="1" s="1"/>
  <c r="Q1921" i="1"/>
  <c r="P1921" i="1"/>
  <c r="O1921" i="1"/>
  <c r="N1921" i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P1918" i="1" s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S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M1915" i="1" s="1"/>
  <c r="K1915" i="1"/>
  <c r="J1915" i="1"/>
  <c r="AB1915" i="1" s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V1914" i="1" s="1"/>
  <c r="T1914" i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S1913" i="1" s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S1912" i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V1910" i="1" s="1"/>
  <c r="R1910" i="1"/>
  <c r="Q1910" i="1"/>
  <c r="S1910" i="1" s="1"/>
  <c r="O1910" i="1"/>
  <c r="P1910" i="1" s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V1906" i="1" s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S1905" i="1" s="1"/>
  <c r="Q1905" i="1"/>
  <c r="P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S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O1902" i="1"/>
  <c r="P1902" i="1" s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S1900" i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AB1899" i="1" s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S1897" i="1" s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S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V1890" i="1" s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S1883" i="1" s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S1881" i="1" s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S1872" i="1"/>
  <c r="R1872" i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S1867" i="1" s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S1861" i="1" s="1"/>
  <c r="Q1861" i="1"/>
  <c r="P1861" i="1"/>
  <c r="O1861" i="1"/>
  <c r="N1861" i="1"/>
  <c r="L1861" i="1"/>
  <c r="M1861" i="1" s="1"/>
  <c r="AB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V1860" i="1" s="1"/>
  <c r="T1860" i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U1859" i="1"/>
  <c r="T1859" i="1"/>
  <c r="V1859" i="1" s="1"/>
  <c r="R1859" i="1"/>
  <c r="S1859" i="1" s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Q1857" i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S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B1853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W1852" i="1"/>
  <c r="U1852" i="1"/>
  <c r="T1852" i="1"/>
  <c r="V1852" i="1" s="1"/>
  <c r="R1852" i="1"/>
  <c r="Q1852" i="1"/>
  <c r="S1852" i="1" s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P1849" i="1"/>
  <c r="O1849" i="1"/>
  <c r="N1849" i="1"/>
  <c r="L1849" i="1"/>
  <c r="K1849" i="1"/>
  <c r="M1849" i="1" s="1"/>
  <c r="J1849" i="1"/>
  <c r="AB1849" i="1" s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V1844" i="1" s="1"/>
  <c r="T1844" i="1"/>
  <c r="R1844" i="1"/>
  <c r="Q1844" i="1"/>
  <c r="S1844" i="1" s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AB1841" i="1" s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S1840" i="1"/>
  <c r="R1840" i="1"/>
  <c r="Q1840" i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R1839" i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AB1832" i="1" s="1"/>
  <c r="S1832" i="1"/>
  <c r="R1832" i="1"/>
  <c r="Q1832" i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AB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V1823" i="1"/>
  <c r="U1823" i="1"/>
  <c r="T1823" i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AB1816" i="1" s="1"/>
  <c r="S1816" i="1"/>
  <c r="R1816" i="1"/>
  <c r="Q1816" i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AB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V1807" i="1"/>
  <c r="U1807" i="1"/>
  <c r="T1807" i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AB1800" i="1" s="1"/>
  <c r="S1800" i="1"/>
  <c r="R1800" i="1"/>
  <c r="Q1800" i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AB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AB1784" i="1" s="1"/>
  <c r="S1784" i="1"/>
  <c r="R1784" i="1"/>
  <c r="Q1784" i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AB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AB1768" i="1" s="1"/>
  <c r="S1768" i="1"/>
  <c r="R1768" i="1"/>
  <c r="Q1768" i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M1760" i="1" s="1"/>
  <c r="AB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AB1757" i="1" s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M1752" i="1" s="1"/>
  <c r="AB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S1731" i="1"/>
  <c r="AB1731" i="1" s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M1720" i="1" s="1"/>
  <c r="AB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S1715" i="1"/>
  <c r="R1715" i="1"/>
  <c r="Q1715" i="1"/>
  <c r="O1715" i="1"/>
  <c r="P1715" i="1" s="1"/>
  <c r="AB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V1713" i="1" s="1"/>
  <c r="T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B1707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AB1702" i="1" s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AB1701" i="1" s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AB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AB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B1675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AB1670" i="1" s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AB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B1643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V1633" i="1" s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AB1630" i="1" s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AB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V1617" i="1" s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AB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AB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AB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AB1584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AB1576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B1571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B1563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AB1558" i="1" s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S1547" i="1"/>
  <c r="R1547" i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AB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S1539" i="1"/>
  <c r="R1539" i="1"/>
  <c r="Q1539" i="1"/>
  <c r="O1539" i="1"/>
  <c r="N1539" i="1"/>
  <c r="P1539" i="1" s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S1536" i="1" s="1"/>
  <c r="Q1536" i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R1529" i="1"/>
  <c r="S1529" i="1" s="1"/>
  <c r="Q1529" i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O1528" i="1"/>
  <c r="N1528" i="1"/>
  <c r="P1528" i="1" s="1"/>
  <c r="AB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V1527" i="1" s="1"/>
  <c r="T1527" i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S1526" i="1"/>
  <c r="R1526" i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V1525" i="1" s="1"/>
  <c r="T1525" i="1"/>
  <c r="S1525" i="1"/>
  <c r="R1525" i="1"/>
  <c r="Q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R1524" i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T1523" i="1"/>
  <c r="S1523" i="1"/>
  <c r="R1523" i="1"/>
  <c r="Q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U1522" i="1"/>
  <c r="T1522" i="1"/>
  <c r="V1522" i="1" s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R1521" i="1"/>
  <c r="S1521" i="1" s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O1520" i="1"/>
  <c r="N1520" i="1"/>
  <c r="P1520" i="1" s="1"/>
  <c r="L1520" i="1"/>
  <c r="M1520" i="1" s="1"/>
  <c r="AB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R1516" i="1"/>
  <c r="Q1516" i="1"/>
  <c r="S1516" i="1" s="1"/>
  <c r="O1516" i="1"/>
  <c r="P1516" i="1" s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AB1514" i="1" s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V1513" i="1"/>
  <c r="U1513" i="1"/>
  <c r="T1513" i="1"/>
  <c r="R1513" i="1"/>
  <c r="S1513" i="1" s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V1512" i="1" s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Q1510" i="1"/>
  <c r="S1510" i="1" s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L1509" i="1"/>
  <c r="K1509" i="1"/>
  <c r="M1509" i="1" s="1"/>
  <c r="AB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M1506" i="1" s="1"/>
  <c r="AB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R1505" i="1"/>
  <c r="S1505" i="1" s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V1504" i="1" s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U1501" i="1"/>
  <c r="T1501" i="1"/>
  <c r="V1501" i="1" s="1"/>
  <c r="S1501" i="1"/>
  <c r="R1501" i="1"/>
  <c r="Q1501" i="1"/>
  <c r="O1501" i="1"/>
  <c r="N1501" i="1"/>
  <c r="P1501" i="1" s="1"/>
  <c r="L1501" i="1"/>
  <c r="K1501" i="1"/>
  <c r="M1501" i="1" s="1"/>
  <c r="AB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AB1500" i="1" s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AB1499" i="1" s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AB1498" i="1" s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S1497" i="1" s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V1496" i="1" s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U1493" i="1"/>
  <c r="T1493" i="1"/>
  <c r="V1493" i="1" s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M1490" i="1" s="1"/>
  <c r="AB1490" i="1" s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R1489" i="1"/>
  <c r="S1489" i="1" s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V1488" i="1" s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U1485" i="1"/>
  <c r="T1485" i="1"/>
  <c r="V1485" i="1" s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M1482" i="1" s="1"/>
  <c r="AB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V1481" i="1"/>
  <c r="U1481" i="1"/>
  <c r="T1481" i="1"/>
  <c r="R1481" i="1"/>
  <c r="S1481" i="1" s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V1480" i="1" s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M1474" i="1" s="1"/>
  <c r="AB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S1473" i="1" s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V1472" i="1" s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U1469" i="1"/>
  <c r="T1469" i="1"/>
  <c r="V1469" i="1" s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N1466" i="1"/>
  <c r="L1466" i="1"/>
  <c r="M1466" i="1" s="1"/>
  <c r="AB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S1465" i="1" s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V1464" i="1" s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Z1461" i="1"/>
  <c r="Y1461" i="1"/>
  <c r="X1461" i="1"/>
  <c r="W1461" i="1"/>
  <c r="U1461" i="1"/>
  <c r="T1461" i="1"/>
  <c r="V1461" i="1" s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B1458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S1457" i="1" s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V1456" i="1" s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AB1451" i="1" s="1"/>
  <c r="H1451" i="1"/>
  <c r="G1451" i="1"/>
  <c r="F1451" i="1"/>
  <c r="E1451" i="1"/>
  <c r="D1451" i="1"/>
  <c r="B1451" i="1"/>
  <c r="A1451" i="1"/>
  <c r="AB1450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S1449" i="1" s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V1448" i="1" s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U1445" i="1"/>
  <c r="T1445" i="1"/>
  <c r="V1445" i="1" s="1"/>
  <c r="S1445" i="1"/>
  <c r="R1445" i="1"/>
  <c r="Q1445" i="1"/>
  <c r="O1445" i="1"/>
  <c r="N1445" i="1"/>
  <c r="P1445" i="1" s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AB1444" i="1" s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AB1442" i="1" s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S1441" i="1" s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V1440" i="1" s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M1437" i="1" s="1"/>
  <c r="AB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AB1436" i="1" s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AB1434" i="1" s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S1433" i="1" s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M1426" i="1" s="1"/>
  <c r="AB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S1425" i="1" s="1"/>
  <c r="Q1425" i="1"/>
  <c r="O1425" i="1"/>
  <c r="P1425" i="1" s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M1418" i="1" s="1"/>
  <c r="AB1418" i="1" s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S1417" i="1" s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U1413" i="1"/>
  <c r="T1413" i="1"/>
  <c r="V1413" i="1" s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M1410" i="1" s="1"/>
  <c r="AB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R1409" i="1"/>
  <c r="S1409" i="1" s="1"/>
  <c r="Q1409" i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M1402" i="1" s="1"/>
  <c r="AB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S1401" i="1" s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B1394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R1393" i="1"/>
  <c r="S1393" i="1" s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V1392" i="1" s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U1389" i="1"/>
  <c r="T1389" i="1"/>
  <c r="V1389" i="1" s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AB1388" i="1" s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AB1387" i="1" s="1"/>
  <c r="H1387" i="1"/>
  <c r="G1387" i="1"/>
  <c r="F1387" i="1"/>
  <c r="E1387" i="1"/>
  <c r="D1387" i="1"/>
  <c r="B1387" i="1"/>
  <c r="A1387" i="1"/>
  <c r="AB1386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S1385" i="1" s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S1381" i="1"/>
  <c r="R1381" i="1"/>
  <c r="Q1381" i="1"/>
  <c r="O1381" i="1"/>
  <c r="N1381" i="1"/>
  <c r="P1381" i="1" s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AB1380" i="1" s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M1378" i="1" s="1"/>
  <c r="AB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S1377" i="1" s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V1376" i="1" s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T1373" i="1"/>
  <c r="V1373" i="1" s="1"/>
  <c r="S1373" i="1"/>
  <c r="R1373" i="1"/>
  <c r="Q1373" i="1"/>
  <c r="O1373" i="1"/>
  <c r="N1373" i="1"/>
  <c r="P1373" i="1" s="1"/>
  <c r="L1373" i="1"/>
  <c r="K1373" i="1"/>
  <c r="M1373" i="1" s="1"/>
  <c r="AB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AB1372" i="1" s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AB1370" i="1" s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S1369" i="1" s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V1368" i="1" s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U1365" i="1"/>
  <c r="T1365" i="1"/>
  <c r="V1365" i="1" s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M1362" i="1" s="1"/>
  <c r="AB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S1361" i="1" s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M1354" i="1"/>
  <c r="AB1354" i="1" s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T1349" i="1"/>
  <c r="V1349" i="1" s="1"/>
  <c r="S1349" i="1"/>
  <c r="R1349" i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R1348" i="1"/>
  <c r="Q1348" i="1"/>
  <c r="S1348" i="1" s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T1347" i="1"/>
  <c r="V1347" i="1" s="1"/>
  <c r="R1347" i="1"/>
  <c r="Q1347" i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S1346" i="1"/>
  <c r="R1346" i="1"/>
  <c r="Q1346" i="1"/>
  <c r="O1346" i="1"/>
  <c r="P1346" i="1" s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S1341" i="1"/>
  <c r="R1341" i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V1340" i="1"/>
  <c r="U1340" i="1"/>
  <c r="T1340" i="1"/>
  <c r="R1340" i="1"/>
  <c r="Q1340" i="1"/>
  <c r="S1340" i="1" s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S1338" i="1"/>
  <c r="R1338" i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V1337" i="1"/>
  <c r="U1337" i="1"/>
  <c r="T1337" i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S1333" i="1"/>
  <c r="AB1333" i="1" s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V1332" i="1"/>
  <c r="U1332" i="1"/>
  <c r="T1332" i="1"/>
  <c r="R1332" i="1"/>
  <c r="Q1332" i="1"/>
  <c r="S1332" i="1" s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S1330" i="1"/>
  <c r="R1330" i="1"/>
  <c r="Q1330" i="1"/>
  <c r="O1330" i="1"/>
  <c r="P1330" i="1" s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V1329" i="1"/>
  <c r="U1329" i="1"/>
  <c r="T1329" i="1"/>
  <c r="R1329" i="1"/>
  <c r="S1329" i="1" s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U1325" i="1"/>
  <c r="T1325" i="1"/>
  <c r="V1325" i="1" s="1"/>
  <c r="S1325" i="1"/>
  <c r="R1325" i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AB1324" i="1" s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M1322" i="1" s="1"/>
  <c r="AB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V1320" i="1" s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S1317" i="1"/>
  <c r="AB1317" i="1" s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V1316" i="1"/>
  <c r="U1316" i="1"/>
  <c r="T1316" i="1"/>
  <c r="R1316" i="1"/>
  <c r="Q1316" i="1"/>
  <c r="S1316" i="1" s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S1314" i="1"/>
  <c r="R1314" i="1"/>
  <c r="Q1314" i="1"/>
  <c r="O1314" i="1"/>
  <c r="P1314" i="1" s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S1313" i="1" s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M1306" i="1"/>
  <c r="AB1306" i="1" s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V1304" i="1" s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U1301" i="1"/>
  <c r="T1301" i="1"/>
  <c r="V1301" i="1" s="1"/>
  <c r="S1301" i="1"/>
  <c r="R1301" i="1"/>
  <c r="Q1301" i="1"/>
  <c r="O1301" i="1"/>
  <c r="N1301" i="1"/>
  <c r="P1301" i="1" s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V1300" i="1"/>
  <c r="U1300" i="1"/>
  <c r="T1300" i="1"/>
  <c r="R1300" i="1"/>
  <c r="Q1300" i="1"/>
  <c r="S1300" i="1" s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S1298" i="1"/>
  <c r="R1298" i="1"/>
  <c r="Q1298" i="1"/>
  <c r="O1298" i="1"/>
  <c r="P1298" i="1" s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R1297" i="1"/>
  <c r="S1297" i="1" s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S1290" i="1"/>
  <c r="R1290" i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S1289" i="1" s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V1288" i="1" s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V1284" i="1"/>
  <c r="U1284" i="1"/>
  <c r="T1284" i="1"/>
  <c r="R1284" i="1"/>
  <c r="Q1284" i="1"/>
  <c r="S1284" i="1" s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T1283" i="1"/>
  <c r="V1283" i="1" s="1"/>
  <c r="R1283" i="1"/>
  <c r="Q1283" i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S1282" i="1"/>
  <c r="R1282" i="1"/>
  <c r="Q1282" i="1"/>
  <c r="O1282" i="1"/>
  <c r="P1282" i="1" s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V1281" i="1"/>
  <c r="U1281" i="1"/>
  <c r="T1281" i="1"/>
  <c r="R1281" i="1"/>
  <c r="S1281" i="1" s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V1280" i="1" s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AB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S1273" i="1" s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V1272" i="1" s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T1267" i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S1266" i="1"/>
  <c r="R1266" i="1"/>
  <c r="Q1266" i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V1265" i="1"/>
  <c r="U1265" i="1"/>
  <c r="T1265" i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V1260" i="1"/>
  <c r="U1260" i="1"/>
  <c r="T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M1258" i="1" s="1"/>
  <c r="AB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O1251" i="1"/>
  <c r="N1251" i="1"/>
  <c r="P1251" i="1" s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P1250" i="1" s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V1248" i="1" s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M1243" i="1" s="1"/>
  <c r="K1243" i="1"/>
  <c r="J1243" i="1"/>
  <c r="I1243" i="1"/>
  <c r="AB1243" i="1" s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P1242" i="1" s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V1240" i="1" s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R1235" i="1"/>
  <c r="Q1235" i="1"/>
  <c r="O1235" i="1"/>
  <c r="N1235" i="1"/>
  <c r="P1235" i="1" s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P1234" i="1" s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V1232" i="1" s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V1228" i="1"/>
  <c r="U1228" i="1"/>
  <c r="T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M1227" i="1" s="1"/>
  <c r="K1227" i="1"/>
  <c r="J1227" i="1"/>
  <c r="I1227" i="1"/>
  <c r="AB1227" i="1" s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V1224" i="1" s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U1221" i="1"/>
  <c r="T1221" i="1"/>
  <c r="V1221" i="1" s="1"/>
  <c r="S1221" i="1"/>
  <c r="R1221" i="1"/>
  <c r="Q1221" i="1"/>
  <c r="O1221" i="1"/>
  <c r="N1221" i="1"/>
  <c r="P1221" i="1" s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M1216" i="1" s="1"/>
  <c r="K1216" i="1"/>
  <c r="J1216" i="1"/>
  <c r="AB1216" i="1" s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AB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AB1205" i="1" s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V1199" i="1" s="1"/>
  <c r="T1199" i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AB1195" i="1" s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M1192" i="1" s="1"/>
  <c r="K1192" i="1"/>
  <c r="J1192" i="1"/>
  <c r="AB1192" i="1" s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T1185" i="1"/>
  <c r="V1185" i="1" s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T1169" i="1"/>
  <c r="V1169" i="1" s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AB1169" i="1" s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M1160" i="1" s="1"/>
  <c r="K1160" i="1"/>
  <c r="J1160" i="1"/>
  <c r="AB1160" i="1" s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M1136" i="1" s="1"/>
  <c r="K1136" i="1"/>
  <c r="J1136" i="1"/>
  <c r="AB1136" i="1" s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AB1123" i="1" s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AB1121" i="1" s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AB1120" i="1" s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AB1107" i="1" s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M1104" i="1" s="1"/>
  <c r="K1104" i="1"/>
  <c r="J1104" i="1"/>
  <c r="AB1104" i="1" s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V1101" i="1" s="1"/>
  <c r="T1101" i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AB1091" i="1" s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AB1089" i="1" s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T1081" i="1"/>
  <c r="V1081" i="1" s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AB1075" i="1" s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M1072" i="1" s="1"/>
  <c r="K1072" i="1"/>
  <c r="J1072" i="1"/>
  <c r="AB1072" i="1" s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P1071" i="1" s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AB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V1057" i="1" s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AB1057" i="1" s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M1056" i="1" s="1"/>
  <c r="K1056" i="1"/>
  <c r="J1056" i="1"/>
  <c r="AB1056" i="1" s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V1045" i="1" s="1"/>
  <c r="T1045" i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AB1040" i="1" s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V1037" i="1" s="1"/>
  <c r="T1037" i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T1033" i="1"/>
  <c r="V1033" i="1" s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V1029" i="1" s="1"/>
  <c r="T1029" i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AB1025" i="1" s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M1024" i="1" s="1"/>
  <c r="K1024" i="1"/>
  <c r="J1024" i="1"/>
  <c r="AB1024" i="1" s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AB1008" i="1" s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V1005" i="1" s="1"/>
  <c r="T1005" i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T1001" i="1"/>
  <c r="V1001" i="1" s="1"/>
  <c r="S1001" i="1"/>
  <c r="R1001" i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AB993" i="1" s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V989" i="1" s="1"/>
  <c r="T989" i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AB987" i="1" s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T985" i="1"/>
  <c r="V985" i="1" s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T983" i="1"/>
  <c r="V983" i="1" s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V981" i="1" s="1"/>
  <c r="T981" i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AB977" i="1" s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M976" i="1" s="1"/>
  <c r="K976" i="1"/>
  <c r="J976" i="1"/>
  <c r="AB976" i="1" s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V973" i="1" s="1"/>
  <c r="T973" i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S969" i="1"/>
  <c r="R969" i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T967" i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V965" i="1" s="1"/>
  <c r="T965" i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AB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V957" i="1" s="1"/>
  <c r="T957" i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AB955" i="1" s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AB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AB953" i="1" s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M944" i="1" s="1"/>
  <c r="K944" i="1"/>
  <c r="J944" i="1"/>
  <c r="AB944" i="1" s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S937" i="1"/>
  <c r="R937" i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T935" i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V933" i="1" s="1"/>
  <c r="T933" i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AB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AB929" i="1" s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AB923" i="1" s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AB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V895" i="1" s="1"/>
  <c r="T895" i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V893" i="1" s="1"/>
  <c r="T893" i="1"/>
  <c r="S893" i="1"/>
  <c r="R893" i="1"/>
  <c r="Q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V887" i="1" s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V885" i="1" s="1"/>
  <c r="T885" i="1"/>
  <c r="S885" i="1"/>
  <c r="R885" i="1"/>
  <c r="Q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V881" i="1" s="1"/>
  <c r="R881" i="1"/>
  <c r="Q881" i="1"/>
  <c r="S881" i="1" s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AB873" i="1" s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M872" i="1" s="1"/>
  <c r="AB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S869" i="1"/>
  <c r="R869" i="1"/>
  <c r="Q869" i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AB864" i="1" s="1"/>
  <c r="R864" i="1"/>
  <c r="S864" i="1" s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R862" i="1"/>
  <c r="S862" i="1" s="1"/>
  <c r="Q862" i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S861" i="1"/>
  <c r="R861" i="1"/>
  <c r="Q861" i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M856" i="1" s="1"/>
  <c r="K856" i="1"/>
  <c r="J856" i="1"/>
  <c r="AB856" i="1" s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S854" i="1" s="1"/>
  <c r="Q854" i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V853" i="1" s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V851" i="1" s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S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O848" i="1"/>
  <c r="N848" i="1"/>
  <c r="P848" i="1" s="1"/>
  <c r="L848" i="1"/>
  <c r="M848" i="1" s="1"/>
  <c r="K848" i="1"/>
  <c r="J848" i="1"/>
  <c r="AB848" i="1" s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S846" i="1" s="1"/>
  <c r="Q846" i="1"/>
  <c r="O846" i="1"/>
  <c r="N846" i="1"/>
  <c r="P846" i="1" s="1"/>
  <c r="L846" i="1"/>
  <c r="M846" i="1" s="1"/>
  <c r="K846" i="1"/>
  <c r="J846" i="1"/>
  <c r="AB846" i="1" s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V845" i="1" s="1"/>
  <c r="T845" i="1"/>
  <c r="R845" i="1"/>
  <c r="Q845" i="1"/>
  <c r="S845" i="1" s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V843" i="1" s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R842" i="1"/>
  <c r="Q842" i="1"/>
  <c r="S842" i="1" s="1"/>
  <c r="P842" i="1"/>
  <c r="O842" i="1"/>
  <c r="N842" i="1"/>
  <c r="L842" i="1"/>
  <c r="K842" i="1"/>
  <c r="M842" i="1" s="1"/>
  <c r="J842" i="1"/>
  <c r="AB842" i="1" s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M840" i="1" s="1"/>
  <c r="K840" i="1"/>
  <c r="J840" i="1"/>
  <c r="AB840" i="1" s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S838" i="1" s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V837" i="1" s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Q834" i="1"/>
  <c r="S834" i="1" s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O832" i="1"/>
  <c r="N832" i="1"/>
  <c r="P832" i="1" s="1"/>
  <c r="L832" i="1"/>
  <c r="M832" i="1" s="1"/>
  <c r="K832" i="1"/>
  <c r="J832" i="1"/>
  <c r="AB832" i="1" s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S830" i="1" s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V829" i="1" s="1"/>
  <c r="T829" i="1"/>
  <c r="R829" i="1"/>
  <c r="Q829" i="1"/>
  <c r="S829" i="1" s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B826" i="1"/>
  <c r="AA826" i="1"/>
  <c r="Z826" i="1"/>
  <c r="Y826" i="1"/>
  <c r="X826" i="1"/>
  <c r="W826" i="1"/>
  <c r="U826" i="1"/>
  <c r="T826" i="1"/>
  <c r="V826" i="1" s="1"/>
  <c r="R826" i="1"/>
  <c r="Q826" i="1"/>
  <c r="S826" i="1" s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M824" i="1" s="1"/>
  <c r="K824" i="1"/>
  <c r="J824" i="1"/>
  <c r="AB824" i="1" s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S822" i="1" s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R821" i="1"/>
  <c r="Q821" i="1"/>
  <c r="S821" i="1" s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B820" i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V817" i="1" s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T813" i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P812" i="1" s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U811" i="1"/>
  <c r="T811" i="1"/>
  <c r="V811" i="1" s="1"/>
  <c r="R811" i="1"/>
  <c r="S811" i="1" s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V809" i="1" s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R805" i="1"/>
  <c r="Q805" i="1"/>
  <c r="S805" i="1" s="1"/>
  <c r="O805" i="1"/>
  <c r="N805" i="1"/>
  <c r="P805" i="1" s="1"/>
  <c r="M805" i="1"/>
  <c r="L805" i="1"/>
  <c r="K805" i="1"/>
  <c r="J805" i="1"/>
  <c r="I805" i="1"/>
  <c r="AB805" i="1" s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P804" i="1" s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S803" i="1" s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V802" i="1" s="1"/>
  <c r="T802" i="1"/>
  <c r="R802" i="1"/>
  <c r="S802" i="1" s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V801" i="1" s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AB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Z798" i="1" s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T797" i="1"/>
  <c r="V797" i="1" s="1"/>
  <c r="R797" i="1"/>
  <c r="Q797" i="1"/>
  <c r="S797" i="1" s="1"/>
  <c r="O797" i="1"/>
  <c r="N797" i="1"/>
  <c r="P797" i="1" s="1"/>
  <c r="M797" i="1"/>
  <c r="L797" i="1"/>
  <c r="K797" i="1"/>
  <c r="J797" i="1"/>
  <c r="I797" i="1"/>
  <c r="AB797" i="1" s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S795" i="1" s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V794" i="1" s="1"/>
  <c r="T794" i="1"/>
  <c r="R794" i="1"/>
  <c r="S794" i="1" s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V793" i="1" s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Z790" i="1" s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R789" i="1"/>
  <c r="Q789" i="1"/>
  <c r="S789" i="1" s="1"/>
  <c r="O789" i="1"/>
  <c r="N789" i="1"/>
  <c r="P789" i="1" s="1"/>
  <c r="M789" i="1"/>
  <c r="L789" i="1"/>
  <c r="K789" i="1"/>
  <c r="J789" i="1"/>
  <c r="I789" i="1"/>
  <c r="AB789" i="1" s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S787" i="1" s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V786" i="1" s="1"/>
  <c r="T786" i="1"/>
  <c r="R786" i="1"/>
  <c r="S786" i="1" s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V785" i="1" s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AB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Z782" i="1" s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T781" i="1"/>
  <c r="V781" i="1" s="1"/>
  <c r="R781" i="1"/>
  <c r="Q781" i="1"/>
  <c r="S781" i="1" s="1"/>
  <c r="O781" i="1"/>
  <c r="N781" i="1"/>
  <c r="P781" i="1" s="1"/>
  <c r="M781" i="1"/>
  <c r="L781" i="1"/>
  <c r="K781" i="1"/>
  <c r="J781" i="1"/>
  <c r="I781" i="1"/>
  <c r="AB781" i="1" s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AB779" i="1" s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V778" i="1" s="1"/>
  <c r="T778" i="1"/>
  <c r="R778" i="1"/>
  <c r="S778" i="1" s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V777" i="1" s="1"/>
  <c r="T777" i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V774" i="1"/>
  <c r="U774" i="1"/>
  <c r="T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T773" i="1"/>
  <c r="R773" i="1"/>
  <c r="Q773" i="1"/>
  <c r="S773" i="1" s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AB771" i="1" s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V770" i="1" s="1"/>
  <c r="T770" i="1"/>
  <c r="R770" i="1"/>
  <c r="S770" i="1" s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V769" i="1" s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V766" i="1"/>
  <c r="U766" i="1"/>
  <c r="T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T765" i="1"/>
  <c r="R765" i="1"/>
  <c r="Q765" i="1"/>
  <c r="S765" i="1" s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AB763" i="1" s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V762" i="1" s="1"/>
  <c r="T762" i="1"/>
  <c r="R762" i="1"/>
  <c r="S762" i="1" s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V761" i="1" s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V758" i="1"/>
  <c r="U758" i="1"/>
  <c r="T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T757" i="1"/>
  <c r="R757" i="1"/>
  <c r="Q757" i="1"/>
  <c r="S757" i="1" s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AB755" i="1" s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V754" i="1" s="1"/>
  <c r="T754" i="1"/>
  <c r="R754" i="1"/>
  <c r="S754" i="1" s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V753" i="1" s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T749" i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AB747" i="1" s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V746" i="1" s="1"/>
  <c r="T746" i="1"/>
  <c r="R746" i="1"/>
  <c r="S746" i="1" s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V745" i="1" s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B744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R741" i="1"/>
  <c r="Q741" i="1"/>
  <c r="S741" i="1" s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AB739" i="1" s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V738" i="1" s="1"/>
  <c r="T738" i="1"/>
  <c r="R738" i="1"/>
  <c r="S738" i="1" s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V737" i="1" s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B736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T733" i="1"/>
  <c r="R733" i="1"/>
  <c r="Q733" i="1"/>
  <c r="S733" i="1" s="1"/>
  <c r="O733" i="1"/>
  <c r="N733" i="1"/>
  <c r="P733" i="1" s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AB731" i="1" s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V730" i="1" s="1"/>
  <c r="T730" i="1"/>
  <c r="R730" i="1"/>
  <c r="S730" i="1" s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V729" i="1" s="1"/>
  <c r="T729" i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B728" i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S727" i="1"/>
  <c r="R727" i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T725" i="1"/>
  <c r="R725" i="1"/>
  <c r="Q725" i="1"/>
  <c r="S725" i="1" s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AB723" i="1" s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V722" i="1" s="1"/>
  <c r="T722" i="1"/>
  <c r="R722" i="1"/>
  <c r="S722" i="1" s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V721" i="1" s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B720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T717" i="1"/>
  <c r="R717" i="1"/>
  <c r="Q717" i="1"/>
  <c r="S717" i="1" s="1"/>
  <c r="O717" i="1"/>
  <c r="N717" i="1"/>
  <c r="P717" i="1" s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AB715" i="1" s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V714" i="1" s="1"/>
  <c r="T714" i="1"/>
  <c r="R714" i="1"/>
  <c r="S714" i="1" s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B712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AB707" i="1" s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V706" i="1" s="1"/>
  <c r="T706" i="1"/>
  <c r="R706" i="1"/>
  <c r="S706" i="1" s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B704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AB699" i="1" s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V698" i="1" s="1"/>
  <c r="T698" i="1"/>
  <c r="R698" i="1"/>
  <c r="S698" i="1" s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B696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AB691" i="1" s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V690" i="1" s="1"/>
  <c r="T690" i="1"/>
  <c r="R690" i="1"/>
  <c r="S690" i="1" s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V689" i="1" s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B688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R685" i="1"/>
  <c r="Q685" i="1"/>
  <c r="S685" i="1" s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AB683" i="1" s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V682" i="1" s="1"/>
  <c r="T682" i="1"/>
  <c r="R682" i="1"/>
  <c r="S682" i="1" s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V681" i="1" s="1"/>
  <c r="T681" i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B680" i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T677" i="1"/>
  <c r="R677" i="1"/>
  <c r="Q677" i="1"/>
  <c r="S677" i="1" s="1"/>
  <c r="O677" i="1"/>
  <c r="N677" i="1"/>
  <c r="P677" i="1" s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AB675" i="1" s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V674" i="1" s="1"/>
  <c r="T674" i="1"/>
  <c r="R674" i="1"/>
  <c r="S674" i="1" s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V673" i="1" s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B672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S671" i="1"/>
  <c r="R671" i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AB667" i="1" s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V666" i="1" s="1"/>
  <c r="T666" i="1"/>
  <c r="R666" i="1"/>
  <c r="S666" i="1" s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V665" i="1" s="1"/>
  <c r="T665" i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B664" i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T661" i="1"/>
  <c r="R661" i="1"/>
  <c r="Q661" i="1"/>
  <c r="S661" i="1" s="1"/>
  <c r="O661" i="1"/>
  <c r="N661" i="1"/>
  <c r="P661" i="1" s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AB659" i="1" s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V658" i="1" s="1"/>
  <c r="T658" i="1"/>
  <c r="R658" i="1"/>
  <c r="S658" i="1" s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V657" i="1" s="1"/>
  <c r="T657" i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B656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S655" i="1"/>
  <c r="R655" i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AB651" i="1" s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V650" i="1" s="1"/>
  <c r="T650" i="1"/>
  <c r="R650" i="1"/>
  <c r="S650" i="1" s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V649" i="1" s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B648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S647" i="1"/>
  <c r="R647" i="1"/>
  <c r="Q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T645" i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AB643" i="1" s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V642" i="1" s="1"/>
  <c r="T642" i="1"/>
  <c r="R642" i="1"/>
  <c r="S642" i="1" s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B640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T637" i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AB635" i="1" s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V634" i="1" s="1"/>
  <c r="T634" i="1"/>
  <c r="R634" i="1"/>
  <c r="S634" i="1" s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V633" i="1" s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B632" i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S631" i="1"/>
  <c r="R631" i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R629" i="1"/>
  <c r="Q629" i="1"/>
  <c r="S629" i="1" s="1"/>
  <c r="O629" i="1"/>
  <c r="N629" i="1"/>
  <c r="P629" i="1" s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AB627" i="1" s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V626" i="1" s="1"/>
  <c r="T626" i="1"/>
  <c r="R626" i="1"/>
  <c r="S626" i="1" s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V625" i="1" s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B624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V622" i="1"/>
  <c r="U622" i="1"/>
  <c r="T622" i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T621" i="1"/>
  <c r="R621" i="1"/>
  <c r="Q621" i="1"/>
  <c r="S621" i="1" s="1"/>
  <c r="O621" i="1"/>
  <c r="N621" i="1"/>
  <c r="P621" i="1" s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AB619" i="1" s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V618" i="1" s="1"/>
  <c r="T618" i="1"/>
  <c r="R618" i="1"/>
  <c r="S618" i="1" s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V617" i="1" s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B616" i="1"/>
  <c r="AA616" i="1"/>
  <c r="Y616" i="1"/>
  <c r="X616" i="1"/>
  <c r="Z616" i="1" s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V614" i="1"/>
  <c r="U614" i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V610" i="1" s="1"/>
  <c r="T610" i="1"/>
  <c r="R610" i="1"/>
  <c r="S610" i="1" s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V609" i="1" s="1"/>
  <c r="T609" i="1"/>
  <c r="R609" i="1"/>
  <c r="Q609" i="1"/>
  <c r="S609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B608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R605" i="1"/>
  <c r="Q605" i="1"/>
  <c r="S605" i="1" s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V602" i="1" s="1"/>
  <c r="T602" i="1"/>
  <c r="R602" i="1"/>
  <c r="S602" i="1" s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V601" i="1" s="1"/>
  <c r="T601" i="1"/>
  <c r="R601" i="1"/>
  <c r="Q601" i="1"/>
  <c r="S601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B600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V598" i="1"/>
  <c r="U598" i="1"/>
  <c r="T598" i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V594" i="1" s="1"/>
  <c r="T594" i="1"/>
  <c r="R594" i="1"/>
  <c r="S594" i="1" s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V593" i="1" s="1"/>
  <c r="T593" i="1"/>
  <c r="R593" i="1"/>
  <c r="Q593" i="1"/>
  <c r="S593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B592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V586" i="1" s="1"/>
  <c r="T586" i="1"/>
  <c r="R586" i="1"/>
  <c r="S586" i="1" s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V585" i="1" s="1"/>
  <c r="T585" i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B584" i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S583" i="1"/>
  <c r="R583" i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T581" i="1"/>
  <c r="R581" i="1"/>
  <c r="Q581" i="1"/>
  <c r="S581" i="1" s="1"/>
  <c r="O581" i="1"/>
  <c r="N581" i="1"/>
  <c r="P581" i="1" s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V578" i="1" s="1"/>
  <c r="T578" i="1"/>
  <c r="R578" i="1"/>
  <c r="S578" i="1" s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V577" i="1" s="1"/>
  <c r="T577" i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B576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S575" i="1"/>
  <c r="R575" i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V574" i="1"/>
  <c r="U574" i="1"/>
  <c r="T574" i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R573" i="1"/>
  <c r="Q573" i="1"/>
  <c r="S573" i="1" s="1"/>
  <c r="O573" i="1"/>
  <c r="N573" i="1"/>
  <c r="P573" i="1" s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V570" i="1" s="1"/>
  <c r="T570" i="1"/>
  <c r="R570" i="1"/>
  <c r="S570" i="1" s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V569" i="1" s="1"/>
  <c r="T569" i="1"/>
  <c r="R569" i="1"/>
  <c r="Q569" i="1"/>
  <c r="S569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P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V567" i="1"/>
  <c r="U567" i="1"/>
  <c r="T567" i="1"/>
  <c r="S567" i="1"/>
  <c r="R567" i="1"/>
  <c r="Q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V566" i="1"/>
  <c r="U566" i="1"/>
  <c r="T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R565" i="1"/>
  <c r="Q565" i="1"/>
  <c r="S565" i="1" s="1"/>
  <c r="O565" i="1"/>
  <c r="N565" i="1"/>
  <c r="P565" i="1" s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P564" i="1" s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V562" i="1" s="1"/>
  <c r="T562" i="1"/>
  <c r="R562" i="1"/>
  <c r="S562" i="1" s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V561" i="1" s="1"/>
  <c r="T561" i="1"/>
  <c r="R561" i="1"/>
  <c r="Q561" i="1"/>
  <c r="S561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S559" i="1"/>
  <c r="R559" i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Z558" i="1" s="1"/>
  <c r="X558" i="1"/>
  <c r="W558" i="1"/>
  <c r="V558" i="1"/>
  <c r="U558" i="1"/>
  <c r="T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R557" i="1"/>
  <c r="Q557" i="1"/>
  <c r="S557" i="1" s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P556" i="1" s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U555" i="1"/>
  <c r="T555" i="1"/>
  <c r="V555" i="1" s="1"/>
  <c r="R555" i="1"/>
  <c r="S555" i="1" s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V553" i="1" s="1"/>
  <c r="T553" i="1"/>
  <c r="R553" i="1"/>
  <c r="Q553" i="1"/>
  <c r="S553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V551" i="1"/>
  <c r="U551" i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P548" i="1" s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R547" i="1"/>
  <c r="S547" i="1" s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V546" i="1" s="1"/>
  <c r="T546" i="1"/>
  <c r="R546" i="1"/>
  <c r="S546" i="1" s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V545" i="1" s="1"/>
  <c r="T545" i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T541" i="1"/>
  <c r="V541" i="1" s="1"/>
  <c r="R541" i="1"/>
  <c r="Q541" i="1"/>
  <c r="S541" i="1" s="1"/>
  <c r="O541" i="1"/>
  <c r="N541" i="1"/>
  <c r="P541" i="1" s="1"/>
  <c r="M541" i="1"/>
  <c r="L541" i="1"/>
  <c r="K541" i="1"/>
  <c r="J541" i="1"/>
  <c r="I541" i="1"/>
  <c r="AB541" i="1" s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S539" i="1" s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V538" i="1" s="1"/>
  <c r="T538" i="1"/>
  <c r="R538" i="1"/>
  <c r="S538" i="1" s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V537" i="1" s="1"/>
  <c r="T537" i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M533" i="1"/>
  <c r="L533" i="1"/>
  <c r="K533" i="1"/>
  <c r="J533" i="1"/>
  <c r="I533" i="1"/>
  <c r="AB533" i="1" s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AB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S531" i="1" s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AB528" i="1" s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Z526" i="1" s="1"/>
  <c r="X526" i="1"/>
  <c r="W526" i="1"/>
  <c r="V526" i="1"/>
  <c r="U526" i="1"/>
  <c r="T526" i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N525" i="1"/>
  <c r="P525" i="1" s="1"/>
  <c r="M525" i="1"/>
  <c r="L525" i="1"/>
  <c r="K525" i="1"/>
  <c r="J525" i="1"/>
  <c r="I525" i="1"/>
  <c r="AB525" i="1" s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S524" i="1" s="1"/>
  <c r="Q524" i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V523" i="1" s="1"/>
  <c r="T523" i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V522" i="1" s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V521" i="1" s="1"/>
  <c r="T521" i="1"/>
  <c r="R521" i="1"/>
  <c r="Q521" i="1"/>
  <c r="S521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R517" i="1"/>
  <c r="Q517" i="1"/>
  <c r="S517" i="1" s="1"/>
  <c r="O517" i="1"/>
  <c r="N517" i="1"/>
  <c r="P517" i="1" s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M505" i="1" s="1"/>
  <c r="AB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AB502" i="1" s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M489" i="1" s="1"/>
  <c r="AB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AB486" i="1" s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M473" i="1" s="1"/>
  <c r="AB473" i="1" s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AB470" i="1" s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M457" i="1" s="1"/>
  <c r="AB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AB454" i="1" s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AB447" i="1" s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AB439" i="1" s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AB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AB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AB414" i="1" s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AB390" i="1" s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AB383" i="1" s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AB375" i="1" s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AB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AB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AB350" i="1" s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AB326" i="1" s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AB319" i="1" s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AB311" i="1" s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AB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AB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AB286" i="1" s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AB262" i="1" s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AB255" i="1" s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AB247" i="1" s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AB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AB233" i="1" s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AB225" i="1" s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AB222" i="1" s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AB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AB198" i="1" s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AB191" i="1" s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AB183" i="1" s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AB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AB169" i="1" s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AB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AB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AB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AB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AB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AB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AB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AB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AB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AB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AB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AB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AB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AB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AB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AB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AB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9" i="1" l="1"/>
  <c r="AB44" i="1"/>
  <c r="AB6" i="1"/>
  <c r="AB5" i="1"/>
  <c r="AB176" i="1"/>
  <c r="AB185" i="1"/>
  <c r="AB187" i="1"/>
  <c r="AB196" i="1"/>
  <c r="AB202" i="1"/>
  <c r="AB207" i="1"/>
  <c r="AB214" i="1"/>
  <c r="AB221" i="1"/>
  <c r="AB240" i="1"/>
  <c r="AB249" i="1"/>
  <c r="AB251" i="1"/>
  <c r="AB260" i="1"/>
  <c r="AB266" i="1"/>
  <c r="AB271" i="1"/>
  <c r="AB278" i="1"/>
  <c r="AB285" i="1"/>
  <c r="AB304" i="1"/>
  <c r="AB313" i="1"/>
  <c r="AB315" i="1"/>
  <c r="AB324" i="1"/>
  <c r="AB330" i="1"/>
  <c r="AB335" i="1"/>
  <c r="AB342" i="1"/>
  <c r="AB349" i="1"/>
  <c r="AB368" i="1"/>
  <c r="AB377" i="1"/>
  <c r="AB379" i="1"/>
  <c r="AB388" i="1"/>
  <c r="AB394" i="1"/>
  <c r="AB399" i="1"/>
  <c r="AB406" i="1"/>
  <c r="AB413" i="1"/>
  <c r="AB432" i="1"/>
  <c r="AB441" i="1"/>
  <c r="AB443" i="1"/>
  <c r="AB452" i="1"/>
  <c r="AB503" i="1"/>
  <c r="AB741" i="1"/>
  <c r="AB12" i="1"/>
  <c r="AB36" i="1"/>
  <c r="AB52" i="1"/>
  <c r="AB60" i="1"/>
  <c r="AB4" i="1"/>
  <c r="AB16" i="1"/>
  <c r="AB24" i="1"/>
  <c r="AB32" i="1"/>
  <c r="AB40" i="1"/>
  <c r="AB48" i="1"/>
  <c r="AB56" i="1"/>
  <c r="AB64" i="1"/>
  <c r="AB72" i="1"/>
  <c r="AB80" i="1"/>
  <c r="AB88" i="1"/>
  <c r="AB96" i="1"/>
  <c r="AB104" i="1"/>
  <c r="AB112" i="1"/>
  <c r="AB120" i="1"/>
  <c r="AB128" i="1"/>
  <c r="AB136" i="1"/>
  <c r="AB144" i="1"/>
  <c r="AB152" i="1"/>
  <c r="AB160" i="1"/>
  <c r="AB168" i="1"/>
  <c r="AB177" i="1"/>
  <c r="AB179" i="1"/>
  <c r="AB188" i="1"/>
  <c r="AB194" i="1"/>
  <c r="AB199" i="1"/>
  <c r="AB206" i="1"/>
  <c r="AB213" i="1"/>
  <c r="AB232" i="1"/>
  <c r="AB241" i="1"/>
  <c r="AB243" i="1"/>
  <c r="AB252" i="1"/>
  <c r="AB258" i="1"/>
  <c r="AB263" i="1"/>
  <c r="AB270" i="1"/>
  <c r="AB277" i="1"/>
  <c r="AB296" i="1"/>
  <c r="AB305" i="1"/>
  <c r="AB307" i="1"/>
  <c r="AB316" i="1"/>
  <c r="AB322" i="1"/>
  <c r="AB327" i="1"/>
  <c r="AB334" i="1"/>
  <c r="AB341" i="1"/>
  <c r="AB360" i="1"/>
  <c r="AB369" i="1"/>
  <c r="AB371" i="1"/>
  <c r="AB380" i="1"/>
  <c r="AB386" i="1"/>
  <c r="AB391" i="1"/>
  <c r="AB398" i="1"/>
  <c r="AB405" i="1"/>
  <c r="AB424" i="1"/>
  <c r="AB433" i="1"/>
  <c r="AB435" i="1"/>
  <c r="AB444" i="1"/>
  <c r="AB450" i="1"/>
  <c r="AB455" i="1"/>
  <c r="AB459" i="1"/>
  <c r="AB464" i="1"/>
  <c r="AB471" i="1"/>
  <c r="AB475" i="1"/>
  <c r="AB480" i="1"/>
  <c r="AB487" i="1"/>
  <c r="AB491" i="1"/>
  <c r="AB496" i="1"/>
  <c r="AB507" i="1"/>
  <c r="AB512" i="1"/>
  <c r="AB597" i="1"/>
  <c r="AB81" i="1"/>
  <c r="AB89" i="1"/>
  <c r="AB97" i="1"/>
  <c r="AB105" i="1"/>
  <c r="AB113" i="1"/>
  <c r="AB121" i="1"/>
  <c r="AB129" i="1"/>
  <c r="AB172" i="1"/>
  <c r="AB190" i="1"/>
  <c r="AB236" i="1"/>
  <c r="AB254" i="1"/>
  <c r="AB300" i="1"/>
  <c r="AB318" i="1"/>
  <c r="AB364" i="1"/>
  <c r="AB382" i="1"/>
  <c r="AB428" i="1"/>
  <c r="AB446" i="1"/>
  <c r="AB460" i="1"/>
  <c r="AB465" i="1"/>
  <c r="AB476" i="1"/>
  <c r="AB481" i="1"/>
  <c r="AB492" i="1"/>
  <c r="AB497" i="1"/>
  <c r="AB508" i="1"/>
  <c r="AB513" i="1"/>
  <c r="AB524" i="1"/>
  <c r="AB549" i="1"/>
  <c r="AB685" i="1"/>
  <c r="AB812" i="1"/>
  <c r="AB186" i="1"/>
  <c r="AB68" i="1"/>
  <c r="AB140" i="1"/>
  <c r="AB148" i="1"/>
  <c r="AB156" i="1"/>
  <c r="AB164" i="1"/>
  <c r="AB170" i="1"/>
  <c r="AB175" i="1"/>
  <c r="AB182" i="1"/>
  <c r="AB189" i="1"/>
  <c r="AB208" i="1"/>
  <c r="AB217" i="1"/>
  <c r="AB219" i="1"/>
  <c r="AB228" i="1"/>
  <c r="AB234" i="1"/>
  <c r="AB239" i="1"/>
  <c r="AB246" i="1"/>
  <c r="AB253" i="1"/>
  <c r="AB272" i="1"/>
  <c r="AB281" i="1"/>
  <c r="AB283" i="1"/>
  <c r="AB292" i="1"/>
  <c r="AB298" i="1"/>
  <c r="AB303" i="1"/>
  <c r="AB310" i="1"/>
  <c r="AB317" i="1"/>
  <c r="AB336" i="1"/>
  <c r="AB345" i="1"/>
  <c r="AB347" i="1"/>
  <c r="AB356" i="1"/>
  <c r="AB362" i="1"/>
  <c r="AB367" i="1"/>
  <c r="AB374" i="1"/>
  <c r="AB381" i="1"/>
  <c r="AB400" i="1"/>
  <c r="AB409" i="1"/>
  <c r="AB411" i="1"/>
  <c r="AB420" i="1"/>
  <c r="AB426" i="1"/>
  <c r="AB431" i="1"/>
  <c r="AB438" i="1"/>
  <c r="AB445" i="1"/>
  <c r="AB495" i="1"/>
  <c r="AB511" i="1"/>
  <c r="AB568" i="1"/>
  <c r="AB813" i="1"/>
  <c r="AB250" i="1"/>
  <c r="AB35" i="1"/>
  <c r="AB76" i="1"/>
  <c r="AB10" i="1"/>
  <c r="AB14" i="1"/>
  <c r="AB15" i="1"/>
  <c r="AB18" i="1"/>
  <c r="AB22" i="1"/>
  <c r="AB23" i="1"/>
  <c r="AB26" i="1"/>
  <c r="AB30" i="1"/>
  <c r="AB31" i="1"/>
  <c r="AB38" i="1"/>
  <c r="AB39" i="1"/>
  <c r="AB46" i="1"/>
  <c r="AB47" i="1"/>
  <c r="AB50" i="1"/>
  <c r="AB54" i="1"/>
  <c r="AB55" i="1"/>
  <c r="AB58" i="1"/>
  <c r="AB62" i="1"/>
  <c r="AB63" i="1"/>
  <c r="AB66" i="1"/>
  <c r="AB70" i="1"/>
  <c r="AB71" i="1"/>
  <c r="AB74" i="1"/>
  <c r="AB78" i="1"/>
  <c r="AB79" i="1"/>
  <c r="AB82" i="1"/>
  <c r="AB86" i="1"/>
  <c r="AB87" i="1"/>
  <c r="AB90" i="1"/>
  <c r="AB94" i="1"/>
  <c r="AB95" i="1"/>
  <c r="AB98" i="1"/>
  <c r="AB102" i="1"/>
  <c r="AB103" i="1"/>
  <c r="AB106" i="1"/>
  <c r="AB110" i="1"/>
  <c r="AB111" i="1"/>
  <c r="AB114" i="1"/>
  <c r="AB118" i="1"/>
  <c r="AB119" i="1"/>
  <c r="AB122" i="1"/>
  <c r="AB126" i="1"/>
  <c r="AB127" i="1"/>
  <c r="AB130" i="1"/>
  <c r="AB134" i="1"/>
  <c r="AB135" i="1"/>
  <c r="AB138" i="1"/>
  <c r="AB142" i="1"/>
  <c r="AB143" i="1"/>
  <c r="AB146" i="1"/>
  <c r="AB150" i="1"/>
  <c r="AB151" i="1"/>
  <c r="AB154" i="1"/>
  <c r="AB158" i="1"/>
  <c r="AB159" i="1"/>
  <c r="AB162" i="1"/>
  <c r="AB166" i="1"/>
  <c r="AB167" i="1"/>
  <c r="AB174" i="1"/>
  <c r="AB181" i="1"/>
  <c r="AB200" i="1"/>
  <c r="AB209" i="1"/>
  <c r="AB211" i="1"/>
  <c r="AB220" i="1"/>
  <c r="AB226" i="1"/>
  <c r="AB231" i="1"/>
  <c r="AB238" i="1"/>
  <c r="AB245" i="1"/>
  <c r="AB264" i="1"/>
  <c r="AB273" i="1"/>
  <c r="AB275" i="1"/>
  <c r="AB284" i="1"/>
  <c r="AB290" i="1"/>
  <c r="AB295" i="1"/>
  <c r="AB302" i="1"/>
  <c r="AB309" i="1"/>
  <c r="AB328" i="1"/>
  <c r="AB337" i="1"/>
  <c r="AB339" i="1"/>
  <c r="AB348" i="1"/>
  <c r="AB354" i="1"/>
  <c r="AB359" i="1"/>
  <c r="AB366" i="1"/>
  <c r="AB373" i="1"/>
  <c r="AB392" i="1"/>
  <c r="AB401" i="1"/>
  <c r="AB403" i="1"/>
  <c r="AB412" i="1"/>
  <c r="AB418" i="1"/>
  <c r="AB423" i="1"/>
  <c r="AB430" i="1"/>
  <c r="AB437" i="1"/>
  <c r="AB456" i="1"/>
  <c r="AB463" i="1"/>
  <c r="AB467" i="1"/>
  <c r="AB472" i="1"/>
  <c r="AB479" i="1"/>
  <c r="AB483" i="1"/>
  <c r="AB488" i="1"/>
  <c r="AB499" i="1"/>
  <c r="AB504" i="1"/>
  <c r="AB515" i="1"/>
  <c r="AB669" i="1"/>
  <c r="AB20" i="1"/>
  <c r="AB28" i="1"/>
  <c r="AB7" i="1"/>
  <c r="AB34" i="1"/>
  <c r="AB42" i="1"/>
  <c r="AB173" i="1"/>
  <c r="AB192" i="1"/>
  <c r="AB201" i="1"/>
  <c r="AB203" i="1"/>
  <c r="AB218" i="1"/>
  <c r="AB223" i="1"/>
  <c r="AB230" i="1"/>
  <c r="AB237" i="1"/>
  <c r="AB256" i="1"/>
  <c r="AB265" i="1"/>
  <c r="AB267" i="1"/>
  <c r="AB282" i="1"/>
  <c r="AB287" i="1"/>
  <c r="AB294" i="1"/>
  <c r="AB301" i="1"/>
  <c r="AB320" i="1"/>
  <c r="AB329" i="1"/>
  <c r="AB331" i="1"/>
  <c r="AB346" i="1"/>
  <c r="AB351" i="1"/>
  <c r="AB358" i="1"/>
  <c r="AB365" i="1"/>
  <c r="AB384" i="1"/>
  <c r="AB393" i="1"/>
  <c r="AB395" i="1"/>
  <c r="AB410" i="1"/>
  <c r="AB415" i="1"/>
  <c r="AB422" i="1"/>
  <c r="AB429" i="1"/>
  <c r="AB448" i="1"/>
  <c r="AB462" i="1"/>
  <c r="AB466" i="1"/>
  <c r="AB478" i="1"/>
  <c r="AB482" i="1"/>
  <c r="AB494" i="1"/>
  <c r="AB498" i="1"/>
  <c r="AB510" i="1"/>
  <c r="AB514" i="1"/>
  <c r="AB13" i="1"/>
  <c r="AB21" i="1"/>
  <c r="AB29" i="1"/>
  <c r="AB37" i="1"/>
  <c r="AB45" i="1"/>
  <c r="AB53" i="1"/>
  <c r="AB61" i="1"/>
  <c r="AB69" i="1"/>
  <c r="AB77" i="1"/>
  <c r="AB85" i="1"/>
  <c r="AB93" i="1"/>
  <c r="AB101" i="1"/>
  <c r="AB109" i="1"/>
  <c r="AB117" i="1"/>
  <c r="AB125" i="1"/>
  <c r="AB133" i="1"/>
  <c r="AB141" i="1"/>
  <c r="AB149" i="1"/>
  <c r="AB157" i="1"/>
  <c r="AB165" i="1"/>
  <c r="AB184" i="1"/>
  <c r="AB193" i="1"/>
  <c r="AB195" i="1"/>
  <c r="AB204" i="1"/>
  <c r="AB210" i="1"/>
  <c r="AB215" i="1"/>
  <c r="AB229" i="1"/>
  <c r="AB248" i="1"/>
  <c r="AB257" i="1"/>
  <c r="AB259" i="1"/>
  <c r="AB268" i="1"/>
  <c r="AB274" i="1"/>
  <c r="AB279" i="1"/>
  <c r="AB293" i="1"/>
  <c r="AB312" i="1"/>
  <c r="AB321" i="1"/>
  <c r="AB323" i="1"/>
  <c r="AB332" i="1"/>
  <c r="AB338" i="1"/>
  <c r="AB343" i="1"/>
  <c r="AB357" i="1"/>
  <c r="AB376" i="1"/>
  <c r="AB385" i="1"/>
  <c r="AB387" i="1"/>
  <c r="AB396" i="1"/>
  <c r="AB402" i="1"/>
  <c r="AB407" i="1"/>
  <c r="AB421" i="1"/>
  <c r="AB440" i="1"/>
  <c r="AB449" i="1"/>
  <c r="AB451" i="1"/>
  <c r="AB468" i="1"/>
  <c r="AB484" i="1"/>
  <c r="AB500" i="1"/>
  <c r="AB653" i="1"/>
  <c r="AB828" i="1"/>
  <c r="AB1346" i="1"/>
  <c r="AB521" i="1"/>
  <c r="AB522" i="1"/>
  <c r="AB538" i="1"/>
  <c r="AB539" i="1"/>
  <c r="AB546" i="1"/>
  <c r="AB547" i="1"/>
  <c r="AB631" i="1"/>
  <c r="AB663" i="1"/>
  <c r="AB695" i="1"/>
  <c r="AB727" i="1"/>
  <c r="AB759" i="1"/>
  <c r="AB806" i="1"/>
  <c r="AB823" i="1"/>
  <c r="AB858" i="1"/>
  <c r="AB869" i="1"/>
  <c r="AB554" i="1"/>
  <c r="AB523" i="1"/>
  <c r="AB537" i="1"/>
  <c r="AB545" i="1"/>
  <c r="M752" i="1"/>
  <c r="AB752" i="1" s="1"/>
  <c r="S758" i="1"/>
  <c r="AB758" i="1" s="1"/>
  <c r="M760" i="1"/>
  <c r="AB760" i="1" s="1"/>
  <c r="S766" i="1"/>
  <c r="AB766" i="1" s="1"/>
  <c r="M768" i="1"/>
  <c r="AB768" i="1" s="1"/>
  <c r="S774" i="1"/>
  <c r="M776" i="1"/>
  <c r="AB776" i="1" s="1"/>
  <c r="AB798" i="1"/>
  <c r="Z817" i="1"/>
  <c r="AB817" i="1" s="1"/>
  <c r="M844" i="1"/>
  <c r="AB850" i="1"/>
  <c r="AB854" i="1"/>
  <c r="AB946" i="1"/>
  <c r="AB963" i="1"/>
  <c r="V967" i="1"/>
  <c r="AB974" i="1"/>
  <c r="AB985" i="1"/>
  <c r="M527" i="1"/>
  <c r="AB527" i="1" s="1"/>
  <c r="S558" i="1"/>
  <c r="M560" i="1"/>
  <c r="AB560" i="1" s="1"/>
  <c r="S566" i="1"/>
  <c r="AB566" i="1" s="1"/>
  <c r="M568" i="1"/>
  <c r="AB574" i="1"/>
  <c r="AB582" i="1"/>
  <c r="AB646" i="1"/>
  <c r="AB654" i="1"/>
  <c r="AB662" i="1"/>
  <c r="AB678" i="1"/>
  <c r="AB686" i="1"/>
  <c r="AB774" i="1"/>
  <c r="AB782" i="1"/>
  <c r="AB790" i="1"/>
  <c r="Z809" i="1"/>
  <c r="V813" i="1"/>
  <c r="P815" i="1"/>
  <c r="AB815" i="1" s="1"/>
  <c r="V819" i="1"/>
  <c r="M828" i="1"/>
  <c r="AB834" i="1"/>
  <c r="AB838" i="1"/>
  <c r="AB951" i="1"/>
  <c r="AB952" i="1"/>
  <c r="AB966" i="1"/>
  <c r="AB986" i="1"/>
  <c r="AB558" i="1"/>
  <c r="AB575" i="1"/>
  <c r="AB590" i="1"/>
  <c r="AB598" i="1"/>
  <c r="AB606" i="1"/>
  <c r="AB614" i="1"/>
  <c r="AB622" i="1"/>
  <c r="AB630" i="1"/>
  <c r="AB638" i="1"/>
  <c r="AB670" i="1"/>
  <c r="AB694" i="1"/>
  <c r="AB702" i="1"/>
  <c r="AB710" i="1"/>
  <c r="AB718" i="1"/>
  <c r="AB726" i="1"/>
  <c r="AB734" i="1"/>
  <c r="AB742" i="1"/>
  <c r="AB750" i="1"/>
  <c r="AB810" i="1"/>
  <c r="AB818" i="1"/>
  <c r="AB857" i="1"/>
  <c r="AB876" i="1"/>
  <c r="AB911" i="1"/>
  <c r="AB912" i="1"/>
  <c r="AB940" i="1"/>
  <c r="AB1018" i="1"/>
  <c r="AB1059" i="1"/>
  <c r="AB1088" i="1"/>
  <c r="AB1114" i="1"/>
  <c r="AB1161" i="1"/>
  <c r="AB1178" i="1"/>
  <c r="AB555" i="1"/>
  <c r="AB561" i="1"/>
  <c r="AB518" i="1"/>
  <c r="AB550" i="1"/>
  <c r="AB567" i="1"/>
  <c r="AB786" i="1"/>
  <c r="AB794" i="1"/>
  <c r="AB802" i="1"/>
  <c r="AB809" i="1"/>
  <c r="AB822" i="1"/>
  <c r="AB830" i="1"/>
  <c r="AB841" i="1"/>
  <c r="AB863" i="1"/>
  <c r="AB943" i="1"/>
  <c r="AB998" i="1"/>
  <c r="S516" i="1"/>
  <c r="AB516" i="1" s="1"/>
  <c r="M519" i="1"/>
  <c r="AB519" i="1" s="1"/>
  <c r="AB529" i="1"/>
  <c r="AB530" i="1"/>
  <c r="AB534" i="1"/>
  <c r="AB542" i="1"/>
  <c r="AB551" i="1"/>
  <c r="Z561" i="1"/>
  <c r="Z569" i="1"/>
  <c r="V573" i="1"/>
  <c r="AB573" i="1" s="1"/>
  <c r="P575" i="1"/>
  <c r="AB578" i="1"/>
  <c r="AB579" i="1"/>
  <c r="V581" i="1"/>
  <c r="AB581" i="1" s="1"/>
  <c r="P583" i="1"/>
  <c r="AB583" i="1" s="1"/>
  <c r="AB586" i="1"/>
  <c r="AB587" i="1"/>
  <c r="V589" i="1"/>
  <c r="AB589" i="1" s="1"/>
  <c r="P591" i="1"/>
  <c r="AB591" i="1" s="1"/>
  <c r="AB594" i="1"/>
  <c r="AB595" i="1"/>
  <c r="V597" i="1"/>
  <c r="P599" i="1"/>
  <c r="AB599" i="1" s="1"/>
  <c r="AB602" i="1"/>
  <c r="AB603" i="1"/>
  <c r="V605" i="1"/>
  <c r="AB605" i="1" s="1"/>
  <c r="P607" i="1"/>
  <c r="AB607" i="1" s="1"/>
  <c r="AB610" i="1"/>
  <c r="AB611" i="1"/>
  <c r="V613" i="1"/>
  <c r="AB613" i="1" s="1"/>
  <c r="P615" i="1"/>
  <c r="AB615" i="1" s="1"/>
  <c r="AB618" i="1"/>
  <c r="V621" i="1"/>
  <c r="AB621" i="1" s="1"/>
  <c r="P623" i="1"/>
  <c r="AB623" i="1" s="1"/>
  <c r="AB626" i="1"/>
  <c r="V629" i="1"/>
  <c r="AB629" i="1" s="1"/>
  <c r="P631" i="1"/>
  <c r="AB634" i="1"/>
  <c r="V637" i="1"/>
  <c r="AB637" i="1" s="1"/>
  <c r="P639" i="1"/>
  <c r="AB639" i="1" s="1"/>
  <c r="AB642" i="1"/>
  <c r="V645" i="1"/>
  <c r="AB645" i="1" s="1"/>
  <c r="P647" i="1"/>
  <c r="AB647" i="1" s="1"/>
  <c r="AB650" i="1"/>
  <c r="V653" i="1"/>
  <c r="P655" i="1"/>
  <c r="AB655" i="1" s="1"/>
  <c r="AB658" i="1"/>
  <c r="V661" i="1"/>
  <c r="AB661" i="1" s="1"/>
  <c r="P663" i="1"/>
  <c r="AB666" i="1"/>
  <c r="V669" i="1"/>
  <c r="P671" i="1"/>
  <c r="AB671" i="1" s="1"/>
  <c r="AB674" i="1"/>
  <c r="V677" i="1"/>
  <c r="AB677" i="1" s="1"/>
  <c r="P679" i="1"/>
  <c r="AB679" i="1" s="1"/>
  <c r="AB682" i="1"/>
  <c r="V685" i="1"/>
  <c r="P687" i="1"/>
  <c r="AB687" i="1" s="1"/>
  <c r="AB690" i="1"/>
  <c r="V693" i="1"/>
  <c r="AB693" i="1" s="1"/>
  <c r="P695" i="1"/>
  <c r="AB698" i="1"/>
  <c r="V701" i="1"/>
  <c r="AB701" i="1" s="1"/>
  <c r="P703" i="1"/>
  <c r="AB703" i="1" s="1"/>
  <c r="AB706" i="1"/>
  <c r="V709" i="1"/>
  <c r="AB709" i="1" s="1"/>
  <c r="P711" i="1"/>
  <c r="AB711" i="1" s="1"/>
  <c r="AB714" i="1"/>
  <c r="V717" i="1"/>
  <c r="AB717" i="1" s="1"/>
  <c r="P719" i="1"/>
  <c r="AB719" i="1" s="1"/>
  <c r="AB722" i="1"/>
  <c r="V725" i="1"/>
  <c r="AB725" i="1" s="1"/>
  <c r="P727" i="1"/>
  <c r="AB730" i="1"/>
  <c r="V733" i="1"/>
  <c r="AB733" i="1" s="1"/>
  <c r="P735" i="1"/>
  <c r="AB735" i="1" s="1"/>
  <c r="AB738" i="1"/>
  <c r="V741" i="1"/>
  <c r="P743" i="1"/>
  <c r="AB743" i="1" s="1"/>
  <c r="AB746" i="1"/>
  <c r="V749" i="1"/>
  <c r="AB749" i="1" s="1"/>
  <c r="P751" i="1"/>
  <c r="AB751" i="1" s="1"/>
  <c r="AB754" i="1"/>
  <c r="V757" i="1"/>
  <c r="AB757" i="1" s="1"/>
  <c r="P759" i="1"/>
  <c r="AB762" i="1"/>
  <c r="V765" i="1"/>
  <c r="AB765" i="1" s="1"/>
  <c r="P767" i="1"/>
  <c r="AB767" i="1" s="1"/>
  <c r="AB770" i="1"/>
  <c r="V773" i="1"/>
  <c r="AB773" i="1" s="1"/>
  <c r="P775" i="1"/>
  <c r="AB775" i="1" s="1"/>
  <c r="AB778" i="1"/>
  <c r="AB785" i="1"/>
  <c r="AB793" i="1"/>
  <c r="AB801" i="1"/>
  <c r="AB811" i="1"/>
  <c r="AB825" i="1"/>
  <c r="AB829" i="1"/>
  <c r="P835" i="1"/>
  <c r="AB879" i="1"/>
  <c r="AB880" i="1"/>
  <c r="AB914" i="1"/>
  <c r="AB921" i="1"/>
  <c r="AB569" i="1"/>
  <c r="V517" i="1"/>
  <c r="AB517" i="1" s="1"/>
  <c r="P526" i="1"/>
  <c r="AB526" i="1" s="1"/>
  <c r="AB531" i="1"/>
  <c r="AB535" i="1"/>
  <c r="AB543" i="1"/>
  <c r="Z553" i="1"/>
  <c r="AB553" i="1" s="1"/>
  <c r="V557" i="1"/>
  <c r="AB557" i="1" s="1"/>
  <c r="P559" i="1"/>
  <c r="AB559" i="1" s="1"/>
  <c r="AB562" i="1"/>
  <c r="AB563" i="1"/>
  <c r="V565" i="1"/>
  <c r="AB565" i="1" s="1"/>
  <c r="P567" i="1"/>
  <c r="AB570" i="1"/>
  <c r="AB571" i="1"/>
  <c r="AB577" i="1"/>
  <c r="AB585" i="1"/>
  <c r="AB593" i="1"/>
  <c r="AB601" i="1"/>
  <c r="AB609" i="1"/>
  <c r="AB617" i="1"/>
  <c r="AB625" i="1"/>
  <c r="AB633" i="1"/>
  <c r="AB641" i="1"/>
  <c r="AB649" i="1"/>
  <c r="AB657" i="1"/>
  <c r="AB665" i="1"/>
  <c r="AB673" i="1"/>
  <c r="AB681" i="1"/>
  <c r="AB689" i="1"/>
  <c r="AB697" i="1"/>
  <c r="AB705" i="1"/>
  <c r="AB713" i="1"/>
  <c r="AB721" i="1"/>
  <c r="AB729" i="1"/>
  <c r="AB737" i="1"/>
  <c r="AB745" i="1"/>
  <c r="AB753" i="1"/>
  <c r="AB761" i="1"/>
  <c r="AB769" i="1"/>
  <c r="AB777" i="1"/>
  <c r="AB787" i="1"/>
  <c r="AB795" i="1"/>
  <c r="AB803" i="1"/>
  <c r="AB807" i="1"/>
  <c r="S814" i="1"/>
  <c r="AB814" i="1" s="1"/>
  <c r="M816" i="1"/>
  <c r="AB816" i="1" s="1"/>
  <c r="AB844" i="1"/>
  <c r="V883" i="1"/>
  <c r="AB883" i="1" s="1"/>
  <c r="V891" i="1"/>
  <c r="AB1004" i="1"/>
  <c r="AB1011" i="1"/>
  <c r="AB1022" i="1"/>
  <c r="AB1029" i="1"/>
  <c r="AB1033" i="1"/>
  <c r="AB1034" i="1"/>
  <c r="AB1043" i="1"/>
  <c r="AB1054" i="1"/>
  <c r="AB1061" i="1"/>
  <c r="AB1065" i="1"/>
  <c r="AB1086" i="1"/>
  <c r="AB1093" i="1"/>
  <c r="AB1097" i="1"/>
  <c r="AB1098" i="1"/>
  <c r="AB1118" i="1"/>
  <c r="AB1125" i="1"/>
  <c r="AB1129" i="1"/>
  <c r="AB1130" i="1"/>
  <c r="AB1149" i="1"/>
  <c r="AB1153" i="1"/>
  <c r="AB1154" i="1"/>
  <c r="AB1156" i="1"/>
  <c r="AB1163" i="1"/>
  <c r="AB1185" i="1"/>
  <c r="AB1212" i="1"/>
  <c r="AB1215" i="1"/>
  <c r="AB868" i="1"/>
  <c r="AB875" i="1"/>
  <c r="AB881" i="1"/>
  <c r="AB889" i="1"/>
  <c r="AB897" i="1"/>
  <c r="AB901" i="1"/>
  <c r="AB905" i="1"/>
  <c r="AB909" i="1"/>
  <c r="AB924" i="1"/>
  <c r="AB936" i="1"/>
  <c r="AB947" i="1"/>
  <c r="AB958" i="1"/>
  <c r="AB973" i="1"/>
  <c r="AB988" i="1"/>
  <c r="AB1000" i="1"/>
  <c r="AB1021" i="1"/>
  <c r="AB1026" i="1"/>
  <c r="AB1028" i="1"/>
  <c r="AB1035" i="1"/>
  <c r="AB1053" i="1"/>
  <c r="AB1058" i="1"/>
  <c r="AB1060" i="1"/>
  <c r="AB1085" i="1"/>
  <c r="AB1092" i="1"/>
  <c r="AB1117" i="1"/>
  <c r="AB1124" i="1"/>
  <c r="AB1131" i="1"/>
  <c r="AB1174" i="1"/>
  <c r="AB1201" i="1"/>
  <c r="AB1338" i="1"/>
  <c r="P819" i="1"/>
  <c r="AB819" i="1" s="1"/>
  <c r="V823" i="1"/>
  <c r="Z829" i="1"/>
  <c r="AB835" i="1"/>
  <c r="V839" i="1"/>
  <c r="AB839" i="1" s="1"/>
  <c r="Z845" i="1"/>
  <c r="AB845" i="1" s="1"/>
  <c r="AB851" i="1"/>
  <c r="V855" i="1"/>
  <c r="AB855" i="1" s="1"/>
  <c r="AB861" i="1"/>
  <c r="M870" i="1"/>
  <c r="AB870" i="1" s="1"/>
  <c r="S884" i="1"/>
  <c r="AB884" i="1" s="1"/>
  <c r="M886" i="1"/>
  <c r="AB886" i="1" s="1"/>
  <c r="Z887" i="1"/>
  <c r="Z895" i="1"/>
  <c r="AB916" i="1"/>
  <c r="AB927" i="1"/>
  <c r="AB928" i="1"/>
  <c r="P937" i="1"/>
  <c r="AB950" i="1"/>
  <c r="AB965" i="1"/>
  <c r="M970" i="1"/>
  <c r="AB970" i="1" s="1"/>
  <c r="AB980" i="1"/>
  <c r="AB991" i="1"/>
  <c r="AB992" i="1"/>
  <c r="P1001" i="1"/>
  <c r="AB1003" i="1"/>
  <c r="AB1031" i="1"/>
  <c r="AB1032" i="1"/>
  <c r="AB1063" i="1"/>
  <c r="AB1064" i="1"/>
  <c r="AB1067" i="1"/>
  <c r="AB1090" i="1"/>
  <c r="AB1095" i="1"/>
  <c r="AB1096" i="1"/>
  <c r="AB1099" i="1"/>
  <c r="AB1122" i="1"/>
  <c r="AB1127" i="1"/>
  <c r="AB1128" i="1"/>
  <c r="AB1141" i="1"/>
  <c r="AB1145" i="1"/>
  <c r="AB1146" i="1"/>
  <c r="AB1148" i="1"/>
  <c r="AB1151" i="1"/>
  <c r="AB1152" i="1"/>
  <c r="AB1155" i="1"/>
  <c r="AB1158" i="1"/>
  <c r="AB1171" i="1"/>
  <c r="AB1204" i="1"/>
  <c r="AB1207" i="1"/>
  <c r="AB1208" i="1"/>
  <c r="AB1211" i="1"/>
  <c r="AB1214" i="1"/>
  <c r="AB1234" i="1"/>
  <c r="AB1275" i="1"/>
  <c r="AB1277" i="1"/>
  <c r="P827" i="1"/>
  <c r="AB831" i="1"/>
  <c r="AB833" i="1"/>
  <c r="M836" i="1"/>
  <c r="AB836" i="1" s="1"/>
  <c r="P843" i="1"/>
  <c r="Z843" i="1"/>
  <c r="AB843" i="1" s="1"/>
  <c r="AB847" i="1"/>
  <c r="AB849" i="1"/>
  <c r="M852" i="1"/>
  <c r="AB852" i="1" s="1"/>
  <c r="AB860" i="1"/>
  <c r="AB867" i="1"/>
  <c r="AB892" i="1"/>
  <c r="AB900" i="1"/>
  <c r="AB908" i="1"/>
  <c r="AB919" i="1"/>
  <c r="AB920" i="1"/>
  <c r="AB931" i="1"/>
  <c r="V935" i="1"/>
  <c r="AB935" i="1" s="1"/>
  <c r="AB942" i="1"/>
  <c r="AB957" i="1"/>
  <c r="AB961" i="1"/>
  <c r="AB972" i="1"/>
  <c r="AB983" i="1"/>
  <c r="AB984" i="1"/>
  <c r="AB995" i="1"/>
  <c r="V999" i="1"/>
  <c r="AB999" i="1" s="1"/>
  <c r="AB1006" i="1"/>
  <c r="AB1013" i="1"/>
  <c r="AB1017" i="1"/>
  <c r="AB1020" i="1"/>
  <c r="AB1027" i="1"/>
  <c r="AB1038" i="1"/>
  <c r="AB1045" i="1"/>
  <c r="AB1049" i="1"/>
  <c r="AB1050" i="1"/>
  <c r="AB1052" i="1"/>
  <c r="AB1070" i="1"/>
  <c r="AB1077" i="1"/>
  <c r="AB1081" i="1"/>
  <c r="AB1082" i="1"/>
  <c r="AB1084" i="1"/>
  <c r="AB1102" i="1"/>
  <c r="AB1109" i="1"/>
  <c r="AB1113" i="1"/>
  <c r="AB1116" i="1"/>
  <c r="AB1134" i="1"/>
  <c r="AB1164" i="1"/>
  <c r="AB1167" i="1"/>
  <c r="AB1168" i="1"/>
  <c r="AB1173" i="1"/>
  <c r="AB1177" i="1"/>
  <c r="AB1180" i="1"/>
  <c r="AB1183" i="1"/>
  <c r="AB1184" i="1"/>
  <c r="AB1187" i="1"/>
  <c r="AB1190" i="1"/>
  <c r="AB1197" i="1"/>
  <c r="AB1202" i="1"/>
  <c r="AB1217" i="1"/>
  <c r="AB1259" i="1"/>
  <c r="AB859" i="1"/>
  <c r="AB887" i="1"/>
  <c r="AB888" i="1"/>
  <c r="AB895" i="1"/>
  <c r="AB896" i="1"/>
  <c r="AB903" i="1"/>
  <c r="AB904" i="1"/>
  <c r="AB915" i="1"/>
  <c r="AB926" i="1"/>
  <c r="AB941" i="1"/>
  <c r="AB945" i="1"/>
  <c r="AB956" i="1"/>
  <c r="AB967" i="1"/>
  <c r="AB968" i="1"/>
  <c r="AB979" i="1"/>
  <c r="AB990" i="1"/>
  <c r="AB1005" i="1"/>
  <c r="AB1009" i="1"/>
  <c r="AB1010" i="1"/>
  <c r="AB1012" i="1"/>
  <c r="AB1019" i="1"/>
  <c r="AB1030" i="1"/>
  <c r="AB1037" i="1"/>
  <c r="AB1041" i="1"/>
  <c r="AB1042" i="1"/>
  <c r="AB1044" i="1"/>
  <c r="AB1062" i="1"/>
  <c r="AB1069" i="1"/>
  <c r="AB1073" i="1"/>
  <c r="AB1074" i="1"/>
  <c r="AB1076" i="1"/>
  <c r="AB1094" i="1"/>
  <c r="AB1101" i="1"/>
  <c r="AB1105" i="1"/>
  <c r="AB1106" i="1"/>
  <c r="AB1108" i="1"/>
  <c r="AB1126" i="1"/>
  <c r="AB1133" i="1"/>
  <c r="AB1137" i="1"/>
  <c r="AB1138" i="1"/>
  <c r="AB1140" i="1"/>
  <c r="AB1143" i="1"/>
  <c r="AB1144" i="1"/>
  <c r="AB1150" i="1"/>
  <c r="AB1189" i="1"/>
  <c r="AB1196" i="1"/>
  <c r="AB1199" i="1"/>
  <c r="AB1200" i="1"/>
  <c r="AB1203" i="1"/>
  <c r="AB1206" i="1"/>
  <c r="AB1213" i="1"/>
  <c r="AB1219" i="1"/>
  <c r="AB1523" i="1"/>
  <c r="AB821" i="1"/>
  <c r="AB827" i="1"/>
  <c r="Z837" i="1"/>
  <c r="AB837" i="1" s="1"/>
  <c r="Z853" i="1"/>
  <c r="AB853" i="1" s="1"/>
  <c r="AB865" i="1"/>
  <c r="M866" i="1"/>
  <c r="AB866" i="1" s="1"/>
  <c r="AB871" i="1"/>
  <c r="AB877" i="1"/>
  <c r="P885" i="1"/>
  <c r="AB885" i="1" s="1"/>
  <c r="AB891" i="1"/>
  <c r="P893" i="1"/>
  <c r="AB893" i="1" s="1"/>
  <c r="AB899" i="1"/>
  <c r="AB907" i="1"/>
  <c r="AB918" i="1"/>
  <c r="AB933" i="1"/>
  <c r="AB937" i="1"/>
  <c r="M938" i="1"/>
  <c r="AB938" i="1" s="1"/>
  <c r="Z939" i="1"/>
  <c r="AB939" i="1" s="1"/>
  <c r="AB948" i="1"/>
  <c r="AB959" i="1"/>
  <c r="AB960" i="1"/>
  <c r="P969" i="1"/>
  <c r="AB969" i="1" s="1"/>
  <c r="AB971" i="1"/>
  <c r="AB982" i="1"/>
  <c r="AB997" i="1"/>
  <c r="AB1001" i="1"/>
  <c r="M1002" i="1"/>
  <c r="AB1002" i="1" s="1"/>
  <c r="AB1015" i="1"/>
  <c r="AB1016" i="1"/>
  <c r="AB1047" i="1"/>
  <c r="AB1048" i="1"/>
  <c r="AB1051" i="1"/>
  <c r="AB1079" i="1"/>
  <c r="AB1080" i="1"/>
  <c r="AB1083" i="1"/>
  <c r="AB1111" i="1"/>
  <c r="AB1112" i="1"/>
  <c r="AB1115" i="1"/>
  <c r="AB1166" i="1"/>
  <c r="AB1172" i="1"/>
  <c r="AB1175" i="1"/>
  <c r="AB1176" i="1"/>
  <c r="AB1179" i="1"/>
  <c r="AB1182" i="1"/>
  <c r="AB1194" i="1"/>
  <c r="AB1209" i="1"/>
  <c r="AB1223" i="1"/>
  <c r="AB1224" i="1"/>
  <c r="Z1238" i="1"/>
  <c r="AB1249" i="1"/>
  <c r="V1259" i="1"/>
  <c r="V1266" i="1"/>
  <c r="AB1266" i="1" s="1"/>
  <c r="V1267" i="1"/>
  <c r="AB1267" i="1" s="1"/>
  <c r="M1269" i="1"/>
  <c r="AB1269" i="1" s="1"/>
  <c r="M1270" i="1"/>
  <c r="AB1279" i="1"/>
  <c r="AB1280" i="1"/>
  <c r="AB1281" i="1"/>
  <c r="Z1286" i="1"/>
  <c r="AB1287" i="1"/>
  <c r="AB1294" i="1"/>
  <c r="AB1305" i="1"/>
  <c r="P1316" i="1"/>
  <c r="S1323" i="1"/>
  <c r="M1325" i="1"/>
  <c r="AB1325" i="1" s="1"/>
  <c r="AB1328" i="1"/>
  <c r="V1330" i="1"/>
  <c r="AB1330" i="1" s="1"/>
  <c r="Z1350" i="1"/>
  <c r="AB1350" i="1" s="1"/>
  <c r="AB1351" i="1"/>
  <c r="AB1395" i="1"/>
  <c r="AB1447" i="1"/>
  <c r="AB1459" i="1"/>
  <c r="AB1481" i="1"/>
  <c r="AB1496" i="1"/>
  <c r="AB1508" i="1"/>
  <c r="AB1549" i="1"/>
  <c r="AB1555" i="1"/>
  <c r="AB1621" i="1"/>
  <c r="Z1218" i="1"/>
  <c r="AB1218" i="1" s="1"/>
  <c r="M1221" i="1"/>
  <c r="AB1221" i="1" s="1"/>
  <c r="AB1225" i="1"/>
  <c r="AB1304" i="1"/>
  <c r="AB1323" i="1"/>
  <c r="AB1239" i="1"/>
  <c r="AB1240" i="1"/>
  <c r="V1250" i="1"/>
  <c r="AB1250" i="1" s="1"/>
  <c r="P1253" i="1"/>
  <c r="AB1253" i="1" s="1"/>
  <c r="Z1254" i="1"/>
  <c r="AB1254" i="1" s="1"/>
  <c r="Z1263" i="1"/>
  <c r="AB1263" i="1" s="1"/>
  <c r="P1269" i="1"/>
  <c r="V1282" i="1"/>
  <c r="AB1282" i="1" s="1"/>
  <c r="AB1299" i="1"/>
  <c r="Z1302" i="1"/>
  <c r="AB1303" i="1"/>
  <c r="AB1310" i="1"/>
  <c r="AB1321" i="1"/>
  <c r="P1332" i="1"/>
  <c r="S1339" i="1"/>
  <c r="M1341" i="1"/>
  <c r="AB1341" i="1" s="1"/>
  <c r="AB1344" i="1"/>
  <c r="V1346" i="1"/>
  <c r="AB1364" i="1"/>
  <c r="AB1365" i="1"/>
  <c r="AB1367" i="1"/>
  <c r="AB1379" i="1"/>
  <c r="AB1390" i="1"/>
  <c r="AB1401" i="1"/>
  <c r="AB1416" i="1"/>
  <c r="AB1428" i="1"/>
  <c r="AB1429" i="1"/>
  <c r="AB1431" i="1"/>
  <c r="AB1443" i="1"/>
  <c r="AB1454" i="1"/>
  <c r="AB1465" i="1"/>
  <c r="AB1480" i="1"/>
  <c r="AB1492" i="1"/>
  <c r="AB1493" i="1"/>
  <c r="AB1495" i="1"/>
  <c r="AB1507" i="1"/>
  <c r="AB1683" i="1"/>
  <c r="P1220" i="1"/>
  <c r="AB1220" i="1" s="1"/>
  <c r="V1222" i="1"/>
  <c r="AB1222" i="1" s="1"/>
  <c r="V1226" i="1"/>
  <c r="AB1226" i="1" s="1"/>
  <c r="P1229" i="1"/>
  <c r="AB1229" i="1" s="1"/>
  <c r="Z1230" i="1"/>
  <c r="AB1230" i="1" s="1"/>
  <c r="AB1241" i="1"/>
  <c r="AB1264" i="1"/>
  <c r="AB1286" i="1"/>
  <c r="AB1297" i="1"/>
  <c r="AB1316" i="1"/>
  <c r="AB1320" i="1"/>
  <c r="AB1339" i="1"/>
  <c r="AB1343" i="1"/>
  <c r="AB1356" i="1"/>
  <c r="AB1357" i="1"/>
  <c r="AB1359" i="1"/>
  <c r="AB1371" i="1"/>
  <c r="AB1393" i="1"/>
  <c r="AB1408" i="1"/>
  <c r="AB1420" i="1"/>
  <c r="AB1421" i="1"/>
  <c r="AB1423" i="1"/>
  <c r="AB1435" i="1"/>
  <c r="AB1457" i="1"/>
  <c r="AB1472" i="1"/>
  <c r="AB1484" i="1"/>
  <c r="AB1485" i="1"/>
  <c r="AB1487" i="1"/>
  <c r="AB1510" i="1"/>
  <c r="AB1704" i="1"/>
  <c r="AB1255" i="1"/>
  <c r="AB1256" i="1"/>
  <c r="AB1265" i="1"/>
  <c r="AB1271" i="1"/>
  <c r="AB1272" i="1"/>
  <c r="AB1273" i="1"/>
  <c r="AB1276" i="1"/>
  <c r="P1284" i="1"/>
  <c r="S1291" i="1"/>
  <c r="AB1292" i="1"/>
  <c r="M1293" i="1"/>
  <c r="AB1293" i="1" s="1"/>
  <c r="AB1296" i="1"/>
  <c r="V1298" i="1"/>
  <c r="AB1298" i="1" s="1"/>
  <c r="AB1315" i="1"/>
  <c r="Z1318" i="1"/>
  <c r="AB1318" i="1" s="1"/>
  <c r="AB1319" i="1"/>
  <c r="AB1326" i="1"/>
  <c r="AB1337" i="1"/>
  <c r="P1348" i="1"/>
  <c r="AB1348" i="1" s="1"/>
  <c r="AB1363" i="1"/>
  <c r="AB1374" i="1"/>
  <c r="AB1385" i="1"/>
  <c r="AB1400" i="1"/>
  <c r="AB1412" i="1"/>
  <c r="AB1413" i="1"/>
  <c r="AB1415" i="1"/>
  <c r="AB1427" i="1"/>
  <c r="AB1438" i="1"/>
  <c r="AB1449" i="1"/>
  <c r="AB1464" i="1"/>
  <c r="AB1476" i="1"/>
  <c r="AB1477" i="1"/>
  <c r="AB1479" i="1"/>
  <c r="AB1491" i="1"/>
  <c r="AB1502" i="1"/>
  <c r="AB1648" i="1"/>
  <c r="P1228" i="1"/>
  <c r="AB1228" i="1" s="1"/>
  <c r="AB1231" i="1"/>
  <c r="AB1232" i="1"/>
  <c r="S1235" i="1"/>
  <c r="AB1235" i="1" s="1"/>
  <c r="AB1236" i="1"/>
  <c r="M1238" i="1"/>
  <c r="AB1238" i="1" s="1"/>
  <c r="V1242" i="1"/>
  <c r="AB1242" i="1" s="1"/>
  <c r="P1245" i="1"/>
  <c r="AB1245" i="1" s="1"/>
  <c r="Z1246" i="1"/>
  <c r="AB1246" i="1" s="1"/>
  <c r="AB1257" i="1"/>
  <c r="S1260" i="1"/>
  <c r="AB1260" i="1" s="1"/>
  <c r="AB1270" i="1"/>
  <c r="AB1291" i="1"/>
  <c r="AB1295" i="1"/>
  <c r="AB1302" i="1"/>
  <c r="AB1313" i="1"/>
  <c r="AB1332" i="1"/>
  <c r="AB1336" i="1"/>
  <c r="V1338" i="1"/>
  <c r="AB1355" i="1"/>
  <c r="AB1366" i="1"/>
  <c r="AB1377" i="1"/>
  <c r="AB1392" i="1"/>
  <c r="AB1404" i="1"/>
  <c r="AB1405" i="1"/>
  <c r="AB1407" i="1"/>
  <c r="AB1419" i="1"/>
  <c r="AB1430" i="1"/>
  <c r="AB1441" i="1"/>
  <c r="AB1456" i="1"/>
  <c r="AB1468" i="1"/>
  <c r="AB1469" i="1"/>
  <c r="AB1471" i="1"/>
  <c r="AB1483" i="1"/>
  <c r="AB1505" i="1"/>
  <c r="AB1513" i="1"/>
  <c r="AB1233" i="1"/>
  <c r="AB1289" i="1"/>
  <c r="P1300" i="1"/>
  <c r="AB1300" i="1" s="1"/>
  <c r="S1307" i="1"/>
  <c r="AB1308" i="1"/>
  <c r="M1309" i="1"/>
  <c r="AB1309" i="1" s="1"/>
  <c r="AB1312" i="1"/>
  <c r="V1314" i="1"/>
  <c r="AB1314" i="1" s="1"/>
  <c r="AB1331" i="1"/>
  <c r="Z1334" i="1"/>
  <c r="AB1334" i="1" s="1"/>
  <c r="AB1335" i="1"/>
  <c r="AB1342" i="1"/>
  <c r="AB1353" i="1"/>
  <c r="AB1358" i="1"/>
  <c r="AB1369" i="1"/>
  <c r="AB1384" i="1"/>
  <c r="AB1396" i="1"/>
  <c r="AB1397" i="1"/>
  <c r="AB1399" i="1"/>
  <c r="AB1411" i="1"/>
  <c r="AB1422" i="1"/>
  <c r="AB1433" i="1"/>
  <c r="AB1448" i="1"/>
  <c r="AB1460" i="1"/>
  <c r="AB1461" i="1"/>
  <c r="AB1463" i="1"/>
  <c r="AB1475" i="1"/>
  <c r="AB1486" i="1"/>
  <c r="AB1497" i="1"/>
  <c r="AB1595" i="1"/>
  <c r="AB1651" i="1"/>
  <c r="Z1223" i="1"/>
  <c r="S1228" i="1"/>
  <c r="V1235" i="1"/>
  <c r="P1244" i="1"/>
  <c r="AB1244" i="1" s="1"/>
  <c r="AB1247" i="1"/>
  <c r="AB1248" i="1"/>
  <c r="S1251" i="1"/>
  <c r="AB1251" i="1" s="1"/>
  <c r="AB1252" i="1"/>
  <c r="M1254" i="1"/>
  <c r="M1261" i="1"/>
  <c r="AB1261" i="1" s="1"/>
  <c r="AB1268" i="1"/>
  <c r="Z1278" i="1"/>
  <c r="AB1278" i="1" s="1"/>
  <c r="S1283" i="1"/>
  <c r="AB1283" i="1" s="1"/>
  <c r="AB1284" i="1"/>
  <c r="M1285" i="1"/>
  <c r="AB1285" i="1" s="1"/>
  <c r="AB1288" i="1"/>
  <c r="V1290" i="1"/>
  <c r="AB1290" i="1" s="1"/>
  <c r="AB1307" i="1"/>
  <c r="AB1311" i="1"/>
  <c r="AB1329" i="1"/>
  <c r="P1340" i="1"/>
  <c r="AB1340" i="1" s="1"/>
  <c r="S1347" i="1"/>
  <c r="AB1347" i="1" s="1"/>
  <c r="M1349" i="1"/>
  <c r="AB1349" i="1" s="1"/>
  <c r="AB1352" i="1"/>
  <c r="AB1361" i="1"/>
  <c r="AB1376" i="1"/>
  <c r="AB1389" i="1"/>
  <c r="AB1391" i="1"/>
  <c r="AB1403" i="1"/>
  <c r="AB1414" i="1"/>
  <c r="AB1440" i="1"/>
  <c r="AB1452" i="1"/>
  <c r="AB1453" i="1"/>
  <c r="AB1455" i="1"/>
  <c r="AB1467" i="1"/>
  <c r="AB1478" i="1"/>
  <c r="AB1489" i="1"/>
  <c r="AB1504" i="1"/>
  <c r="AB1512" i="1"/>
  <c r="AB1580" i="1"/>
  <c r="AB1541" i="1"/>
  <c r="AB1550" i="1"/>
  <c r="AB1586" i="1"/>
  <c r="AB1593" i="1"/>
  <c r="AB1599" i="1"/>
  <c r="AB1613" i="1"/>
  <c r="AB1622" i="1"/>
  <c r="AB1649" i="1"/>
  <c r="AB1655" i="1"/>
  <c r="AB1661" i="1"/>
  <c r="AB1681" i="1"/>
  <c r="AB1687" i="1"/>
  <c r="AB1700" i="1"/>
  <c r="AB1717" i="1"/>
  <c r="AB1718" i="1"/>
  <c r="AB1727" i="1"/>
  <c r="AB1729" i="1"/>
  <c r="AB1756" i="1"/>
  <c r="AB1761" i="1"/>
  <c r="AB1773" i="1"/>
  <c r="AB1789" i="1"/>
  <c r="AB1805" i="1"/>
  <c r="AB1821" i="1"/>
  <c r="V1521" i="1"/>
  <c r="AB1521" i="1" s="1"/>
  <c r="V1523" i="1"/>
  <c r="M1524" i="1"/>
  <c r="AB1524" i="1" s="1"/>
  <c r="M1526" i="1"/>
  <c r="AB1526" i="1" s="1"/>
  <c r="V1529" i="1"/>
  <c r="P1531" i="1"/>
  <c r="AB1531" i="1" s="1"/>
  <c r="AB1533" i="1"/>
  <c r="V1536" i="1"/>
  <c r="AB1536" i="1" s="1"/>
  <c r="AB1542" i="1"/>
  <c r="P1546" i="1"/>
  <c r="AB1577" i="1"/>
  <c r="S1577" i="1"/>
  <c r="M1579" i="1"/>
  <c r="AB1579" i="1" s="1"/>
  <c r="S1585" i="1"/>
  <c r="AB1585" i="1" s="1"/>
  <c r="M1587" i="1"/>
  <c r="AB1587" i="1" s="1"/>
  <c r="AB1591" i="1"/>
  <c r="Z1596" i="1"/>
  <c r="AB1605" i="1"/>
  <c r="V1608" i="1"/>
  <c r="AB1608" i="1" s="1"/>
  <c r="AB1614" i="1"/>
  <c r="P1618" i="1"/>
  <c r="AB1620" i="1"/>
  <c r="Z1652" i="1"/>
  <c r="V1656" i="1"/>
  <c r="AB1656" i="1" s="1"/>
  <c r="AB1662" i="1"/>
  <c r="Z1684" i="1"/>
  <c r="V1688" i="1"/>
  <c r="AB1688" i="1" s="1"/>
  <c r="AB1693" i="1"/>
  <c r="AB1694" i="1"/>
  <c r="Z1724" i="1"/>
  <c r="AB1724" i="1" s="1"/>
  <c r="S1729" i="1"/>
  <c r="P1738" i="1"/>
  <c r="AB1741" i="1"/>
  <c r="AB1742" i="1"/>
  <c r="V1744" i="1"/>
  <c r="AB1744" i="1" s="1"/>
  <c r="AB1750" i="1"/>
  <c r="AB1763" i="1"/>
  <c r="AB1777" i="1"/>
  <c r="AB1793" i="1"/>
  <c r="AB1809" i="1"/>
  <c r="AB1825" i="1"/>
  <c r="AB1517" i="1"/>
  <c r="AB1534" i="1"/>
  <c r="AB1562" i="1"/>
  <c r="AB1569" i="1"/>
  <c r="AB1575" i="1"/>
  <c r="AB1583" i="1"/>
  <c r="AB1606" i="1"/>
  <c r="AB1612" i="1"/>
  <c r="AB1634" i="1"/>
  <c r="AB1641" i="1"/>
  <c r="AB1647" i="1"/>
  <c r="AB1653" i="1"/>
  <c r="AB1660" i="1"/>
  <c r="AB1673" i="1"/>
  <c r="AB1679" i="1"/>
  <c r="AB1692" i="1"/>
  <c r="AB1705" i="1"/>
  <c r="AB1711" i="1"/>
  <c r="AB1714" i="1"/>
  <c r="AB1740" i="1"/>
  <c r="AB1749" i="1"/>
  <c r="AB1754" i="1"/>
  <c r="AB1759" i="1"/>
  <c r="AB1766" i="1"/>
  <c r="AB1772" i="1"/>
  <c r="AB1779" i="1"/>
  <c r="AB1782" i="1"/>
  <c r="AB1788" i="1"/>
  <c r="AB1795" i="1"/>
  <c r="AB1798" i="1"/>
  <c r="AB1804" i="1"/>
  <c r="AB1811" i="1"/>
  <c r="AB1814" i="1"/>
  <c r="AB1820" i="1"/>
  <c r="AB1827" i="1"/>
  <c r="AB1830" i="1"/>
  <c r="AB1836" i="1"/>
  <c r="AB1885" i="1"/>
  <c r="AB1554" i="1"/>
  <c r="AB1561" i="1"/>
  <c r="AB1567" i="1"/>
  <c r="AB1597" i="1"/>
  <c r="AB1598" i="1"/>
  <c r="P1602" i="1"/>
  <c r="AB1602" i="1" s="1"/>
  <c r="AB1604" i="1"/>
  <c r="AB1626" i="1"/>
  <c r="S1633" i="1"/>
  <c r="AB1633" i="1" s="1"/>
  <c r="M1635" i="1"/>
  <c r="AB1635" i="1" s="1"/>
  <c r="AB1639" i="1"/>
  <c r="Z1644" i="1"/>
  <c r="V1648" i="1"/>
  <c r="AB1654" i="1"/>
  <c r="AB1666" i="1"/>
  <c r="Z1676" i="1"/>
  <c r="V1680" i="1"/>
  <c r="AB1680" i="1" s="1"/>
  <c r="AB1685" i="1"/>
  <c r="AB1686" i="1"/>
  <c r="AB1698" i="1"/>
  <c r="Z1708" i="1"/>
  <c r="S1713" i="1"/>
  <c r="AB1713" i="1" s="1"/>
  <c r="P1722" i="1"/>
  <c r="AB1725" i="1"/>
  <c r="AB1726" i="1"/>
  <c r="V1728" i="1"/>
  <c r="AB1728" i="1" s="1"/>
  <c r="AB1735" i="1"/>
  <c r="AB1737" i="1"/>
  <c r="AB1738" i="1"/>
  <c r="AB1748" i="1"/>
  <c r="AB1753" i="1"/>
  <c r="AB1775" i="1"/>
  <c r="AB1791" i="1"/>
  <c r="AB1807" i="1"/>
  <c r="AB1823" i="1"/>
  <c r="AB1881" i="1"/>
  <c r="M1516" i="1"/>
  <c r="AB1516" i="1" s="1"/>
  <c r="AB1519" i="1"/>
  <c r="P1523" i="1"/>
  <c r="P1525" i="1"/>
  <c r="Z1527" i="1"/>
  <c r="AB1527" i="1" s="1"/>
  <c r="S1538" i="1"/>
  <c r="AB1538" i="1" s="1"/>
  <c r="AB1546" i="1"/>
  <c r="AB1553" i="1"/>
  <c r="AB1559" i="1"/>
  <c r="AB1573" i="1"/>
  <c r="AB1581" i="1"/>
  <c r="AB1589" i="1"/>
  <c r="AB1590" i="1"/>
  <c r="AB1596" i="1"/>
  <c r="AB1618" i="1"/>
  <c r="AB1625" i="1"/>
  <c r="AB1631" i="1"/>
  <c r="AB1645" i="1"/>
  <c r="AB1652" i="1"/>
  <c r="AB1665" i="1"/>
  <c r="AB1671" i="1"/>
  <c r="AB1677" i="1"/>
  <c r="AB1684" i="1"/>
  <c r="AB1697" i="1"/>
  <c r="AB1703" i="1"/>
  <c r="Z1732" i="1"/>
  <c r="AB1755" i="1"/>
  <c r="AB1765" i="1"/>
  <c r="AB1770" i="1"/>
  <c r="AB1781" i="1"/>
  <c r="AB1786" i="1"/>
  <c r="AB1797" i="1"/>
  <c r="AB1802" i="1"/>
  <c r="AB1813" i="1"/>
  <c r="AB1818" i="1"/>
  <c r="AB1829" i="1"/>
  <c r="AB1834" i="1"/>
  <c r="AB1837" i="1"/>
  <c r="AB1843" i="1"/>
  <c r="AB1877" i="1"/>
  <c r="Z1525" i="1"/>
  <c r="S1530" i="1"/>
  <c r="M1540" i="1"/>
  <c r="AB1540" i="1" s="1"/>
  <c r="AB1545" i="1"/>
  <c r="S1545" i="1"/>
  <c r="M1547" i="1"/>
  <c r="AB1547" i="1" s="1"/>
  <c r="AB1551" i="1"/>
  <c r="Z1556" i="1"/>
  <c r="AB1556" i="1" s="1"/>
  <c r="AB1565" i="1"/>
  <c r="V1568" i="1"/>
  <c r="AB1568" i="1" s="1"/>
  <c r="AB1574" i="1"/>
  <c r="P1578" i="1"/>
  <c r="AB1578" i="1" s="1"/>
  <c r="AB1582" i="1"/>
  <c r="P1586" i="1"/>
  <c r="AB1588" i="1"/>
  <c r="AB1610" i="1"/>
  <c r="S1617" i="1"/>
  <c r="AB1617" i="1" s="1"/>
  <c r="M1619" i="1"/>
  <c r="AB1619" i="1" s="1"/>
  <c r="AB1623" i="1"/>
  <c r="Z1628" i="1"/>
  <c r="AB1628" i="1" s="1"/>
  <c r="AB1637" i="1"/>
  <c r="V1640" i="1"/>
  <c r="AB1640" i="1" s="1"/>
  <c r="AB1646" i="1"/>
  <c r="AB1658" i="1"/>
  <c r="Z1668" i="1"/>
  <c r="AB1668" i="1" s="1"/>
  <c r="V1672" i="1"/>
  <c r="AB1672" i="1" s="1"/>
  <c r="AB1678" i="1"/>
  <c r="AB1690" i="1"/>
  <c r="Z1700" i="1"/>
  <c r="V1704" i="1"/>
  <c r="AB1709" i="1"/>
  <c r="AB1710" i="1"/>
  <c r="V1712" i="1"/>
  <c r="AB1712" i="1" s="1"/>
  <c r="AB1719" i="1"/>
  <c r="AB1721" i="1"/>
  <c r="AB1722" i="1"/>
  <c r="M1739" i="1"/>
  <c r="AB1739" i="1" s="1"/>
  <c r="AB1746" i="1"/>
  <c r="AB1751" i="1"/>
  <c r="AB1764" i="1"/>
  <c r="AB1769" i="1"/>
  <c r="AB1785" i="1"/>
  <c r="AB1801" i="1"/>
  <c r="AB1817" i="1"/>
  <c r="AB1833" i="1"/>
  <c r="AB1873" i="1"/>
  <c r="M1518" i="1"/>
  <c r="AB1518" i="1" s="1"/>
  <c r="S1522" i="1"/>
  <c r="AB1522" i="1" s="1"/>
  <c r="S1524" i="1"/>
  <c r="AB1525" i="1"/>
  <c r="AB1529" i="1"/>
  <c r="AB1530" i="1"/>
  <c r="M1532" i="1"/>
  <c r="AB1532" i="1" s="1"/>
  <c r="AB1537" i="1"/>
  <c r="S1537" i="1"/>
  <c r="M1539" i="1"/>
  <c r="AB1539" i="1" s="1"/>
  <c r="AB1543" i="1"/>
  <c r="Z1548" i="1"/>
  <c r="AB1548" i="1" s="1"/>
  <c r="AB1557" i="1"/>
  <c r="V1560" i="1"/>
  <c r="AB1560" i="1" s="1"/>
  <c r="AB1566" i="1"/>
  <c r="P1570" i="1"/>
  <c r="AB1570" i="1" s="1"/>
  <c r="S1609" i="1"/>
  <c r="AB1609" i="1" s="1"/>
  <c r="M1611" i="1"/>
  <c r="AB1611" i="1" s="1"/>
  <c r="AB1615" i="1"/>
  <c r="Z1620" i="1"/>
  <c r="V1632" i="1"/>
  <c r="AB1632" i="1" s="1"/>
  <c r="AB1638" i="1"/>
  <c r="P1642" i="1"/>
  <c r="AB1642" i="1" s="1"/>
  <c r="AB1644" i="1"/>
  <c r="AB1657" i="1"/>
  <c r="S1657" i="1"/>
  <c r="M1659" i="1"/>
  <c r="AB1659" i="1" s="1"/>
  <c r="AB1663" i="1"/>
  <c r="AB1669" i="1"/>
  <c r="P1674" i="1"/>
  <c r="AB1674" i="1" s="1"/>
  <c r="AB1676" i="1"/>
  <c r="S1689" i="1"/>
  <c r="AB1689" i="1" s="1"/>
  <c r="M1691" i="1"/>
  <c r="AB1691" i="1" s="1"/>
  <c r="AB1695" i="1"/>
  <c r="P1706" i="1"/>
  <c r="AB1706" i="1" s="1"/>
  <c r="AB1708" i="1"/>
  <c r="Z1716" i="1"/>
  <c r="AB1716" i="1" s="1"/>
  <c r="S1721" i="1"/>
  <c r="P1730" i="1"/>
  <c r="AB1730" i="1" s="1"/>
  <c r="AB1733" i="1"/>
  <c r="AB1734" i="1"/>
  <c r="V1736" i="1"/>
  <c r="AB1736" i="1" s="1"/>
  <c r="AB1743" i="1"/>
  <c r="AB1745" i="1"/>
  <c r="AB1758" i="1"/>
  <c r="AB1771" i="1"/>
  <c r="AB1774" i="1"/>
  <c r="AB1780" i="1"/>
  <c r="AB1787" i="1"/>
  <c r="AB1790" i="1"/>
  <c r="AB1796" i="1"/>
  <c r="AB1803" i="1"/>
  <c r="AB1806" i="1"/>
  <c r="AB1812" i="1"/>
  <c r="AB1822" i="1"/>
  <c r="AB1828" i="1"/>
  <c r="AB1869" i="1"/>
  <c r="AB1732" i="1"/>
  <c r="AB1846" i="1"/>
  <c r="AB1889" i="1"/>
  <c r="AB1903" i="1"/>
  <c r="AB1933" i="1"/>
  <c r="AB1935" i="1"/>
  <c r="AB1942" i="1"/>
  <c r="AB1965" i="1"/>
  <c r="AB1967" i="1"/>
  <c r="AB1974" i="1"/>
  <c r="AB1978" i="1"/>
  <c r="AB1997" i="1"/>
  <c r="AB1999" i="1"/>
  <c r="AB2006" i="1"/>
  <c r="AB2061" i="1"/>
  <c r="AB2138" i="1"/>
  <c r="AB1842" i="1"/>
  <c r="AB1858" i="1"/>
  <c r="AB1864" i="1"/>
  <c r="AB1892" i="1"/>
  <c r="AB1906" i="1"/>
  <c r="AB1907" i="1"/>
  <c r="AB1910" i="1"/>
  <c r="AB1924" i="1"/>
  <c r="AB1928" i="1"/>
  <c r="AB1938" i="1"/>
  <c r="AB1939" i="1"/>
  <c r="AB1956" i="1"/>
  <c r="AB1971" i="1"/>
  <c r="AB1988" i="1"/>
  <c r="AB1992" i="1"/>
  <c r="AB2002" i="1"/>
  <c r="AB2003" i="1"/>
  <c r="AB2020" i="1"/>
  <c r="AB2034" i="1"/>
  <c r="AB2035" i="1"/>
  <c r="AB2052" i="1"/>
  <c r="AB2066" i="1"/>
  <c r="AB2067" i="1"/>
  <c r="AB2084" i="1"/>
  <c r="AB2093" i="1"/>
  <c r="AB2098" i="1"/>
  <c r="AB2099" i="1"/>
  <c r="AB2109" i="1"/>
  <c r="AB2131" i="1"/>
  <c r="AB2144" i="1"/>
  <c r="AB2148" i="1"/>
  <c r="AB2149" i="1"/>
  <c r="AB2165" i="1"/>
  <c r="S1839" i="1"/>
  <c r="M1845" i="1"/>
  <c r="AB1845" i="1" s="1"/>
  <c r="M1859" i="1"/>
  <c r="AB1859" i="1" s="1"/>
  <c r="AB1863" i="1"/>
  <c r="AB1868" i="1"/>
  <c r="AB1872" i="1"/>
  <c r="AB1876" i="1"/>
  <c r="AB1880" i="1"/>
  <c r="AB1884" i="1"/>
  <c r="AB1888" i="1"/>
  <c r="AB1893" i="1"/>
  <c r="AB1895" i="1"/>
  <c r="AB1902" i="1"/>
  <c r="AB1913" i="1"/>
  <c r="AB1920" i="1"/>
  <c r="AB1925" i="1"/>
  <c r="AB1927" i="1"/>
  <c r="AB1934" i="1"/>
  <c r="AB1945" i="1"/>
  <c r="AB1952" i="1"/>
  <c r="AB1957" i="1"/>
  <c r="AB1959" i="1"/>
  <c r="AB1966" i="1"/>
  <c r="AB1970" i="1"/>
  <c r="AB1977" i="1"/>
  <c r="AB1989" i="1"/>
  <c r="AB1991" i="1"/>
  <c r="AB1998" i="1"/>
  <c r="AB2009" i="1"/>
  <c r="AB2016" i="1"/>
  <c r="AB2021" i="1"/>
  <c r="AB2023" i="1"/>
  <c r="AB2030" i="1"/>
  <c r="AB2041" i="1"/>
  <c r="AB2048" i="1"/>
  <c r="AB2055" i="1"/>
  <c r="AB2062" i="1"/>
  <c r="AB2073" i="1"/>
  <c r="AB2080" i="1"/>
  <c r="AB2087" i="1"/>
  <c r="AB2094" i="1"/>
  <c r="AB2105" i="1"/>
  <c r="AB2112" i="1"/>
  <c r="AB2116" i="1"/>
  <c r="AB2117" i="1"/>
  <c r="AB2119" i="1"/>
  <c r="AB2126" i="1"/>
  <c r="AB2130" i="1"/>
  <c r="AB2137" i="1"/>
  <c r="AB2155" i="1"/>
  <c r="AB2161" i="1"/>
  <c r="AB2187" i="1"/>
  <c r="AB1840" i="1"/>
  <c r="AB1850" i="1"/>
  <c r="AB1856" i="1"/>
  <c r="AB1862" i="1"/>
  <c r="AB1898" i="1"/>
  <c r="AB1909" i="1"/>
  <c r="AB1916" i="1"/>
  <c r="AB1930" i="1"/>
  <c r="AB1948" i="1"/>
  <c r="AB1962" i="1"/>
  <c r="AB1963" i="1"/>
  <c r="AB1980" i="1"/>
  <c r="AB1984" i="1"/>
  <c r="AB1994" i="1"/>
  <c r="AB1995" i="1"/>
  <c r="AB2012" i="1"/>
  <c r="AB2044" i="1"/>
  <c r="AB2053" i="1"/>
  <c r="AB2076" i="1"/>
  <c r="AB2085" i="1"/>
  <c r="AB2101" i="1"/>
  <c r="AB2123" i="1"/>
  <c r="AB2133" i="1"/>
  <c r="AB2150" i="1"/>
  <c r="AB2154" i="1"/>
  <c r="AB2175" i="1"/>
  <c r="M1851" i="1"/>
  <c r="AB1851" i="1" s="1"/>
  <c r="AB1855" i="1"/>
  <c r="AB1871" i="1"/>
  <c r="AB1879" i="1"/>
  <c r="AB1887" i="1"/>
  <c r="AB1894" i="1"/>
  <c r="AB1905" i="1"/>
  <c r="AB1917" i="1"/>
  <c r="AB1919" i="1"/>
  <c r="AB1937" i="1"/>
  <c r="AB1944" i="1"/>
  <c r="AB1949" i="1"/>
  <c r="AB1951" i="1"/>
  <c r="AB1958" i="1"/>
  <c r="AB1969" i="1"/>
  <c r="AB1981" i="1"/>
  <c r="AB1983" i="1"/>
  <c r="AB1990" i="1"/>
  <c r="AB2001" i="1"/>
  <c r="AB2008" i="1"/>
  <c r="AB2013" i="1"/>
  <c r="AB2015" i="1"/>
  <c r="AB2022" i="1"/>
  <c r="AB2033" i="1"/>
  <c r="AB2040" i="1"/>
  <c r="AB2047" i="1"/>
  <c r="AB2054" i="1"/>
  <c r="AB2065" i="1"/>
  <c r="AB2072" i="1"/>
  <c r="AB2077" i="1"/>
  <c r="AB2079" i="1"/>
  <c r="AB2086" i="1"/>
  <c r="AB2097" i="1"/>
  <c r="AB2104" i="1"/>
  <c r="AB2108" i="1"/>
  <c r="AB2111" i="1"/>
  <c r="AB2118" i="1"/>
  <c r="AB2122" i="1"/>
  <c r="AB2129" i="1"/>
  <c r="AB2136" i="1"/>
  <c r="AB2140" i="1"/>
  <c r="AB2141" i="1"/>
  <c r="AB2143" i="1"/>
  <c r="AB2147" i="1"/>
  <c r="AB2153" i="1"/>
  <c r="M1839" i="1"/>
  <c r="AB1839" i="1" s="1"/>
  <c r="V1840" i="1"/>
  <c r="P1846" i="1"/>
  <c r="AB1848" i="1"/>
  <c r="Z1852" i="1"/>
  <c r="AB1852" i="1" s="1"/>
  <c r="AB1854" i="1"/>
  <c r="M1857" i="1"/>
  <c r="AB1857" i="1" s="1"/>
  <c r="AB1890" i="1"/>
  <c r="AB1891" i="1"/>
  <c r="AB1901" i="1"/>
  <c r="AB1908" i="1"/>
  <c r="AB1912" i="1"/>
  <c r="AB1922" i="1"/>
  <c r="AB1923" i="1"/>
  <c r="AB1926" i="1"/>
  <c r="AB1940" i="1"/>
  <c r="AB1954" i="1"/>
  <c r="AB1955" i="1"/>
  <c r="AB1972" i="1"/>
  <c r="AB1976" i="1"/>
  <c r="AB1986" i="1"/>
  <c r="AB1987" i="1"/>
  <c r="AB2004" i="1"/>
  <c r="AB2018" i="1"/>
  <c r="AB2019" i="1"/>
  <c r="AB2029" i="1"/>
  <c r="AB2036" i="1"/>
  <c r="AB2045" i="1"/>
  <c r="AB2050" i="1"/>
  <c r="AB2051" i="1"/>
  <c r="AB2068" i="1"/>
  <c r="AB2082" i="1"/>
  <c r="AB2083" i="1"/>
  <c r="AB2100" i="1"/>
  <c r="AB2114" i="1"/>
  <c r="AB2115" i="1"/>
  <c r="AB2125" i="1"/>
  <c r="AB2146" i="1"/>
  <c r="AB2171" i="1"/>
  <c r="AB2181" i="1"/>
  <c r="V1838" i="1"/>
  <c r="AB1838" i="1" s="1"/>
  <c r="Z1844" i="1"/>
  <c r="AB1844" i="1" s="1"/>
  <c r="AB1847" i="1"/>
  <c r="AB1860" i="1"/>
  <c r="AB1866" i="1"/>
  <c r="AB1867" i="1"/>
  <c r="AB1870" i="1"/>
  <c r="AB1874" i="1"/>
  <c r="AB1875" i="1"/>
  <c r="AB1878" i="1"/>
  <c r="AB1882" i="1"/>
  <c r="AB1883" i="1"/>
  <c r="AB1886" i="1"/>
  <c r="AB1897" i="1"/>
  <c r="AB1904" i="1"/>
  <c r="AB1911" i="1"/>
  <c r="AB1918" i="1"/>
  <c r="AB1929" i="1"/>
  <c r="AB1941" i="1"/>
  <c r="AB1943" i="1"/>
  <c r="AB1950" i="1"/>
  <c r="AB1961" i="1"/>
  <c r="AB1968" i="1"/>
  <c r="AB1973" i="1"/>
  <c r="AB1975" i="1"/>
  <c r="AB1982" i="1"/>
  <c r="AB1993" i="1"/>
  <c r="AB2000" i="1"/>
  <c r="AB2005" i="1"/>
  <c r="AB2007" i="1"/>
  <c r="AB2014" i="1"/>
  <c r="AB2025" i="1"/>
  <c r="AB2032" i="1"/>
  <c r="AB2039" i="1"/>
  <c r="AB2057" i="1"/>
  <c r="AB2064" i="1"/>
  <c r="AB2069" i="1"/>
  <c r="AB2071" i="1"/>
  <c r="AB2078" i="1"/>
  <c r="AB2089" i="1"/>
  <c r="AB2096" i="1"/>
  <c r="AB2103" i="1"/>
  <c r="AB2110" i="1"/>
  <c r="AB2121" i="1"/>
  <c r="AB2128" i="1"/>
  <c r="AB2132" i="1"/>
  <c r="AB2135" i="1"/>
  <c r="AB2142" i="1"/>
  <c r="AB2152" i="1"/>
  <c r="AB2177" i="1"/>
  <c r="Z2170" i="1"/>
  <c r="AB2176" i="1"/>
  <c r="Z2186" i="1"/>
  <c r="AB2186" i="1" s="1"/>
  <c r="AB2192" i="1"/>
  <c r="AB2196" i="1"/>
  <c r="M2197" i="1"/>
  <c r="AB2197" i="1" s="1"/>
  <c r="Z2198" i="1"/>
  <c r="AB2200" i="1"/>
  <c r="AB2204" i="1"/>
  <c r="M2205" i="1"/>
  <c r="AB2205" i="1" s="1"/>
  <c r="Z2206" i="1"/>
  <c r="S2219" i="1"/>
  <c r="AB2225" i="1"/>
  <c r="AB2228" i="1"/>
  <c r="M2229" i="1"/>
  <c r="AB2229" i="1" s="1"/>
  <c r="Z2238" i="1"/>
  <c r="S2251" i="1"/>
  <c r="AB2257" i="1"/>
  <c r="AB2260" i="1"/>
  <c r="AB2261" i="1"/>
  <c r="AB2279" i="1"/>
  <c r="AB2282" i="1"/>
  <c r="AB2283" i="1"/>
  <c r="AB2296" i="1"/>
  <c r="AB2310" i="1"/>
  <c r="AB2317" i="1"/>
  <c r="AB2321" i="1"/>
  <c r="AB2324" i="1"/>
  <c r="AB2343" i="1"/>
  <c r="AB2346" i="1"/>
  <c r="AB2347" i="1"/>
  <c r="AB2360" i="1"/>
  <c r="AB2368" i="1"/>
  <c r="AB2398" i="1"/>
  <c r="AB2403" i="1"/>
  <c r="AB2409" i="1"/>
  <c r="AB2412" i="1"/>
  <c r="AB2413" i="1"/>
  <c r="AB2415" i="1"/>
  <c r="AB2426" i="1"/>
  <c r="AB2458" i="1"/>
  <c r="AB2172" i="1"/>
  <c r="AB2188" i="1"/>
  <c r="AB2199" i="1"/>
  <c r="AB2216" i="1"/>
  <c r="AB2222" i="1"/>
  <c r="AB2239" i="1"/>
  <c r="AB2243" i="1"/>
  <c r="AB2248" i="1"/>
  <c r="AB2254" i="1"/>
  <c r="AB2265" i="1"/>
  <c r="AB2268" i="1"/>
  <c r="AB2269" i="1"/>
  <c r="AB2287" i="1"/>
  <c r="AB2290" i="1"/>
  <c r="AB2291" i="1"/>
  <c r="AB2304" i="1"/>
  <c r="AB2318" i="1"/>
  <c r="AB2325" i="1"/>
  <c r="AB2329" i="1"/>
  <c r="AB2332" i="1"/>
  <c r="AB2351" i="1"/>
  <c r="AB2354" i="1"/>
  <c r="AB2355" i="1"/>
  <c r="AB2374" i="1"/>
  <c r="AB2379" i="1"/>
  <c r="AB2385" i="1"/>
  <c r="AB2388" i="1"/>
  <c r="AB2389" i="1"/>
  <c r="AB2391" i="1"/>
  <c r="AB2402" i="1"/>
  <c r="AB2408" i="1"/>
  <c r="AB2438" i="1"/>
  <c r="AB2443" i="1"/>
  <c r="AB2449" i="1"/>
  <c r="AB2452" i="1"/>
  <c r="AB2453" i="1"/>
  <c r="AB2455" i="1"/>
  <c r="AB2456" i="1"/>
  <c r="Z2154" i="1"/>
  <c r="M2157" i="1"/>
  <c r="AB2157" i="1" s="1"/>
  <c r="Z2166" i="1"/>
  <c r="AB2170" i="1"/>
  <c r="Z2182" i="1"/>
  <c r="AB2182" i="1" s="1"/>
  <c r="Z2214" i="1"/>
  <c r="S2227" i="1"/>
  <c r="AB2227" i="1" s="1"/>
  <c r="AB2233" i="1"/>
  <c r="AB2236" i="1"/>
  <c r="M2237" i="1"/>
  <c r="AB2237" i="1" s="1"/>
  <c r="Z2246" i="1"/>
  <c r="AB2262" i="1"/>
  <c r="AB2273" i="1"/>
  <c r="AB2276" i="1"/>
  <c r="AB2295" i="1"/>
  <c r="AB2298" i="1"/>
  <c r="AB2299" i="1"/>
  <c r="AB2312" i="1"/>
  <c r="AB2326" i="1"/>
  <c r="AB2333" i="1"/>
  <c r="AB2337" i="1"/>
  <c r="AB2340" i="1"/>
  <c r="AB2359" i="1"/>
  <c r="AB2362" i="1"/>
  <c r="AB2363" i="1"/>
  <c r="AB2378" i="1"/>
  <c r="AB2384" i="1"/>
  <c r="AB2425" i="1"/>
  <c r="AB2428" i="1"/>
  <c r="AB2429" i="1"/>
  <c r="AB2432" i="1"/>
  <c r="AB2168" i="1"/>
  <c r="AB2218" i="1"/>
  <c r="AB2219" i="1"/>
  <c r="P2220" i="1"/>
  <c r="AB2224" i="1"/>
  <c r="V2242" i="1"/>
  <c r="AB2242" i="1" s="1"/>
  <c r="AB2247" i="1"/>
  <c r="AB2250" i="1"/>
  <c r="AB2251" i="1"/>
  <c r="P2252" i="1"/>
  <c r="AB2256" i="1"/>
  <c r="AB2270" i="1"/>
  <c r="AB2277" i="1"/>
  <c r="AB2281" i="1"/>
  <c r="AB2284" i="1"/>
  <c r="AB2303" i="1"/>
  <c r="AB2306" i="1"/>
  <c r="AB2307" i="1"/>
  <c r="AB2320" i="1"/>
  <c r="AB2334" i="1"/>
  <c r="AB2341" i="1"/>
  <c r="AB2345" i="1"/>
  <c r="AB2348" i="1"/>
  <c r="AB2367" i="1"/>
  <c r="AB2390" i="1"/>
  <c r="AB2395" i="1"/>
  <c r="AB2401" i="1"/>
  <c r="AB2404" i="1"/>
  <c r="AB2405" i="1"/>
  <c r="AB2407" i="1"/>
  <c r="AB2418" i="1"/>
  <c r="AB2450" i="1"/>
  <c r="AB2454" i="1"/>
  <c r="AB2459" i="1"/>
  <c r="AB2480" i="1"/>
  <c r="AB2166" i="1"/>
  <c r="AB2184" i="1"/>
  <c r="AB2194" i="1"/>
  <c r="AB2198" i="1"/>
  <c r="AB2206" i="1"/>
  <c r="AB2209" i="1"/>
  <c r="AB2212" i="1"/>
  <c r="M2213" i="1"/>
  <c r="AB2213" i="1" s="1"/>
  <c r="AB2470" i="1"/>
  <c r="AB2164" i="1"/>
  <c r="AB2180" i="1"/>
  <c r="AB2223" i="1"/>
  <c r="AB2226" i="1"/>
  <c r="AB2232" i="1"/>
  <c r="AB2238" i="1"/>
  <c r="AB2255" i="1"/>
  <c r="AB2258" i="1"/>
  <c r="AB2259" i="1"/>
  <c r="AB2272" i="1"/>
  <c r="AB2286" i="1"/>
  <c r="AB2293" i="1"/>
  <c r="AB2297" i="1"/>
  <c r="AB2300" i="1"/>
  <c r="AB2319" i="1"/>
  <c r="AB2322" i="1"/>
  <c r="AB2323" i="1"/>
  <c r="AB2336" i="1"/>
  <c r="AB2350" i="1"/>
  <c r="AB2357" i="1"/>
  <c r="AB2361" i="1"/>
  <c r="AB2364" i="1"/>
  <c r="AB2411" i="1"/>
  <c r="AB2417" i="1"/>
  <c r="AB2420" i="1"/>
  <c r="AB2421" i="1"/>
  <c r="AB2423" i="1"/>
  <c r="AB2424" i="1"/>
  <c r="AB2434" i="1"/>
  <c r="AB2156" i="1"/>
  <c r="Z2158" i="1"/>
  <c r="AB2158" i="1" s="1"/>
  <c r="AB2162" i="1"/>
  <c r="Z2174" i="1"/>
  <c r="AB2174" i="1" s="1"/>
  <c r="AB2178" i="1"/>
  <c r="Z2190" i="1"/>
  <c r="AB2190" i="1" s="1"/>
  <c r="AB2193" i="1"/>
  <c r="V2194" i="1"/>
  <c r="AB2201" i="1"/>
  <c r="V2202" i="1"/>
  <c r="AB2202" i="1" s="1"/>
  <c r="S2211" i="1"/>
  <c r="AB2211" i="1" s="1"/>
  <c r="AB2214" i="1"/>
  <c r="AB2217" i="1"/>
  <c r="AB2220" i="1"/>
  <c r="M2221" i="1"/>
  <c r="AB2221" i="1" s="1"/>
  <c r="Z2230" i="1"/>
  <c r="AB2230" i="1" s="1"/>
  <c r="AB2246" i="1"/>
  <c r="AB2252" i="1"/>
  <c r="AB2294" i="1"/>
  <c r="AB2308" i="1"/>
  <c r="AB2330" i="1"/>
  <c r="AB2331" i="1"/>
  <c r="AB2358" i="1"/>
  <c r="AB2366" i="1"/>
  <c r="AB2396" i="1"/>
  <c r="AB2397" i="1"/>
  <c r="AB2399" i="1"/>
  <c r="AB2410" i="1"/>
  <c r="AB2460" i="1"/>
  <c r="AB2160" i="1"/>
  <c r="AB2208" i="1"/>
  <c r="AB2231" i="1"/>
  <c r="AB2234" i="1"/>
  <c r="AB2235" i="1"/>
  <c r="AB2240" i="1"/>
  <c r="AB2271" i="1"/>
  <c r="AB2274" i="1"/>
  <c r="AB2275" i="1"/>
  <c r="AB2288" i="1"/>
  <c r="AB2309" i="1"/>
  <c r="AB2313" i="1"/>
  <c r="AB2316" i="1"/>
  <c r="AB2335" i="1"/>
  <c r="AB2338" i="1"/>
  <c r="AB2369" i="1"/>
  <c r="AB2372" i="1"/>
  <c r="AB2373" i="1"/>
  <c r="AB2375" i="1"/>
  <c r="AB2386" i="1"/>
  <c r="AB2392" i="1"/>
  <c r="AB2416" i="1"/>
  <c r="AB2422" i="1"/>
  <c r="AB2427" i="1"/>
  <c r="AB2433" i="1"/>
  <c r="AB2436" i="1"/>
  <c r="AB2437" i="1"/>
  <c r="AB2439" i="1"/>
  <c r="AB2440" i="1"/>
  <c r="AB2469" i="1"/>
  <c r="AB2466" i="1"/>
  <c r="AB2750" i="1"/>
  <c r="AB3167" i="1"/>
  <c r="M2463" i="1"/>
  <c r="AB2463" i="1" s="1"/>
  <c r="M2464" i="1"/>
  <c r="V2469" i="1"/>
  <c r="M2481" i="1"/>
  <c r="P2486" i="1"/>
  <c r="AB2486" i="1" s="1"/>
  <c r="AB2490" i="1"/>
  <c r="Z2490" i="1"/>
  <c r="M2495" i="1"/>
  <c r="AB2495" i="1" s="1"/>
  <c r="S2501" i="1"/>
  <c r="S2502" i="1"/>
  <c r="AB2511" i="1"/>
  <c r="AB2521" i="1"/>
  <c r="AB2543" i="1"/>
  <c r="AB2553" i="1"/>
  <c r="AB2577" i="1"/>
  <c r="AB2584" i="1"/>
  <c r="AB2591" i="1"/>
  <c r="AB2598" i="1"/>
  <c r="AB2618" i="1"/>
  <c r="AB2620" i="1"/>
  <c r="AB2641" i="1"/>
  <c r="AB2648" i="1"/>
  <c r="AB2655" i="1"/>
  <c r="AB2662" i="1"/>
  <c r="AB2682" i="1"/>
  <c r="AB2684" i="1"/>
  <c r="AB2705" i="1"/>
  <c r="AB2743" i="1"/>
  <c r="AB2761" i="1"/>
  <c r="AB2767" i="1"/>
  <c r="AB2772" i="1"/>
  <c r="AB2775" i="1"/>
  <c r="AB2795" i="1"/>
  <c r="AB2806" i="1"/>
  <c r="AB2819" i="1"/>
  <c r="AB2833" i="1"/>
  <c r="AB2467" i="1"/>
  <c r="AB2474" i="1"/>
  <c r="AB2491" i="1"/>
  <c r="AB2528" i="1"/>
  <c r="AB2546" i="1"/>
  <c r="AB2547" i="1"/>
  <c r="AB2560" i="1"/>
  <c r="AB2567" i="1"/>
  <c r="AB2574" i="1"/>
  <c r="AB2594" i="1"/>
  <c r="AB2595" i="1"/>
  <c r="AB2596" i="1"/>
  <c r="AB2617" i="1"/>
  <c r="AB2624" i="1"/>
  <c r="AB2631" i="1"/>
  <c r="AB2638" i="1"/>
  <c r="AB2658" i="1"/>
  <c r="AB2659" i="1"/>
  <c r="AB2660" i="1"/>
  <c r="AB2681" i="1"/>
  <c r="AB2688" i="1"/>
  <c r="AB2695" i="1"/>
  <c r="AB2702" i="1"/>
  <c r="Z2710" i="1"/>
  <c r="AB2721" i="1"/>
  <c r="P2732" i="1"/>
  <c r="AB2732" i="1" s="1"/>
  <c r="AB2736" i="1"/>
  <c r="AB2746" i="1"/>
  <c r="AB2747" i="1"/>
  <c r="AB2776" i="1"/>
  <c r="P2462" i="1"/>
  <c r="AB2462" i="1" s="1"/>
  <c r="P2463" i="1"/>
  <c r="M2471" i="1"/>
  <c r="AB2471" i="1" s="1"/>
  <c r="M2472" i="1"/>
  <c r="AB2472" i="1" s="1"/>
  <c r="M2479" i="1"/>
  <c r="S2485" i="1"/>
  <c r="AB2485" i="1" s="1"/>
  <c r="S2486" i="1"/>
  <c r="P2495" i="1"/>
  <c r="Z2496" i="1"/>
  <c r="AB2496" i="1" s="1"/>
  <c r="Z2497" i="1"/>
  <c r="V2500" i="1"/>
  <c r="V2501" i="1"/>
  <c r="AB2501" i="1" s="1"/>
  <c r="V2502" i="1"/>
  <c r="AB2513" i="1"/>
  <c r="AB2535" i="1"/>
  <c r="AB2545" i="1"/>
  <c r="AB2570" i="1"/>
  <c r="AB2571" i="1"/>
  <c r="AB2572" i="1"/>
  <c r="AB2593" i="1"/>
  <c r="AB2600" i="1"/>
  <c r="AB2607" i="1"/>
  <c r="AB2614" i="1"/>
  <c r="AB2634" i="1"/>
  <c r="AB2635" i="1"/>
  <c r="AB2636" i="1"/>
  <c r="AB2657" i="1"/>
  <c r="AB2664" i="1"/>
  <c r="AB2671" i="1"/>
  <c r="AB2678" i="1"/>
  <c r="AB2698" i="1"/>
  <c r="AB2699" i="1"/>
  <c r="AB2700" i="1"/>
  <c r="P2716" i="1"/>
  <c r="M2725" i="1"/>
  <c r="AB2725" i="1" s="1"/>
  <c r="AB2727" i="1"/>
  <c r="AB2745" i="1"/>
  <c r="S2747" i="1"/>
  <c r="AB2748" i="1"/>
  <c r="Z2750" i="1"/>
  <c r="P2756" i="1"/>
  <c r="AB2760" i="1"/>
  <c r="AB2475" i="1"/>
  <c r="AB2492" i="1"/>
  <c r="AB2498" i="1"/>
  <c r="AB2506" i="1"/>
  <c r="AB2507" i="1"/>
  <c r="AB2520" i="1"/>
  <c r="AB2538" i="1"/>
  <c r="AB2539" i="1"/>
  <c r="AB2540" i="1"/>
  <c r="AB2552" i="1"/>
  <c r="AB2569" i="1"/>
  <c r="AB2576" i="1"/>
  <c r="AB2583" i="1"/>
  <c r="AB2590" i="1"/>
  <c r="AB2610" i="1"/>
  <c r="AB2611" i="1"/>
  <c r="AB2612" i="1"/>
  <c r="AB2633" i="1"/>
  <c r="AB2640" i="1"/>
  <c r="AB2647" i="1"/>
  <c r="AB2654" i="1"/>
  <c r="AB2674" i="1"/>
  <c r="AB2675" i="1"/>
  <c r="AB2676" i="1"/>
  <c r="AB2697" i="1"/>
  <c r="AB2704" i="1"/>
  <c r="AB2711" i="1"/>
  <c r="AB2720" i="1"/>
  <c r="AB2730" i="1"/>
  <c r="AB2751" i="1"/>
  <c r="AB2769" i="1"/>
  <c r="AB2778" i="1"/>
  <c r="S2461" i="1"/>
  <c r="AB2461" i="1" s="1"/>
  <c r="S2462" i="1"/>
  <c r="Z2464" i="1"/>
  <c r="P2470" i="1"/>
  <c r="P2471" i="1"/>
  <c r="P2479" i="1"/>
  <c r="Z2480" i="1"/>
  <c r="Z2481" i="1"/>
  <c r="V2484" i="1"/>
  <c r="AB2484" i="1" s="1"/>
  <c r="V2485" i="1"/>
  <c r="V2486" i="1"/>
  <c r="M2488" i="1"/>
  <c r="AB2488" i="1" s="1"/>
  <c r="S2495" i="1"/>
  <c r="AB2499" i="1"/>
  <c r="Z2504" i="1"/>
  <c r="AB2504" i="1" s="1"/>
  <c r="AB2505" i="1"/>
  <c r="AB2527" i="1"/>
  <c r="AB2537" i="1"/>
  <c r="AB2559" i="1"/>
  <c r="AB2566" i="1"/>
  <c r="AB2587" i="1"/>
  <c r="AB2588" i="1"/>
  <c r="AB2609" i="1"/>
  <c r="AB2616" i="1"/>
  <c r="AB2623" i="1"/>
  <c r="AB2630" i="1"/>
  <c r="AB2651" i="1"/>
  <c r="AB2652" i="1"/>
  <c r="AB2673" i="1"/>
  <c r="AB2680" i="1"/>
  <c r="AB2687" i="1"/>
  <c r="AB2694" i="1"/>
  <c r="AB2714" i="1"/>
  <c r="AB2715" i="1"/>
  <c r="AB2716" i="1"/>
  <c r="V2722" i="1"/>
  <c r="AB2722" i="1" s="1"/>
  <c r="AB2729" i="1"/>
  <c r="S2731" i="1"/>
  <c r="AB2731" i="1" s="1"/>
  <c r="Z2734" i="1"/>
  <c r="AB2734" i="1" s="1"/>
  <c r="P2740" i="1"/>
  <c r="AB2742" i="1"/>
  <c r="AB2744" i="1"/>
  <c r="AB2754" i="1"/>
  <c r="Z2465" i="1"/>
  <c r="AB2465" i="1" s="1"/>
  <c r="AB2476" i="1"/>
  <c r="P2478" i="1"/>
  <c r="AB2478" i="1" s="1"/>
  <c r="AB2482" i="1"/>
  <c r="Z2482" i="1"/>
  <c r="M2487" i="1"/>
  <c r="AB2487" i="1" s="1"/>
  <c r="S2493" i="1"/>
  <c r="AB2493" i="1" s="1"/>
  <c r="S2494" i="1"/>
  <c r="AB2494" i="1" s="1"/>
  <c r="V2508" i="1"/>
  <c r="AB2508" i="1" s="1"/>
  <c r="AB2512" i="1"/>
  <c r="AB2531" i="1"/>
  <c r="AB2532" i="1"/>
  <c r="AB2544" i="1"/>
  <c r="AB2563" i="1"/>
  <c r="AB2564" i="1"/>
  <c r="AB2592" i="1"/>
  <c r="AB2599" i="1"/>
  <c r="AB2627" i="1"/>
  <c r="AB2628" i="1"/>
  <c r="AB2656" i="1"/>
  <c r="AB2663" i="1"/>
  <c r="AB2691" i="1"/>
  <c r="AB2692" i="1"/>
  <c r="S2715" i="1"/>
  <c r="Z2718" i="1"/>
  <c r="AB2718" i="1" s="1"/>
  <c r="M2733" i="1"/>
  <c r="AB2733" i="1" s="1"/>
  <c r="AB2735" i="1"/>
  <c r="S2755" i="1"/>
  <c r="AB2755" i="1" s="1"/>
  <c r="AB2756" i="1"/>
  <c r="Z2758" i="1"/>
  <c r="AB2758" i="1" s="1"/>
  <c r="P2764" i="1"/>
  <c r="AB2764" i="1" s="1"/>
  <c r="AB2766" i="1"/>
  <c r="AB2768" i="1"/>
  <c r="AB2773" i="1"/>
  <c r="AB2788" i="1"/>
  <c r="V2461" i="1"/>
  <c r="S2469" i="1"/>
  <c r="S2470" i="1"/>
  <c r="Z2472" i="1"/>
  <c r="S2479" i="1"/>
  <c r="AB2479" i="1" s="1"/>
  <c r="AB2483" i="1"/>
  <c r="P2488" i="1"/>
  <c r="M2497" i="1"/>
  <c r="AB2497" i="1" s="1"/>
  <c r="AB2500" i="1"/>
  <c r="P2502" i="1"/>
  <c r="AB2502" i="1" s="1"/>
  <c r="P2510" i="1"/>
  <c r="AB2510" i="1" s="1"/>
  <c r="AB2604" i="1"/>
  <c r="AB2668" i="1"/>
  <c r="AB2710" i="1"/>
  <c r="M2717" i="1"/>
  <c r="AB2717" i="1" s="1"/>
  <c r="P2724" i="1"/>
  <c r="AB2724" i="1" s="1"/>
  <c r="AB2728" i="1"/>
  <c r="AB2738" i="1"/>
  <c r="AB2740" i="1"/>
  <c r="M2757" i="1"/>
  <c r="AB2757" i="1" s="1"/>
  <c r="V2770" i="1"/>
  <c r="AB2770" i="1" s="1"/>
  <c r="AB3112" i="1"/>
  <c r="M2771" i="1"/>
  <c r="AB2771" i="1" s="1"/>
  <c r="S2773" i="1"/>
  <c r="Z2785" i="1"/>
  <c r="AB2785" i="1" s="1"/>
  <c r="M2791" i="1"/>
  <c r="AB2791" i="1" s="1"/>
  <c r="M2792" i="1"/>
  <c r="AB2792" i="1" s="1"/>
  <c r="S2797" i="1"/>
  <c r="AB2797" i="1" s="1"/>
  <c r="S2798" i="1"/>
  <c r="M2800" i="1"/>
  <c r="AB2800" i="1" s="1"/>
  <c r="AB2804" i="1"/>
  <c r="Z2809" i="1"/>
  <c r="AB2811" i="1"/>
  <c r="P2816" i="1"/>
  <c r="AB2818" i="1"/>
  <c r="V2821" i="1"/>
  <c r="AB2821" i="1" s="1"/>
  <c r="AB2826" i="1"/>
  <c r="P2831" i="1"/>
  <c r="Z2849" i="1"/>
  <c r="AB2863" i="1"/>
  <c r="Z2865" i="1"/>
  <c r="Z2881" i="1"/>
  <c r="AB2916" i="1"/>
  <c r="AB2931" i="1"/>
  <c r="AB2942" i="1"/>
  <c r="AB2946" i="1"/>
  <c r="AB2950" i="1"/>
  <c r="AB2954" i="1"/>
  <c r="AB2958" i="1"/>
  <c r="AB2962" i="1"/>
  <c r="AB2966" i="1"/>
  <c r="AB2970" i="1"/>
  <c r="AB2974" i="1"/>
  <c r="AB2982" i="1"/>
  <c r="AB2990" i="1"/>
  <c r="AB2997" i="1"/>
  <c r="AB2999" i="1"/>
  <c r="AB3004" i="1"/>
  <c r="AB3017" i="1"/>
  <c r="AB3019" i="1"/>
  <c r="AB3042" i="1"/>
  <c r="AB3054" i="1"/>
  <c r="AB3061" i="1"/>
  <c r="AB3063" i="1"/>
  <c r="AB3068" i="1"/>
  <c r="AB3091" i="1"/>
  <c r="AB3114" i="1"/>
  <c r="AB2774" i="1"/>
  <c r="S2781" i="1"/>
  <c r="AB2781" i="1" s="1"/>
  <c r="S2782" i="1"/>
  <c r="AB2782" i="1" s="1"/>
  <c r="Z2801" i="1"/>
  <c r="AB2801" i="1" s="1"/>
  <c r="AB2803" i="1"/>
  <c r="P2808" i="1"/>
  <c r="AB2808" i="1" s="1"/>
  <c r="AB2810" i="1"/>
  <c r="V2813" i="1"/>
  <c r="AB2813" i="1" s="1"/>
  <c r="P2823" i="1"/>
  <c r="AB2844" i="1"/>
  <c r="AB2850" i="1"/>
  <c r="AB2853" i="1"/>
  <c r="AB2860" i="1"/>
  <c r="AB2866" i="1"/>
  <c r="AB2869" i="1"/>
  <c r="AB2876" i="1"/>
  <c r="AB2882" i="1"/>
  <c r="AB2941" i="1"/>
  <c r="AB2943" i="1"/>
  <c r="AB2949" i="1"/>
  <c r="AB2951" i="1"/>
  <c r="AB2957" i="1"/>
  <c r="AB2965" i="1"/>
  <c r="AB2973" i="1"/>
  <c r="AB2975" i="1"/>
  <c r="AB2981" i="1"/>
  <c r="AB2983" i="1"/>
  <c r="AB2989" i="1"/>
  <c r="AB2996" i="1"/>
  <c r="AB3009" i="1"/>
  <c r="AB3011" i="1"/>
  <c r="AB3046" i="1"/>
  <c r="AB3055" i="1"/>
  <c r="AB3060" i="1"/>
  <c r="AB3075" i="1"/>
  <c r="AB3086" i="1"/>
  <c r="AB2786" i="1"/>
  <c r="AB2802" i="1"/>
  <c r="AB2843" i="1"/>
  <c r="AB2859" i="1"/>
  <c r="AB2875" i="1"/>
  <c r="AB2898" i="1"/>
  <c r="AB2906" i="1"/>
  <c r="AB2921" i="1"/>
  <c r="AB2937" i="1"/>
  <c r="AB2972" i="1"/>
  <c r="AB2980" i="1"/>
  <c r="AB2988" i="1"/>
  <c r="AB3001" i="1"/>
  <c r="AB3003" i="1"/>
  <c r="AB3026" i="1"/>
  <c r="AB3034" i="1"/>
  <c r="AB3038" i="1"/>
  <c r="AB3045" i="1"/>
  <c r="AB3047" i="1"/>
  <c r="AB3052" i="1"/>
  <c r="AB3065" i="1"/>
  <c r="AB3067" i="1"/>
  <c r="V3069" i="1"/>
  <c r="AB3069" i="1" s="1"/>
  <c r="P3071" i="1"/>
  <c r="AB3071" i="1" s="1"/>
  <c r="AB3085" i="1"/>
  <c r="AB3087" i="1"/>
  <c r="Z3089" i="1"/>
  <c r="AB3089" i="1" s="1"/>
  <c r="AB3098" i="1"/>
  <c r="AB3117" i="1"/>
  <c r="AB3118" i="1"/>
  <c r="AB3119" i="1"/>
  <c r="AB3135" i="1"/>
  <c r="V2780" i="1"/>
  <c r="AB2780" i="1" s="1"/>
  <c r="V2781" i="1"/>
  <c r="AB2787" i="1"/>
  <c r="P2790" i="1"/>
  <c r="Z2792" i="1"/>
  <c r="V2796" i="1"/>
  <c r="AB2796" i="1" s="1"/>
  <c r="P2807" i="1"/>
  <c r="AB2807" i="1" s="1"/>
  <c r="AB2838" i="1"/>
  <c r="S2838" i="1"/>
  <c r="M2840" i="1"/>
  <c r="AB2840" i="1" s="1"/>
  <c r="V2845" i="1"/>
  <c r="AB2845" i="1" s="1"/>
  <c r="P2847" i="1"/>
  <c r="AB2847" i="1" s="1"/>
  <c r="AB2849" i="1"/>
  <c r="S2854" i="1"/>
  <c r="AB2854" i="1" s="1"/>
  <c r="M2856" i="1"/>
  <c r="AB2856" i="1" s="1"/>
  <c r="V2861" i="1"/>
  <c r="P2863" i="1"/>
  <c r="AB2865" i="1"/>
  <c r="AB2870" i="1"/>
  <c r="S2870" i="1"/>
  <c r="M2872" i="1"/>
  <c r="AB2872" i="1" s="1"/>
  <c r="V2877" i="1"/>
  <c r="AB2877" i="1" s="1"/>
  <c r="P2879" i="1"/>
  <c r="AB2879" i="1" s="1"/>
  <c r="AB2881" i="1"/>
  <c r="AB2885" i="1"/>
  <c r="AB2887" i="1"/>
  <c r="AB2893" i="1"/>
  <c r="AB2895" i="1"/>
  <c r="AB2901" i="1"/>
  <c r="AB2903" i="1"/>
  <c r="AB2910" i="1"/>
  <c r="AB2924" i="1"/>
  <c r="AB2925" i="1"/>
  <c r="AB2927" i="1"/>
  <c r="AB2930" i="1"/>
  <c r="AB2993" i="1"/>
  <c r="AB3037" i="1"/>
  <c r="AB3039" i="1"/>
  <c r="AB3044" i="1"/>
  <c r="AB3084" i="1"/>
  <c r="AB3109" i="1"/>
  <c r="AB3111" i="1"/>
  <c r="AB3165" i="1"/>
  <c r="M2783" i="1"/>
  <c r="AB2783" i="1" s="1"/>
  <c r="M2784" i="1"/>
  <c r="AB2784" i="1" s="1"/>
  <c r="Z2793" i="1"/>
  <c r="AB2793" i="1" s="1"/>
  <c r="P2799" i="1"/>
  <c r="AB2799" i="1" s="1"/>
  <c r="M2825" i="1"/>
  <c r="AB2825" i="1" s="1"/>
  <c r="AB2830" i="1"/>
  <c r="S2830" i="1"/>
  <c r="AB2836" i="1"/>
  <c r="AB2839" i="1"/>
  <c r="AB2855" i="1"/>
  <c r="AB2871" i="1"/>
  <c r="AB2884" i="1"/>
  <c r="AB2892" i="1"/>
  <c r="AB2900" i="1"/>
  <c r="AB2909" i="1"/>
  <c r="AB2911" i="1"/>
  <c r="AB2914" i="1"/>
  <c r="AB2923" i="1"/>
  <c r="AB2939" i="1"/>
  <c r="AB2945" i="1"/>
  <c r="AB2947" i="1"/>
  <c r="AB2953" i="1"/>
  <c r="AB2955" i="1"/>
  <c r="AB2961" i="1"/>
  <c r="AB2963" i="1"/>
  <c r="AB2969" i="1"/>
  <c r="AB2971" i="1"/>
  <c r="AB2977" i="1"/>
  <c r="AB2979" i="1"/>
  <c r="AB2985" i="1"/>
  <c r="AB2987" i="1"/>
  <c r="AB3010" i="1"/>
  <c r="AB3022" i="1"/>
  <c r="AB3029" i="1"/>
  <c r="AB3031" i="1"/>
  <c r="AB3036" i="1"/>
  <c r="AB3049" i="1"/>
  <c r="AB3051" i="1"/>
  <c r="V3053" i="1"/>
  <c r="AB3053" i="1" s="1"/>
  <c r="P3055" i="1"/>
  <c r="Z3073" i="1"/>
  <c r="AB3073" i="1" s="1"/>
  <c r="AB3074" i="1"/>
  <c r="AB3083" i="1"/>
  <c r="AB3094" i="1"/>
  <c r="AB3101" i="1"/>
  <c r="AB3103" i="1"/>
  <c r="AB3108" i="1"/>
  <c r="AB3131" i="1"/>
  <c r="AB3179" i="1"/>
  <c r="AB2790" i="1"/>
  <c r="AB2822" i="1"/>
  <c r="AB2828" i="1"/>
  <c r="AB2831" i="1"/>
  <c r="AB2835" i="1"/>
  <c r="AB2842" i="1"/>
  <c r="AB2852" i="1"/>
  <c r="AB2858" i="1"/>
  <c r="AB2861" i="1"/>
  <c r="AB2868" i="1"/>
  <c r="AB2874" i="1"/>
  <c r="AB3002" i="1"/>
  <c r="AB3014" i="1"/>
  <c r="AB3021" i="1"/>
  <c r="AB3023" i="1"/>
  <c r="AB3028" i="1"/>
  <c r="AB3041" i="1"/>
  <c r="AB3043" i="1"/>
  <c r="AB3066" i="1"/>
  <c r="AB3078" i="1"/>
  <c r="AB3093" i="1"/>
  <c r="AB3095" i="1"/>
  <c r="AB3100" i="1"/>
  <c r="AB3113" i="1"/>
  <c r="AB3115" i="1"/>
  <c r="AB3175" i="1"/>
  <c r="P2783" i="1"/>
  <c r="AB2794" i="1"/>
  <c r="P2798" i="1"/>
  <c r="AB2798" i="1" s="1"/>
  <c r="M2809" i="1"/>
  <c r="AB2809" i="1" s="1"/>
  <c r="S2814" i="1"/>
  <c r="AB2814" i="1" s="1"/>
  <c r="M2816" i="1"/>
  <c r="AB2816" i="1" s="1"/>
  <c r="AB2820" i="1"/>
  <c r="AB2823" i="1"/>
  <c r="Z2825" i="1"/>
  <c r="AB2827" i="1"/>
  <c r="V2837" i="1"/>
  <c r="AB2837" i="1" s="1"/>
  <c r="AB2851" i="1"/>
  <c r="AB2867" i="1"/>
  <c r="AB2883" i="1"/>
  <c r="AB2889" i="1"/>
  <c r="AB2891" i="1"/>
  <c r="AB2897" i="1"/>
  <c r="AB2899" i="1"/>
  <c r="AB2905" i="1"/>
  <c r="AB2918" i="1"/>
  <c r="AB2929" i="1"/>
  <c r="AB2934" i="1"/>
  <c r="AB2994" i="1"/>
  <c r="AB3006" i="1"/>
  <c r="AB3013" i="1"/>
  <c r="AB3015" i="1"/>
  <c r="AB3020" i="1"/>
  <c r="AB3033" i="1"/>
  <c r="AB3035" i="1"/>
  <c r="Z3057" i="1"/>
  <c r="AB3057" i="1" s="1"/>
  <c r="AB3058" i="1"/>
  <c r="M3064" i="1"/>
  <c r="AB3064" i="1" s="1"/>
  <c r="AB3070" i="1"/>
  <c r="S3070" i="1"/>
  <c r="AB3077" i="1"/>
  <c r="AB3079" i="1"/>
  <c r="Z3081" i="1"/>
  <c r="AB3081" i="1" s="1"/>
  <c r="AB3082" i="1"/>
  <c r="AB3092" i="1"/>
  <c r="AB3105" i="1"/>
  <c r="AB3107" i="1"/>
  <c r="AB3157" i="1"/>
  <c r="M3125" i="1"/>
  <c r="AB3125" i="1" s="1"/>
  <c r="Z3127" i="1"/>
  <c r="AB3127" i="1" s="1"/>
  <c r="P3132" i="1"/>
  <c r="AB3134" i="1"/>
  <c r="S3139" i="1"/>
  <c r="AB3139" i="1" s="1"/>
  <c r="AB3145" i="1"/>
  <c r="Z3150" i="1"/>
  <c r="V3154" i="1"/>
  <c r="AB3166" i="1"/>
  <c r="M3167" i="1"/>
  <c r="AB3173" i="1"/>
  <c r="AB3188" i="1"/>
  <c r="AB3189" i="1"/>
  <c r="AB3195" i="1"/>
  <c r="AB3202" i="1"/>
  <c r="AB3207" i="1"/>
  <c r="AB3209" i="1"/>
  <c r="AB3216" i="1"/>
  <c r="AB3220" i="1"/>
  <c r="AB3221" i="1"/>
  <c r="AB3227" i="1"/>
  <c r="AB3234" i="1"/>
  <c r="AB3239" i="1"/>
  <c r="AB3241" i="1"/>
  <c r="AB3250" i="1"/>
  <c r="AB3261" i="1"/>
  <c r="AB3264" i="1"/>
  <c r="AB3266" i="1"/>
  <c r="AB3275" i="1"/>
  <c r="AB3279" i="1"/>
  <c r="AB3289" i="1"/>
  <c r="AB3294" i="1"/>
  <c r="AB3300" i="1"/>
  <c r="AB3306" i="1"/>
  <c r="AB3325" i="1"/>
  <c r="AB3328" i="1"/>
  <c r="AB3330" i="1"/>
  <c r="AB3351" i="1"/>
  <c r="AB3354" i="1"/>
  <c r="AB3368" i="1"/>
  <c r="V3122" i="1"/>
  <c r="Z3126" i="1"/>
  <c r="AB3126" i="1" s="1"/>
  <c r="AB3128" i="1"/>
  <c r="AB3129" i="1"/>
  <c r="AB3138" i="1"/>
  <c r="AB3144" i="1"/>
  <c r="AB3180" i="1"/>
  <c r="AB3249" i="1"/>
  <c r="AB3254" i="1"/>
  <c r="AB3285" i="1"/>
  <c r="AB3303" i="1"/>
  <c r="AB3313" i="1"/>
  <c r="AB3318" i="1"/>
  <c r="AB3337" i="1"/>
  <c r="AB3352" i="1"/>
  <c r="AB3357" i="1"/>
  <c r="AB3366" i="1"/>
  <c r="AB3137" i="1"/>
  <c r="V3146" i="1"/>
  <c r="AB3146" i="1" s="1"/>
  <c r="P3156" i="1"/>
  <c r="AB3156" i="1" s="1"/>
  <c r="Z3168" i="1"/>
  <c r="AB3170" i="1"/>
  <c r="V3172" i="1"/>
  <c r="AB3172" i="1" s="1"/>
  <c r="P3182" i="1"/>
  <c r="AB3187" i="1"/>
  <c r="AB3194" i="1"/>
  <c r="AB3199" i="1"/>
  <c r="AB3201" i="1"/>
  <c r="AB3212" i="1"/>
  <c r="AB3213" i="1"/>
  <c r="AB3219" i="1"/>
  <c r="AB3226" i="1"/>
  <c r="AB3231" i="1"/>
  <c r="AB3233" i="1"/>
  <c r="AB3240" i="1"/>
  <c r="AB3245" i="1"/>
  <c r="AB3248" i="1"/>
  <c r="AB3259" i="1"/>
  <c r="AB3278" i="1"/>
  <c r="AB3284" i="1"/>
  <c r="AB3290" i="1"/>
  <c r="AB3312" i="1"/>
  <c r="AB3323" i="1"/>
  <c r="AB3327" i="1"/>
  <c r="AB3336" i="1"/>
  <c r="AB3338" i="1"/>
  <c r="AB3356" i="1"/>
  <c r="AB3120" i="1"/>
  <c r="AB3132" i="1"/>
  <c r="M3133" i="1"/>
  <c r="AB3133" i="1" s="1"/>
  <c r="AB3136" i="1"/>
  <c r="AB3162" i="1"/>
  <c r="AB3169" i="1"/>
  <c r="AB3198" i="1"/>
  <c r="AB3208" i="1"/>
  <c r="AB3230" i="1"/>
  <c r="AB3244" i="1"/>
  <c r="AB3269" i="1"/>
  <c r="AB3272" i="1"/>
  <c r="AB3274" i="1"/>
  <c r="AB3283" i="1"/>
  <c r="AB3287" i="1"/>
  <c r="AB3297" i="1"/>
  <c r="AB3302" i="1"/>
  <c r="AB3308" i="1"/>
  <c r="AB3314" i="1"/>
  <c r="AB3332" i="1"/>
  <c r="AB3341" i="1"/>
  <c r="AB3344" i="1"/>
  <c r="AB3346" i="1"/>
  <c r="AB3150" i="1"/>
  <c r="AB3161" i="1"/>
  <c r="V3164" i="1"/>
  <c r="AB3164" i="1" s="1"/>
  <c r="P3166" i="1"/>
  <c r="AB3168" i="1"/>
  <c r="AB3178" i="1"/>
  <c r="AB3186" i="1"/>
  <c r="AB3191" i="1"/>
  <c r="AB3193" i="1"/>
  <c r="AB3205" i="1"/>
  <c r="AB3211" i="1"/>
  <c r="AB3218" i="1"/>
  <c r="AB3223" i="1"/>
  <c r="AB3225" i="1"/>
  <c r="AB3232" i="1"/>
  <c r="AB3237" i="1"/>
  <c r="AB3243" i="1"/>
  <c r="AB3262" i="1"/>
  <c r="AB3268" i="1"/>
  <c r="AB3293" i="1"/>
  <c r="AB3296" i="1"/>
  <c r="AB3307" i="1"/>
  <c r="AB3311" i="1"/>
  <c r="AB3326" i="1"/>
  <c r="AB3331" i="1"/>
  <c r="AB3335" i="1"/>
  <c r="AB3340" i="1"/>
  <c r="AB3349" i="1"/>
  <c r="AB3355" i="1"/>
  <c r="AB3358" i="1"/>
  <c r="AB3121" i="1"/>
  <c r="AB3122" i="1"/>
  <c r="V3130" i="1"/>
  <c r="AB3130" i="1" s="1"/>
  <c r="AB3154" i="1"/>
  <c r="AB3160" i="1"/>
  <c r="AB3174" i="1"/>
  <c r="AB3190" i="1"/>
  <c r="AB3200" i="1"/>
  <c r="AB3222" i="1"/>
  <c r="AB3236" i="1"/>
  <c r="AB3253" i="1"/>
  <c r="AB3256" i="1"/>
  <c r="AB3258" i="1"/>
  <c r="AB3267" i="1"/>
  <c r="AB3271" i="1"/>
  <c r="AB3281" i="1"/>
  <c r="AB3286" i="1"/>
  <c r="AB3292" i="1"/>
  <c r="AB3298" i="1"/>
  <c r="AB3317" i="1"/>
  <c r="AB3320" i="1"/>
  <c r="AB3343" i="1"/>
  <c r="AB3348" i="1"/>
  <c r="AB3362" i="1"/>
  <c r="AB3414" i="1"/>
  <c r="S3123" i="1"/>
  <c r="AB3123" i="1" s="1"/>
  <c r="S3124" i="1"/>
  <c r="AB3124" i="1" s="1"/>
  <c r="P3140" i="1"/>
  <c r="AB3140" i="1" s="1"/>
  <c r="AB3142" i="1"/>
  <c r="S3147" i="1"/>
  <c r="AB3147" i="1" s="1"/>
  <c r="AB3153" i="1"/>
  <c r="Z3158" i="1"/>
  <c r="AB3158" i="1" s="1"/>
  <c r="AB3177" i="1"/>
  <c r="S3181" i="1"/>
  <c r="AB3181" i="1" s="1"/>
  <c r="AB3182" i="1"/>
  <c r="AB3185" i="1"/>
  <c r="AB3192" i="1"/>
  <c r="AB3196" i="1"/>
  <c r="AB3197" i="1"/>
  <c r="AB3203" i="1"/>
  <c r="AB3210" i="1"/>
  <c r="AB3215" i="1"/>
  <c r="AB3217" i="1"/>
  <c r="AB3224" i="1"/>
  <c r="AB3229" i="1"/>
  <c r="AB3235" i="1"/>
  <c r="AB3242" i="1"/>
  <c r="AB3246" i="1"/>
  <c r="AB3252" i="1"/>
  <c r="AB3277" i="1"/>
  <c r="AB3280" i="1"/>
  <c r="AB3282" i="1"/>
  <c r="AB3291" i="1"/>
  <c r="AB3295" i="1"/>
  <c r="AB3305" i="1"/>
  <c r="AB3310" i="1"/>
  <c r="AB3334" i="1"/>
  <c r="AB3339" i="1"/>
  <c r="AB3360" i="1"/>
  <c r="AB3365" i="1"/>
  <c r="P3380" i="1"/>
  <c r="AB3384" i="1"/>
  <c r="AB3392" i="1"/>
  <c r="AB3413" i="1"/>
  <c r="AB3423" i="1"/>
  <c r="AB3427" i="1"/>
  <c r="AB3428" i="1"/>
  <c r="AB3431" i="1"/>
  <c r="AB3435" i="1"/>
  <c r="AB3436" i="1"/>
  <c r="AB3439" i="1"/>
  <c r="AB3443" i="1"/>
  <c r="AB3444" i="1"/>
  <c r="AB3447" i="1"/>
  <c r="AB3451" i="1"/>
  <c r="AB3452" i="1"/>
  <c r="AB3466" i="1"/>
  <c r="AB3485" i="1"/>
  <c r="AB3494" i="1"/>
  <c r="AB3496" i="1"/>
  <c r="AB3505" i="1"/>
  <c r="AB3511" i="1"/>
  <c r="AB3516" i="1"/>
  <c r="AB3523" i="1"/>
  <c r="AB3530" i="1"/>
  <c r="Z3369" i="1"/>
  <c r="M3372" i="1"/>
  <c r="AB3372" i="1" s="1"/>
  <c r="AB3375" i="1"/>
  <c r="Z3378" i="1"/>
  <c r="AB3383" i="1"/>
  <c r="S3383" i="1"/>
  <c r="M3385" i="1"/>
  <c r="AB3385" i="1" s="1"/>
  <c r="S3391" i="1"/>
  <c r="AB3391" i="1" s="1"/>
  <c r="M3393" i="1"/>
  <c r="AB3393" i="1" s="1"/>
  <c r="S3399" i="1"/>
  <c r="AB3399" i="1" s="1"/>
  <c r="M3401" i="1"/>
  <c r="AB3401" i="1" s="1"/>
  <c r="AB3405" i="1"/>
  <c r="AB3407" i="1"/>
  <c r="Z3410" i="1"/>
  <c r="AB3418" i="1"/>
  <c r="AB3458" i="1"/>
  <c r="AB3477" i="1"/>
  <c r="AB3486" i="1"/>
  <c r="AB3488" i="1"/>
  <c r="AB3497" i="1"/>
  <c r="AB3503" i="1"/>
  <c r="AB3508" i="1"/>
  <c r="AB3515" i="1"/>
  <c r="AB3522" i="1"/>
  <c r="AB3541" i="1"/>
  <c r="AB3376" i="1"/>
  <c r="AB3381" i="1"/>
  <c r="Z3386" i="1"/>
  <c r="AB3386" i="1" s="1"/>
  <c r="AB3389" i="1"/>
  <c r="Z3394" i="1"/>
  <c r="AB3394" i="1" s="1"/>
  <c r="AB3397" i="1"/>
  <c r="Z3402" i="1"/>
  <c r="AB3402" i="1" s="1"/>
  <c r="AB3411" i="1"/>
  <c r="V3414" i="1"/>
  <c r="AB3426" i="1"/>
  <c r="AB3434" i="1"/>
  <c r="AB3442" i="1"/>
  <c r="AB3450" i="1"/>
  <c r="AB3469" i="1"/>
  <c r="AB3478" i="1"/>
  <c r="AB3480" i="1"/>
  <c r="AB3489" i="1"/>
  <c r="AB3495" i="1"/>
  <c r="AB3499" i="1"/>
  <c r="AB3500" i="1"/>
  <c r="AB3507" i="1"/>
  <c r="AB3514" i="1"/>
  <c r="AB3533" i="1"/>
  <c r="AB3542" i="1"/>
  <c r="AB3544" i="1"/>
  <c r="AB3619" i="1"/>
  <c r="AB3379" i="1"/>
  <c r="AB3403" i="1"/>
  <c r="M3368" i="1"/>
  <c r="S3370" i="1"/>
  <c r="AB3370" i="1" s="1"/>
  <c r="AB3387" i="1"/>
  <c r="AB3395" i="1"/>
  <c r="AB3404" i="1"/>
  <c r="AB3410" i="1"/>
  <c r="AB3429" i="1"/>
  <c r="AB3437" i="1"/>
  <c r="AB3473" i="1"/>
  <c r="AB3484" i="1"/>
  <c r="AB3537" i="1"/>
  <c r="AB3543" i="1"/>
  <c r="AB3371" i="1"/>
  <c r="AB3380" i="1"/>
  <c r="AB3388" i="1"/>
  <c r="P3392" i="1"/>
  <c r="AB3396" i="1"/>
  <c r="P3400" i="1"/>
  <c r="AB3400" i="1" s="1"/>
  <c r="AB3454" i="1"/>
  <c r="AB3465" i="1"/>
  <c r="AB3471" i="1"/>
  <c r="AB3475" i="1"/>
  <c r="AB3476" i="1"/>
  <c r="AB3509" i="1"/>
  <c r="AB3518" i="1"/>
  <c r="AB3529" i="1"/>
  <c r="AB3535" i="1"/>
  <c r="AB3540" i="1"/>
  <c r="V3369" i="1"/>
  <c r="AB3369" i="1" s="1"/>
  <c r="Z3373" i="1"/>
  <c r="AB3373" i="1" s="1"/>
  <c r="V3377" i="1"/>
  <c r="AB3377" i="1" s="1"/>
  <c r="V3378" i="1"/>
  <c r="AB3378" i="1" s="1"/>
  <c r="AB3417" i="1"/>
  <c r="AB3424" i="1"/>
  <c r="AB3430" i="1"/>
  <c r="AB3432" i="1"/>
  <c r="AB3438" i="1"/>
  <c r="AB3440" i="1"/>
  <c r="AB3446" i="1"/>
  <c r="AB3448" i="1"/>
  <c r="AB3457" i="1"/>
  <c r="AB3463" i="1"/>
  <c r="AB3467" i="1"/>
  <c r="AB3468" i="1"/>
  <c r="AB3482" i="1"/>
  <c r="AB3501" i="1"/>
  <c r="AB3510" i="1"/>
  <c r="AB3512" i="1"/>
  <c r="AB3521" i="1"/>
  <c r="AB3527" i="1"/>
  <c r="AB3531" i="1"/>
  <c r="AB3532" i="1"/>
  <c r="AB3539" i="1"/>
  <c r="AB3546" i="1"/>
  <c r="AB3579" i="1"/>
  <c r="AB3367" i="1"/>
  <c r="AB3449" i="1"/>
  <c r="AB3455" i="1"/>
  <c r="AB3459" i="1"/>
  <c r="AB3460" i="1"/>
  <c r="AB3474" i="1"/>
  <c r="AB3493" i="1"/>
  <c r="AB3502" i="1"/>
  <c r="AB3504" i="1"/>
  <c r="AB3513" i="1"/>
  <c r="AB3519" i="1"/>
  <c r="AB3524" i="1"/>
  <c r="AB3538" i="1"/>
  <c r="AB3553" i="1"/>
  <c r="AB3557" i="1"/>
  <c r="AB3573" i="1"/>
  <c r="AB3615" i="1"/>
  <c r="AB3704" i="1"/>
  <c r="AB3552" i="1"/>
  <c r="AB3567" i="1"/>
  <c r="AB3583" i="1"/>
  <c r="AB3599" i="1"/>
  <c r="AB3614" i="1"/>
  <c r="AB3649" i="1"/>
  <c r="AB3566" i="1"/>
  <c r="AB3568" i="1"/>
  <c r="AB3582" i="1"/>
  <c r="AB3584" i="1"/>
  <c r="M3589" i="1"/>
  <c r="AB3589" i="1" s="1"/>
  <c r="V3593" i="1"/>
  <c r="AB3598" i="1"/>
  <c r="AB3600" i="1"/>
  <c r="M3604" i="1"/>
  <c r="AB3604" i="1" s="1"/>
  <c r="AB3607" i="1"/>
  <c r="AB3608" i="1"/>
  <c r="AB3609" i="1"/>
  <c r="V3617" i="1"/>
  <c r="AB3617" i="1" s="1"/>
  <c r="AB3641" i="1"/>
  <c r="AB3648" i="1"/>
  <c r="AB3655" i="1"/>
  <c r="AB3670" i="1"/>
  <c r="AB3691" i="1"/>
  <c r="AB3693" i="1"/>
  <c r="AB3697" i="1"/>
  <c r="S3570" i="1"/>
  <c r="AB3570" i="1" s="1"/>
  <c r="S3586" i="1"/>
  <c r="AB3586" i="1" s="1"/>
  <c r="Z3605" i="1"/>
  <c r="AB3606" i="1"/>
  <c r="P3619" i="1"/>
  <c r="M3628" i="1"/>
  <c r="AB3628" i="1" s="1"/>
  <c r="AB3631" i="1"/>
  <c r="AB3632" i="1"/>
  <c r="AB3633" i="1"/>
  <c r="AB3640" i="1"/>
  <c r="AB3642" i="1"/>
  <c r="AB3647" i="1"/>
  <c r="V3649" i="1"/>
  <c r="P3651" i="1"/>
  <c r="Z3661" i="1"/>
  <c r="AB3662" i="1"/>
  <c r="M3668" i="1"/>
  <c r="AB3668" i="1" s="1"/>
  <c r="S3682" i="1"/>
  <c r="AB3696" i="1"/>
  <c r="AB3698" i="1"/>
  <c r="AB3710" i="1"/>
  <c r="AB3719" i="1"/>
  <c r="AB3722" i="1"/>
  <c r="AB3613" i="1"/>
  <c r="AB3630" i="1"/>
  <c r="AB3634" i="1"/>
  <c r="AB3639" i="1"/>
  <c r="AB3654" i="1"/>
  <c r="AB3675" i="1"/>
  <c r="AB3685" i="1"/>
  <c r="AB3695" i="1"/>
  <c r="AB3702" i="1"/>
  <c r="AB3559" i="1"/>
  <c r="AB3575" i="1"/>
  <c r="Z3589" i="1"/>
  <c r="Z3590" i="1"/>
  <c r="AB3590" i="1" s="1"/>
  <c r="AB3591" i="1"/>
  <c r="P3611" i="1"/>
  <c r="AB3611" i="1" s="1"/>
  <c r="AB3627" i="1"/>
  <c r="V3633" i="1"/>
  <c r="P3635" i="1"/>
  <c r="AB3635" i="1" s="1"/>
  <c r="Z3645" i="1"/>
  <c r="AB3645" i="1" s="1"/>
  <c r="AB3646" i="1"/>
  <c r="M3652" i="1"/>
  <c r="AB3652" i="1" s="1"/>
  <c r="S3666" i="1"/>
  <c r="AB3666" i="1" s="1"/>
  <c r="AB3667" i="1"/>
  <c r="AB3677" i="1"/>
  <c r="AB3688" i="1"/>
  <c r="AB3690" i="1"/>
  <c r="AB3726" i="1"/>
  <c r="S3554" i="1"/>
  <c r="AB3554" i="1" s="1"/>
  <c r="S3555" i="1"/>
  <c r="AB3555" i="1" s="1"/>
  <c r="AB3558" i="1"/>
  <c r="AB3560" i="1"/>
  <c r="S3563" i="1"/>
  <c r="AB3563" i="1" s="1"/>
  <c r="M3565" i="1"/>
  <c r="AB3565" i="1" s="1"/>
  <c r="V3569" i="1"/>
  <c r="AB3569" i="1" s="1"/>
  <c r="P3572" i="1"/>
  <c r="AB3572" i="1" s="1"/>
  <c r="AB3574" i="1"/>
  <c r="AB3576" i="1"/>
  <c r="S3579" i="1"/>
  <c r="M3581" i="1"/>
  <c r="AB3581" i="1" s="1"/>
  <c r="V3585" i="1"/>
  <c r="AB3585" i="1" s="1"/>
  <c r="P3588" i="1"/>
  <c r="AB3588" i="1" s="1"/>
  <c r="AB3592" i="1"/>
  <c r="S3595" i="1"/>
  <c r="AB3595" i="1" s="1"/>
  <c r="M3597" i="1"/>
  <c r="AB3597" i="1" s="1"/>
  <c r="V3601" i="1"/>
  <c r="AB3601" i="1" s="1"/>
  <c r="AB3605" i="1"/>
  <c r="S3618" i="1"/>
  <c r="AB3618" i="1" s="1"/>
  <c r="M3620" i="1"/>
  <c r="AB3620" i="1" s="1"/>
  <c r="AB3623" i="1"/>
  <c r="AB3624" i="1"/>
  <c r="AB3625" i="1"/>
  <c r="Z3637" i="1"/>
  <c r="AB3637" i="1" s="1"/>
  <c r="AB3638" i="1"/>
  <c r="M3644" i="1"/>
  <c r="AB3644" i="1" s="1"/>
  <c r="S3658" i="1"/>
  <c r="AB3658" i="1" s="1"/>
  <c r="AB3659" i="1"/>
  <c r="AB3669" i="1"/>
  <c r="AB3673" i="1"/>
  <c r="AB3680" i="1"/>
  <c r="AB3682" i="1"/>
  <c r="AB3687" i="1"/>
  <c r="AB3694" i="1"/>
  <c r="AB3700" i="1"/>
  <c r="AB3551" i="1"/>
  <c r="V3553" i="1"/>
  <c r="AB3561" i="1"/>
  <c r="S3562" i="1"/>
  <c r="AB3562" i="1" s="1"/>
  <c r="AB3577" i="1"/>
  <c r="S3578" i="1"/>
  <c r="AB3578" i="1" s="1"/>
  <c r="AB3593" i="1"/>
  <c r="S3594" i="1"/>
  <c r="AB3594" i="1" s="1"/>
  <c r="P3603" i="1"/>
  <c r="AB3603" i="1" s="1"/>
  <c r="Z3621" i="1"/>
  <c r="AB3621" i="1" s="1"/>
  <c r="AB3622" i="1"/>
  <c r="AB3629" i="1"/>
  <c r="M3636" i="1"/>
  <c r="AB3636" i="1" s="1"/>
  <c r="S3650" i="1"/>
  <c r="AB3650" i="1" s="1"/>
  <c r="AB3651" i="1"/>
  <c r="AB3661" i="1"/>
  <c r="AB3665" i="1"/>
  <c r="AB3672" i="1"/>
  <c r="AB3674" i="1"/>
  <c r="AB3679" i="1"/>
  <c r="V3681" i="1"/>
  <c r="AB3681" i="1" s="1"/>
  <c r="P3683" i="1"/>
  <c r="AB3683" i="1" s="1"/>
  <c r="AB3735" i="1"/>
  <c r="AB3751" i="1"/>
  <c r="AB3707" i="1"/>
  <c r="V3709" i="1"/>
  <c r="AB3709" i="1" s="1"/>
  <c r="Z3714" i="1"/>
  <c r="AB3714" i="1" s="1"/>
  <c r="V3733" i="1"/>
  <c r="AB3733" i="1" s="1"/>
  <c r="M3736" i="1"/>
  <c r="AB3736" i="1" s="1"/>
  <c r="AB3747" i="1"/>
  <c r="AB3748" i="1"/>
  <c r="AB3756" i="1"/>
  <c r="AB3771" i="1"/>
  <c r="AB3779" i="1"/>
  <c r="AB3787" i="1"/>
  <c r="AB3792" i="1"/>
  <c r="AB3795" i="1"/>
  <c r="AB3800" i="1"/>
  <c r="AB3803" i="1"/>
  <c r="AB3808" i="1"/>
  <c r="AB3811" i="1"/>
  <c r="AB3816" i="1"/>
  <c r="AB3819" i="1"/>
  <c r="AB3824" i="1"/>
  <c r="AB3827" i="1"/>
  <c r="AB3832" i="1"/>
  <c r="AB3835" i="1"/>
  <c r="AB3850" i="1"/>
  <c r="AB3855" i="1"/>
  <c r="AB3745" i="1"/>
  <c r="AB3755" i="1"/>
  <c r="AB3759" i="1"/>
  <c r="AB3761" i="1"/>
  <c r="AB3768" i="1"/>
  <c r="AB3776" i="1"/>
  <c r="AB3784" i="1"/>
  <c r="AB3708" i="1"/>
  <c r="AB3715" i="1"/>
  <c r="V3762" i="1"/>
  <c r="AB3762" i="1" s="1"/>
  <c r="P3704" i="1"/>
  <c r="M3712" i="1"/>
  <c r="AB3712" i="1" s="1"/>
  <c r="M3713" i="1"/>
  <c r="AB3713" i="1" s="1"/>
  <c r="V3718" i="1"/>
  <c r="AB3718" i="1" s="1"/>
  <c r="S3726" i="1"/>
  <c r="AB3729" i="1"/>
  <c r="Z3737" i="1"/>
  <c r="AB3753" i="1"/>
  <c r="Z3758" i="1"/>
  <c r="AB3766" i="1"/>
  <c r="AB3774" i="1"/>
  <c r="AB3782" i="1"/>
  <c r="AB3790" i="1"/>
  <c r="AB3798" i="1"/>
  <c r="AB3806" i="1"/>
  <c r="AB3814" i="1"/>
  <c r="AB3822" i="1"/>
  <c r="AB3830" i="1"/>
  <c r="AB3838" i="1"/>
  <c r="AB3842" i="1"/>
  <c r="AB3857" i="1"/>
  <c r="AB3716" i="1"/>
  <c r="AB3723" i="1"/>
  <c r="AB3731" i="1"/>
  <c r="AB3739" i="1"/>
  <c r="AB3740" i="1"/>
  <c r="AB3742" i="1"/>
  <c r="AB3743" i="1"/>
  <c r="AB3769" i="1"/>
  <c r="AB3777" i="1"/>
  <c r="AB3785" i="1"/>
  <c r="AB3793" i="1"/>
  <c r="AB3801" i="1"/>
  <c r="AB3809" i="1"/>
  <c r="AB3817" i="1"/>
  <c r="AB3825" i="1"/>
  <c r="AB3833" i="1"/>
  <c r="AB3844" i="1"/>
  <c r="S3703" i="1"/>
  <c r="AB3703" i="1" s="1"/>
  <c r="Z3705" i="1"/>
  <c r="AB3705" i="1" s="1"/>
  <c r="P3711" i="1"/>
  <c r="AB3711" i="1" s="1"/>
  <c r="P3712" i="1"/>
  <c r="M3720" i="1"/>
  <c r="AB3720" i="1" s="1"/>
  <c r="M3721" i="1"/>
  <c r="AB3721" i="1" s="1"/>
  <c r="V3726" i="1"/>
  <c r="AB3732" i="1"/>
  <c r="AB3737" i="1"/>
  <c r="M3744" i="1"/>
  <c r="AB3744" i="1" s="1"/>
  <c r="Z3750" i="1"/>
  <c r="AB3750" i="1" s="1"/>
  <c r="AB3760" i="1"/>
  <c r="AB3848" i="1"/>
  <c r="Z3706" i="1"/>
  <c r="AB3706" i="1" s="1"/>
  <c r="AB3724" i="1"/>
  <c r="M3728" i="1"/>
  <c r="AB3728" i="1" s="1"/>
  <c r="S3734" i="1"/>
  <c r="AB3734" i="1" s="1"/>
  <c r="V3741" i="1"/>
  <c r="AB3741" i="1" s="1"/>
  <c r="P3756" i="1"/>
  <c r="AB3758" i="1"/>
  <c r="AB3764" i="1"/>
  <c r="AB3767" i="1"/>
  <c r="AB3772" i="1"/>
  <c r="AB3775" i="1"/>
  <c r="AB3780" i="1"/>
  <c r="AB3783" i="1"/>
  <c r="AB3788" i="1"/>
  <c r="AB3791" i="1"/>
  <c r="AB3796" i="1"/>
  <c r="AB3799" i="1"/>
  <c r="AB3804" i="1"/>
  <c r="AB3807" i="1"/>
  <c r="AB3812" i="1"/>
  <c r="AB3815" i="1"/>
  <c r="AB3820" i="1"/>
  <c r="AB3823" i="1"/>
  <c r="AB3828" i="1"/>
  <c r="AB3831" i="1"/>
  <c r="AB3836" i="1"/>
  <c r="AB3873" i="1"/>
  <c r="AB3861" i="1"/>
  <c r="AB3862" i="1"/>
  <c r="AB3962" i="1"/>
  <c r="AB3975" i="1"/>
  <c r="AB3983" i="1"/>
  <c r="AB4007" i="1"/>
  <c r="AB3845" i="1"/>
  <c r="AB3866" i="1"/>
  <c r="AB3879" i="1"/>
  <c r="AB3930" i="1"/>
  <c r="AB3938" i="1"/>
  <c r="AB3946" i="1"/>
  <c r="AB3954" i="1"/>
  <c r="AB3974" i="1"/>
  <c r="AB3994" i="1"/>
  <c r="AB4000" i="1"/>
  <c r="AB4009" i="1"/>
  <c r="AB4021" i="1"/>
  <c r="AB4029" i="1"/>
  <c r="Z3841" i="1"/>
  <c r="AB3841" i="1" s="1"/>
  <c r="AB3846" i="1"/>
  <c r="Z3851" i="1"/>
  <c r="M3856" i="1"/>
  <c r="AB3856" i="1" s="1"/>
  <c r="V3868" i="1"/>
  <c r="AB3868" i="1" s="1"/>
  <c r="M3871" i="1"/>
  <c r="AB3871" i="1" s="1"/>
  <c r="M3872" i="1"/>
  <c r="AB3872" i="1" s="1"/>
  <c r="AB3875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AB3934" i="1"/>
  <c r="AB3965" i="1"/>
  <c r="AB3967" i="1"/>
  <c r="AB3998" i="1"/>
  <c r="AB4001" i="1"/>
  <c r="AB4003" i="1"/>
  <c r="AB3851" i="1"/>
  <c r="AB3885" i="1"/>
  <c r="AB3887" i="1"/>
  <c r="AB3893" i="1"/>
  <c r="AB3895" i="1"/>
  <c r="AB3901" i="1"/>
  <c r="AB3903" i="1"/>
  <c r="AB3909" i="1"/>
  <c r="AB3911" i="1"/>
  <c r="AB3917" i="1"/>
  <c r="AB3919" i="1"/>
  <c r="AB3925" i="1"/>
  <c r="AB3927" i="1"/>
  <c r="AB3933" i="1"/>
  <c r="AB3935" i="1"/>
  <c r="AB3941" i="1"/>
  <c r="AB3943" i="1"/>
  <c r="AB3949" i="1"/>
  <c r="AB3951" i="1"/>
  <c r="AB3957" i="1"/>
  <c r="AB3959" i="1"/>
  <c r="AB3966" i="1"/>
  <c r="AB3971" i="1"/>
  <c r="AB3976" i="1"/>
  <c r="AB3979" i="1"/>
  <c r="AB3984" i="1"/>
  <c r="AB3989" i="1"/>
  <c r="AB3991" i="1"/>
  <c r="AB4013" i="1"/>
  <c r="AB3853" i="1"/>
  <c r="AB3942" i="1"/>
  <c r="AB3950" i="1"/>
  <c r="AB3958" i="1"/>
  <c r="AB3972" i="1"/>
  <c r="AB3980" i="1"/>
  <c r="AB3982" i="1"/>
  <c r="AB4002" i="1"/>
  <c r="V3839" i="1"/>
  <c r="AB3839" i="1" s="1"/>
  <c r="AB3843" i="1"/>
  <c r="Z3843" i="1"/>
  <c r="AB3854" i="1"/>
  <c r="Z3859" i="1"/>
  <c r="M3864" i="1"/>
  <c r="AB3864" i="1" s="1"/>
  <c r="P3870" i="1"/>
  <c r="AB3870" i="1" s="1"/>
  <c r="AB3874" i="1"/>
  <c r="AB3963" i="1"/>
  <c r="AB3968" i="1"/>
  <c r="AB3969" i="1"/>
  <c r="AB3999" i="1"/>
  <c r="M3840" i="1"/>
  <c r="AB3840" i="1" s="1"/>
  <c r="V3847" i="1"/>
  <c r="AB3847" i="1" s="1"/>
  <c r="M3850" i="1"/>
  <c r="AB3859" i="1"/>
  <c r="Z3865" i="1"/>
  <c r="AB3865" i="1" s="1"/>
  <c r="Z3877" i="1"/>
  <c r="AB3877" i="1" s="1"/>
  <c r="AB3880" i="1"/>
  <c r="AB3960" i="1"/>
  <c r="AB3978" i="1"/>
  <c r="AB3986" i="1"/>
  <c r="AB3992" i="1"/>
  <c r="AB3997" i="1"/>
  <c r="AB4037" i="1"/>
  <c r="AB4036" i="1"/>
  <c r="V4038" i="1"/>
  <c r="AB4038" i="1" s="1"/>
  <c r="AB4044" i="1"/>
  <c r="AB4059" i="1"/>
  <c r="AB4131" i="1"/>
  <c r="AB4136" i="1"/>
  <c r="AB4166" i="1"/>
  <c r="AB4006" i="1"/>
  <c r="AB4051" i="1"/>
  <c r="AB4064" i="1"/>
  <c r="AB4097" i="1"/>
  <c r="AB4113" i="1"/>
  <c r="AB4130" i="1"/>
  <c r="AB4132" i="1"/>
  <c r="S4006" i="1"/>
  <c r="AB4035" i="1"/>
  <c r="AB4043" i="1"/>
  <c r="V4052" i="1"/>
  <c r="AB4052" i="1" s="1"/>
  <c r="AB4056" i="1"/>
  <c r="AB4058" i="1"/>
  <c r="P4062" i="1"/>
  <c r="Z4080" i="1"/>
  <c r="AB4080" i="1" s="1"/>
  <c r="S4085" i="1"/>
  <c r="AB4085" i="1" s="1"/>
  <c r="AB4086" i="1"/>
  <c r="M4087" i="1"/>
  <c r="AB4087" i="1" s="1"/>
  <c r="Z4088" i="1"/>
  <c r="AB4100" i="1"/>
  <c r="S4101" i="1"/>
  <c r="AB4101" i="1" s="1"/>
  <c r="AB4102" i="1"/>
  <c r="M4103" i="1"/>
  <c r="AB4103" i="1" s="1"/>
  <c r="Z4104" i="1"/>
  <c r="AB4117" i="1"/>
  <c r="AB4168" i="1"/>
  <c r="AB4178" i="1"/>
  <c r="AB4182" i="1"/>
  <c r="AB4188" i="1"/>
  <c r="V4005" i="1"/>
  <c r="AB4005" i="1" s="1"/>
  <c r="M4008" i="1"/>
  <c r="S4015" i="1"/>
  <c r="AB4015" i="1" s="1"/>
  <c r="M4017" i="1"/>
  <c r="AB4017" i="1" s="1"/>
  <c r="Z4026" i="1"/>
  <c r="AB4028" i="1"/>
  <c r="M4031" i="1"/>
  <c r="AB4031" i="1" s="1"/>
  <c r="AB4034" i="1"/>
  <c r="S4039" i="1"/>
  <c r="AB4039" i="1" s="1"/>
  <c r="AB4040" i="1"/>
  <c r="AB4048" i="1"/>
  <c r="AB4050" i="1"/>
  <c r="P4054" i="1"/>
  <c r="Z4072" i="1"/>
  <c r="AB4072" i="1" s="1"/>
  <c r="AB4077" i="1"/>
  <c r="S4077" i="1"/>
  <c r="AB4078" i="1"/>
  <c r="M4079" i="1"/>
  <c r="AB4079" i="1" s="1"/>
  <c r="P4094" i="1"/>
  <c r="AB4099" i="1"/>
  <c r="P4110" i="1"/>
  <c r="AB4115" i="1"/>
  <c r="AB4138" i="1"/>
  <c r="AB4146" i="1"/>
  <c r="AB4174" i="1"/>
  <c r="AB4016" i="1"/>
  <c r="AB4027" i="1"/>
  <c r="V4030" i="1"/>
  <c r="AB4030" i="1" s="1"/>
  <c r="P4032" i="1"/>
  <c r="AB4032" i="1" s="1"/>
  <c r="AB4042" i="1"/>
  <c r="AB4069" i="1"/>
  <c r="AB4070" i="1"/>
  <c r="AB4076" i="1"/>
  <c r="AB4098" i="1"/>
  <c r="AB4114" i="1"/>
  <c r="AB4120" i="1"/>
  <c r="AB4121" i="1"/>
  <c r="AB4126" i="1"/>
  <c r="AB4127" i="1"/>
  <c r="AB4142" i="1"/>
  <c r="AB4184" i="1"/>
  <c r="P4008" i="1"/>
  <c r="AB4010" i="1"/>
  <c r="AB4011" i="1"/>
  <c r="AB4012" i="1"/>
  <c r="Z4018" i="1"/>
  <c r="AB4018" i="1" s="1"/>
  <c r="AB4020" i="1"/>
  <c r="AB4026" i="1"/>
  <c r="AB4054" i="1"/>
  <c r="AB4061" i="1"/>
  <c r="AB4062" i="1"/>
  <c r="AB4068" i="1"/>
  <c r="AB4081" i="1"/>
  <c r="AB4083" i="1"/>
  <c r="AB4088" i="1"/>
  <c r="AB4089" i="1"/>
  <c r="AB4104" i="1"/>
  <c r="AB4105" i="1"/>
  <c r="V4116" i="1"/>
  <c r="AB4116" i="1" s="1"/>
  <c r="AB4125" i="1"/>
  <c r="AB4150" i="1"/>
  <c r="AB4158" i="1"/>
  <c r="P4007" i="1"/>
  <c r="AB4014" i="1"/>
  <c r="AB4019" i="1"/>
  <c r="V4022" i="1"/>
  <c r="AB4022" i="1" s="1"/>
  <c r="P4024" i="1"/>
  <c r="AB4024" i="1" s="1"/>
  <c r="AB4046" i="1"/>
  <c r="AB4053" i="1"/>
  <c r="M4055" i="1"/>
  <c r="AB4055" i="1" s="1"/>
  <c r="AB4060" i="1"/>
  <c r="AB4073" i="1"/>
  <c r="AB4075" i="1"/>
  <c r="V4084" i="1"/>
  <c r="AB4084" i="1" s="1"/>
  <c r="AB4092" i="1"/>
  <c r="AB4093" i="1"/>
  <c r="S4093" i="1"/>
  <c r="AB4094" i="1"/>
  <c r="M4095" i="1"/>
  <c r="AB4095" i="1" s="1"/>
  <c r="Z4096" i="1"/>
  <c r="AB4096" i="1" s="1"/>
  <c r="AB4109" i="1"/>
  <c r="S4109" i="1"/>
  <c r="AB4110" i="1"/>
  <c r="M4111" i="1"/>
  <c r="AB4111" i="1" s="1"/>
  <c r="Z4112" i="1"/>
  <c r="AB4112" i="1" s="1"/>
  <c r="P4118" i="1"/>
  <c r="AB4118" i="1" s="1"/>
  <c r="AB4123" i="1"/>
  <c r="AB4128" i="1"/>
  <c r="AB4129" i="1"/>
  <c r="AB4134" i="1"/>
  <c r="AB4135" i="1"/>
  <c r="AB4152" i="1"/>
  <c r="V4139" i="1"/>
  <c r="AB4139" i="1" s="1"/>
  <c r="Z4143" i="1"/>
  <c r="AB4143" i="1" s="1"/>
  <c r="M4146" i="1"/>
  <c r="Z4163" i="1"/>
  <c r="Z4179" i="1"/>
  <c r="AB4195" i="1"/>
  <c r="AB4203" i="1"/>
  <c r="AB4232" i="1"/>
  <c r="AB4239" i="1"/>
  <c r="AB4264" i="1"/>
  <c r="AB4275" i="1"/>
  <c r="AB4295" i="1"/>
  <c r="AB4149" i="1"/>
  <c r="P4157" i="1"/>
  <c r="V4159" i="1"/>
  <c r="AB4159" i="1" s="1"/>
  <c r="S4164" i="1"/>
  <c r="AB4164" i="1" s="1"/>
  <c r="AB4165" i="1"/>
  <c r="M4170" i="1"/>
  <c r="AB4170" i="1" s="1"/>
  <c r="V4171" i="1"/>
  <c r="P4177" i="1"/>
  <c r="S4180" i="1"/>
  <c r="AB4180" i="1" s="1"/>
  <c r="AB4181" i="1"/>
  <c r="M4186" i="1"/>
  <c r="AB4186" i="1" s="1"/>
  <c r="V4187" i="1"/>
  <c r="AB4191" i="1"/>
  <c r="AB4199" i="1"/>
  <c r="AB4207" i="1"/>
  <c r="AB4210" i="1"/>
  <c r="AB4212" i="1"/>
  <c r="AB4217" i="1"/>
  <c r="AB4228" i="1"/>
  <c r="AB4235" i="1"/>
  <c r="AB4242" i="1"/>
  <c r="AB4249" i="1"/>
  <c r="AB4260" i="1"/>
  <c r="AB4267" i="1"/>
  <c r="AB4279" i="1"/>
  <c r="AB4288" i="1"/>
  <c r="AB4297" i="1"/>
  <c r="P4145" i="1"/>
  <c r="V4147" i="1"/>
  <c r="AB4147" i="1" s="1"/>
  <c r="Z4151" i="1"/>
  <c r="AB4151" i="1" s="1"/>
  <c r="M4154" i="1"/>
  <c r="AB4154" i="1" s="1"/>
  <c r="S4156" i="1"/>
  <c r="AB4156" i="1" s="1"/>
  <c r="AB4163" i="1"/>
  <c r="AB4179" i="1"/>
  <c r="AB4194" i="1"/>
  <c r="AB4202" i="1"/>
  <c r="AB4213" i="1"/>
  <c r="AB4214" i="1"/>
  <c r="AB4231" i="1"/>
  <c r="AB4245" i="1"/>
  <c r="AB4246" i="1"/>
  <c r="AB4300" i="1"/>
  <c r="AB4157" i="1"/>
  <c r="AB4177" i="1"/>
  <c r="AB4220" i="1"/>
  <c r="AB4227" i="1"/>
  <c r="AB4252" i="1"/>
  <c r="AB4259" i="1"/>
  <c r="AB4263" i="1"/>
  <c r="AB4281" i="1"/>
  <c r="AB4286" i="1"/>
  <c r="AB4145" i="1"/>
  <c r="P4153" i="1"/>
  <c r="V4155" i="1"/>
  <c r="AB4155" i="1" s="1"/>
  <c r="Z4159" i="1"/>
  <c r="M4162" i="1"/>
  <c r="AB4162" i="1" s="1"/>
  <c r="Z4171" i="1"/>
  <c r="AB4171" i="1" s="1"/>
  <c r="AB4175" i="1"/>
  <c r="AB4189" i="1"/>
  <c r="AB4190" i="1"/>
  <c r="AB4193" i="1"/>
  <c r="AB4197" i="1"/>
  <c r="AB4198" i="1"/>
  <c r="AB4201" i="1"/>
  <c r="AB4205" i="1"/>
  <c r="AB4206" i="1"/>
  <c r="AB4216" i="1"/>
  <c r="AB4223" i="1"/>
  <c r="AB4237" i="1"/>
  <c r="AB4238" i="1"/>
  <c r="AB4248" i="1"/>
  <c r="AB4255" i="1"/>
  <c r="AB4273" i="1"/>
  <c r="AB4277" i="1"/>
  <c r="AB4278" i="1"/>
  <c r="AB4173" i="1"/>
  <c r="AB4258" i="1"/>
  <c r="AB4265" i="1"/>
  <c r="AB4284" i="1"/>
  <c r="AB4292" i="1"/>
  <c r="AB4303" i="1"/>
  <c r="AB4316" i="1"/>
  <c r="S4140" i="1"/>
  <c r="AB4140" i="1" s="1"/>
  <c r="AB4153" i="1"/>
  <c r="P4161" i="1"/>
  <c r="AB4161" i="1" s="1"/>
  <c r="Z4167" i="1"/>
  <c r="AB4167" i="1" s="1"/>
  <c r="Z4183" i="1"/>
  <c r="AB4183" i="1" s="1"/>
  <c r="AB4187" i="1"/>
  <c r="AB4208" i="1"/>
  <c r="AB4229" i="1"/>
  <c r="AB4230" i="1"/>
  <c r="AB4240" i="1"/>
  <c r="AB4247" i="1"/>
  <c r="AB4261" i="1"/>
  <c r="AB4276" i="1"/>
  <c r="AB4324" i="1"/>
  <c r="AB4141" i="1"/>
  <c r="AB4169" i="1"/>
  <c r="AB4185" i="1"/>
  <c r="AB4211" i="1"/>
  <c r="AB4215" i="1"/>
  <c r="AB4218" i="1"/>
  <c r="AB4225" i="1"/>
  <c r="AB4236" i="1"/>
  <c r="AB4243" i="1"/>
  <c r="AB4250" i="1"/>
  <c r="AB4257" i="1"/>
  <c r="AB4268" i="1"/>
  <c r="AB4272" i="1"/>
  <c r="AB4283" i="1"/>
  <c r="AB4287" i="1"/>
  <c r="AB4301" i="1"/>
  <c r="AB4332" i="1"/>
  <c r="AB4336" i="1"/>
  <c r="P4298" i="1"/>
  <c r="V4300" i="1"/>
  <c r="Z4304" i="1"/>
  <c r="AB4304" i="1" s="1"/>
  <c r="M4307" i="1"/>
  <c r="AB4307" i="1" s="1"/>
  <c r="V4312" i="1"/>
  <c r="AB4312" i="1" s="1"/>
  <c r="P4318" i="1"/>
  <c r="V4328" i="1"/>
  <c r="AB4328" i="1" s="1"/>
  <c r="P4334" i="1"/>
  <c r="AB4334" i="1" s="1"/>
  <c r="AB4338" i="1"/>
  <c r="AB4342" i="1"/>
  <c r="AB4346" i="1"/>
  <c r="AB4350" i="1"/>
  <c r="AB4357" i="1"/>
  <c r="AB4375" i="1"/>
  <c r="AB4380" i="1"/>
  <c r="AB4382" i="1"/>
  <c r="AB4389" i="1"/>
  <c r="AB4393" i="1"/>
  <c r="AB4407" i="1"/>
  <c r="AB4412" i="1"/>
  <c r="AB4414" i="1"/>
  <c r="AB4423" i="1"/>
  <c r="AB4427" i="1"/>
  <c r="AB4445" i="1"/>
  <c r="AB4463" i="1"/>
  <c r="AB4322" i="1"/>
  <c r="AB4360" i="1"/>
  <c r="AB4298" i="1"/>
  <c r="AB4321" i="1"/>
  <c r="AB4337" i="1"/>
  <c r="AB4341" i="1"/>
  <c r="AB4349" i="1"/>
  <c r="AB4367" i="1"/>
  <c r="AB4372" i="1"/>
  <c r="AB4374" i="1"/>
  <c r="AB4379" i="1"/>
  <c r="AB4381" i="1"/>
  <c r="AB4399" i="1"/>
  <c r="AB4404" i="1"/>
  <c r="AB4406" i="1"/>
  <c r="AB4413" i="1"/>
  <c r="AB4417" i="1"/>
  <c r="AB4421" i="1"/>
  <c r="AB4426" i="1"/>
  <c r="AB4432" i="1"/>
  <c r="AB4433" i="1"/>
  <c r="AB4453" i="1"/>
  <c r="AB4317" i="1"/>
  <c r="AB4318" i="1"/>
  <c r="AB4333" i="1"/>
  <c r="AB4345" i="1"/>
  <c r="AB4352" i="1"/>
  <c r="AB4370" i="1"/>
  <c r="AB4377" i="1"/>
  <c r="AB4384" i="1"/>
  <c r="AB4395" i="1"/>
  <c r="AB4402" i="1"/>
  <c r="AB4416" i="1"/>
  <c r="AB4420" i="1"/>
  <c r="AB4431" i="1"/>
  <c r="M4291" i="1"/>
  <c r="AB4291" i="1" s="1"/>
  <c r="S4293" i="1"/>
  <c r="AB4293" i="1" s="1"/>
  <c r="AB4306" i="1"/>
  <c r="Z4308" i="1"/>
  <c r="AB4308" i="1" s="1"/>
  <c r="P4310" i="1"/>
  <c r="V4320" i="1"/>
  <c r="AB4320" i="1" s="1"/>
  <c r="P4326" i="1"/>
  <c r="V4336" i="1"/>
  <c r="AB4359" i="1"/>
  <c r="AB4364" i="1"/>
  <c r="AB4366" i="1"/>
  <c r="AB4371" i="1"/>
  <c r="AB4373" i="1"/>
  <c r="AB4391" i="1"/>
  <c r="AB4396" i="1"/>
  <c r="AB4398" i="1"/>
  <c r="AB4405" i="1"/>
  <c r="AB4409" i="1"/>
  <c r="AB4294" i="1"/>
  <c r="AB4314" i="1"/>
  <c r="AB4330" i="1"/>
  <c r="AB4376" i="1"/>
  <c r="AB4408" i="1"/>
  <c r="AB4439" i="1"/>
  <c r="V4292" i="1"/>
  <c r="AB4309" i="1"/>
  <c r="AB4313" i="1"/>
  <c r="AB4329" i="1"/>
  <c r="AB4343" i="1"/>
  <c r="AB4351" i="1"/>
  <c r="AB4358" i="1"/>
  <c r="AB4363" i="1"/>
  <c r="AB4365" i="1"/>
  <c r="AB4383" i="1"/>
  <c r="AB4390" i="1"/>
  <c r="AB4397" i="1"/>
  <c r="AB4401" i="1"/>
  <c r="AB4415" i="1"/>
  <c r="AB4428" i="1"/>
  <c r="AB4477" i="1"/>
  <c r="AB4290" i="1"/>
  <c r="AB4302" i="1"/>
  <c r="AB4310" i="1"/>
  <c r="AB4325" i="1"/>
  <c r="AB4326" i="1"/>
  <c r="AB4354" i="1"/>
  <c r="AB4361" i="1"/>
  <c r="AB4368" i="1"/>
  <c r="AB4386" i="1"/>
  <c r="AB4400" i="1"/>
  <c r="AB4411" i="1"/>
  <c r="AB4418" i="1"/>
  <c r="AB4434" i="1"/>
  <c r="AB4503" i="1"/>
  <c r="S4435" i="1"/>
  <c r="AB4435" i="1" s="1"/>
  <c r="P4448" i="1"/>
  <c r="AB4448" i="1" s="1"/>
  <c r="S4451" i="1"/>
  <c r="AB4451" i="1" s="1"/>
  <c r="AB4452" i="1"/>
  <c r="M4457" i="1"/>
  <c r="AB4457" i="1" s="1"/>
  <c r="V4458" i="1"/>
  <c r="P4464" i="1"/>
  <c r="S4467" i="1"/>
  <c r="AB4467" i="1" s="1"/>
  <c r="AB4468" i="1"/>
  <c r="M4473" i="1"/>
  <c r="AB4473" i="1" s="1"/>
  <c r="V4474" i="1"/>
  <c r="P4480" i="1"/>
  <c r="S4483" i="1"/>
  <c r="AB4483" i="1" s="1"/>
  <c r="AB4492" i="1"/>
  <c r="AB4501" i="1"/>
  <c r="AB4515" i="1"/>
  <c r="AB4536" i="1"/>
  <c r="AB4436" i="1"/>
  <c r="P4444" i="1"/>
  <c r="Z4446" i="1"/>
  <c r="Z4462" i="1"/>
  <c r="Z4478" i="1"/>
  <c r="AB4450" i="1"/>
  <c r="AB4464" i="1"/>
  <c r="AB4480" i="1"/>
  <c r="AB4444" i="1"/>
  <c r="AB4446" i="1"/>
  <c r="AB4462" i="1"/>
  <c r="AB4486" i="1"/>
  <c r="AB4494" i="1"/>
  <c r="AB4518" i="1"/>
  <c r="AB4539" i="1"/>
  <c r="P4440" i="1"/>
  <c r="AB4440" i="1" s="1"/>
  <c r="V4442" i="1"/>
  <c r="AB4442" i="1" s="1"/>
  <c r="M4449" i="1"/>
  <c r="AB4449" i="1" s="1"/>
  <c r="V4450" i="1"/>
  <c r="P4456" i="1"/>
  <c r="S4459" i="1"/>
  <c r="AB4459" i="1" s="1"/>
  <c r="AB4460" i="1"/>
  <c r="M4465" i="1"/>
  <c r="AB4465" i="1" s="1"/>
  <c r="V4466" i="1"/>
  <c r="AB4466" i="1" s="1"/>
  <c r="P4472" i="1"/>
  <c r="S4475" i="1"/>
  <c r="AB4475" i="1" s="1"/>
  <c r="AB4476" i="1"/>
  <c r="M4481" i="1"/>
  <c r="AB4481" i="1" s="1"/>
  <c r="V4482" i="1"/>
  <c r="AB4482" i="1" s="1"/>
  <c r="AB4490" i="1"/>
  <c r="AB4504" i="1"/>
  <c r="M4437" i="1"/>
  <c r="AB4437" i="1" s="1"/>
  <c r="S4439" i="1"/>
  <c r="Z4454" i="1"/>
  <c r="AB4511" i="1"/>
  <c r="AB4526" i="1"/>
  <c r="AB4456" i="1"/>
  <c r="AB4458" i="1"/>
  <c r="AB4472" i="1"/>
  <c r="AB4474" i="1"/>
  <c r="V4478" i="1"/>
  <c r="AB4478" i="1" s="1"/>
  <c r="AB4512" i="1"/>
  <c r="AB4534" i="1"/>
  <c r="AB4454" i="1"/>
  <c r="AB4470" i="1"/>
  <c r="AB4484" i="1"/>
  <c r="AB4485" i="1"/>
  <c r="AB4488" i="1"/>
  <c r="AB4493" i="1"/>
  <c r="P4505" i="1"/>
  <c r="V4507" i="1"/>
  <c r="AB4507" i="1" s="1"/>
  <c r="Z4511" i="1"/>
  <c r="M4514" i="1"/>
  <c r="AB4514" i="1" s="1"/>
  <c r="S4516" i="1"/>
  <c r="AB4516" i="1" s="1"/>
  <c r="P4537" i="1"/>
  <c r="V4539" i="1"/>
  <c r="AB4544" i="1"/>
  <c r="AB4545" i="1"/>
  <c r="S4552" i="1"/>
  <c r="M4554" i="1"/>
  <c r="AB4554" i="1" s="1"/>
  <c r="Z4555" i="1"/>
  <c r="AB4557" i="1"/>
  <c r="AB4582" i="1"/>
  <c r="AB4517" i="1"/>
  <c r="AB4552" i="1"/>
  <c r="AB4505" i="1"/>
  <c r="P4513" i="1"/>
  <c r="V4515" i="1"/>
  <c r="Z4519" i="1"/>
  <c r="AB4519" i="1" s="1"/>
  <c r="M4522" i="1"/>
  <c r="AB4522" i="1" s="1"/>
  <c r="S4524" i="1"/>
  <c r="AB4524" i="1" s="1"/>
  <c r="AB4537" i="1"/>
  <c r="M4542" i="1"/>
  <c r="AB4542" i="1" s="1"/>
  <c r="V4543" i="1"/>
  <c r="AB4543" i="1" s="1"/>
  <c r="Z4547" i="1"/>
  <c r="AB4547" i="1" s="1"/>
  <c r="Z4548" i="1"/>
  <c r="AB4550" i="1"/>
  <c r="AB4525" i="1"/>
  <c r="AB4549" i="1"/>
  <c r="AB4555" i="1"/>
  <c r="Z4495" i="1"/>
  <c r="AB4495" i="1" s="1"/>
  <c r="M4498" i="1"/>
  <c r="AB4498" i="1" s="1"/>
  <c r="S4500" i="1"/>
  <c r="AB4500" i="1" s="1"/>
  <c r="AB4513" i="1"/>
  <c r="P4521" i="1"/>
  <c r="V4523" i="1"/>
  <c r="AB4523" i="1" s="1"/>
  <c r="Z4527" i="1"/>
  <c r="AB4527" i="1" s="1"/>
  <c r="M4530" i="1"/>
  <c r="AB4530" i="1" s="1"/>
  <c r="S4532" i="1"/>
  <c r="AB4532" i="1" s="1"/>
  <c r="P4541" i="1"/>
  <c r="P4545" i="1"/>
  <c r="AB4548" i="1"/>
  <c r="P4553" i="1"/>
  <c r="AB4553" i="1" s="1"/>
  <c r="AB4563" i="1"/>
  <c r="AB4533" i="1"/>
  <c r="P4497" i="1"/>
  <c r="AB4497" i="1" s="1"/>
  <c r="V4499" i="1"/>
  <c r="AB4499" i="1" s="1"/>
  <c r="Z4503" i="1"/>
  <c r="M4506" i="1"/>
  <c r="AB4506" i="1" s="1"/>
  <c r="S4508" i="1"/>
  <c r="AB4508" i="1" s="1"/>
  <c r="AB4521" i="1"/>
  <c r="P4529" i="1"/>
  <c r="AB4529" i="1" s="1"/>
  <c r="V4531" i="1"/>
  <c r="AB4531" i="1" s="1"/>
  <c r="Z4535" i="1"/>
  <c r="AB4535" i="1" s="1"/>
  <c r="M4538" i="1"/>
  <c r="AB4538" i="1" s="1"/>
  <c r="S4540" i="1"/>
  <c r="AB4540" i="1" s="1"/>
  <c r="AB4541" i="1"/>
  <c r="AB4509" i="1"/>
  <c r="AB4558" i="1"/>
  <c r="AB4564" i="1"/>
  <c r="V4566" i="1"/>
  <c r="AB4566" i="1" s="1"/>
  <c r="AB4573" i="1"/>
  <c r="P4576" i="1"/>
  <c r="Z4578" i="1"/>
  <c r="Z4579" i="1"/>
  <c r="AB4579" i="1" s="1"/>
  <c r="V4590" i="1"/>
  <c r="AB4596" i="1"/>
  <c r="AB4597" i="1"/>
  <c r="S4607" i="1"/>
  <c r="AB4608" i="1"/>
  <c r="M4609" i="1"/>
  <c r="AB4609" i="1" s="1"/>
  <c r="AB4611" i="1"/>
  <c r="AB4614" i="1"/>
  <c r="AB4620" i="1"/>
  <c r="AB4653" i="1"/>
  <c r="M4561" i="1"/>
  <c r="AB4561" i="1" s="1"/>
  <c r="M4562" i="1"/>
  <c r="AB4562" i="1" s="1"/>
  <c r="V4567" i="1"/>
  <c r="AB4567" i="1" s="1"/>
  <c r="P4585" i="1"/>
  <c r="AB4585" i="1" s="1"/>
  <c r="Z4594" i="1"/>
  <c r="AB4595" i="1"/>
  <c r="V4598" i="1"/>
  <c r="AB4602" i="1"/>
  <c r="AB4629" i="1"/>
  <c r="AB4635" i="1"/>
  <c r="AB4565" i="1"/>
  <c r="AB4580" i="1"/>
  <c r="AB4607" i="1"/>
  <c r="AB4576" i="1"/>
  <c r="AB4581" i="1"/>
  <c r="AB4587" i="1"/>
  <c r="AB4588" i="1"/>
  <c r="AB4605" i="1"/>
  <c r="AB4610" i="1"/>
  <c r="AB4615" i="1"/>
  <c r="P4569" i="1"/>
  <c r="AB4569" i="1" s="1"/>
  <c r="V4574" i="1"/>
  <c r="AB4574" i="1" s="1"/>
  <c r="V4575" i="1"/>
  <c r="AB4575" i="1" s="1"/>
  <c r="AB4589" i="1"/>
  <c r="AB4590" i="1"/>
  <c r="AB4594" i="1"/>
  <c r="AB4604" i="1"/>
  <c r="V4606" i="1"/>
  <c r="AB4624" i="1"/>
  <c r="AB4625" i="1"/>
  <c r="AB4627" i="1"/>
  <c r="AB4630" i="1"/>
  <c r="S4560" i="1"/>
  <c r="AB4560" i="1" s="1"/>
  <c r="Z4562" i="1"/>
  <c r="P4568" i="1"/>
  <c r="AB4568" i="1" s="1"/>
  <c r="Z4570" i="1"/>
  <c r="AB4570" i="1" s="1"/>
  <c r="Z4571" i="1"/>
  <c r="AB4571" i="1" s="1"/>
  <c r="M4577" i="1"/>
  <c r="AB4577" i="1" s="1"/>
  <c r="M4578" i="1"/>
  <c r="AB4578" i="1" s="1"/>
  <c r="S4583" i="1"/>
  <c r="AB4583" i="1" s="1"/>
  <c r="S4584" i="1"/>
  <c r="S4591" i="1"/>
  <c r="AB4591" i="1" s="1"/>
  <c r="S4599" i="1"/>
  <c r="AB4600" i="1"/>
  <c r="M4601" i="1"/>
  <c r="AB4601" i="1" s="1"/>
  <c r="P4608" i="1"/>
  <c r="AB4618" i="1"/>
  <c r="AB4623" i="1"/>
  <c r="AB4584" i="1"/>
  <c r="AB4598" i="1"/>
  <c r="AB4603" i="1"/>
  <c r="AB4606" i="1"/>
  <c r="AB4572" i="1"/>
  <c r="AB4599" i="1"/>
  <c r="AB4621" i="1"/>
  <c r="M4643" i="1"/>
  <c r="AB4643" i="1" s="1"/>
  <c r="Z4644" i="1"/>
  <c r="AB4644" i="1" s="1"/>
  <c r="V4656" i="1"/>
  <c r="AB4671" i="1"/>
  <c r="S4673" i="1"/>
  <c r="Z4676" i="1"/>
  <c r="P4682" i="1"/>
  <c r="AB4686" i="1"/>
  <c r="AB4697" i="1"/>
  <c r="AB4708" i="1"/>
  <c r="AB4714" i="1"/>
  <c r="AB4722" i="1"/>
  <c r="AB4638" i="1"/>
  <c r="AB4646" i="1"/>
  <c r="AB4710" i="1"/>
  <c r="AB4670" i="1"/>
  <c r="AB4680" i="1"/>
  <c r="AB4693" i="1"/>
  <c r="AB4704" i="1"/>
  <c r="AB4633" i="1"/>
  <c r="V4635" i="1"/>
  <c r="P4650" i="1"/>
  <c r="AB4664" i="1"/>
  <c r="AB4666" i="1"/>
  <c r="V4672" i="1"/>
  <c r="AB4679" i="1"/>
  <c r="S4681" i="1"/>
  <c r="AB4681" i="1" s="1"/>
  <c r="AB4682" i="1"/>
  <c r="Z4684" i="1"/>
  <c r="AB4684" i="1" s="1"/>
  <c r="P4690" i="1"/>
  <c r="AB4692" i="1"/>
  <c r="AB4694" i="1"/>
  <c r="AB4702" i="1"/>
  <c r="AB4725" i="1"/>
  <c r="V4636" i="1"/>
  <c r="AB4636" i="1" s="1"/>
  <c r="P4642" i="1"/>
  <c r="AB4656" i="1"/>
  <c r="AB4657" i="1"/>
  <c r="AB4658" i="1"/>
  <c r="AB4663" i="1"/>
  <c r="S4665" i="1"/>
  <c r="AB4665" i="1" s="1"/>
  <c r="Z4668" i="1"/>
  <c r="AB4668" i="1" s="1"/>
  <c r="AB4677" i="1"/>
  <c r="M4683" i="1"/>
  <c r="AB4683" i="1" s="1"/>
  <c r="V4696" i="1"/>
  <c r="AB4696" i="1" s="1"/>
  <c r="AB4728" i="1"/>
  <c r="V4730" i="1"/>
  <c r="AB4634" i="1"/>
  <c r="AB4650" i="1"/>
  <c r="AB4655" i="1"/>
  <c r="AB4676" i="1"/>
  <c r="AB4711" i="1"/>
  <c r="AB4730" i="1"/>
  <c r="AB4640" i="1"/>
  <c r="AB4641" i="1"/>
  <c r="AB4642" i="1"/>
  <c r="S4649" i="1"/>
  <c r="AB4649" i="1" s="1"/>
  <c r="M4659" i="1"/>
  <c r="AB4659" i="1" s="1"/>
  <c r="Z4660" i="1"/>
  <c r="AB4660" i="1" s="1"/>
  <c r="AB4662" i="1"/>
  <c r="AB4687" i="1"/>
  <c r="AB4690" i="1"/>
  <c r="P4698" i="1"/>
  <c r="AB4698" i="1" s="1"/>
  <c r="AB4717" i="1"/>
  <c r="AB4654" i="1"/>
  <c r="AB4672" i="1"/>
  <c r="AB4673" i="1"/>
  <c r="AB4674" i="1"/>
  <c r="AB4738" i="1"/>
  <c r="P4703" i="1"/>
  <c r="AB4703" i="1" s="1"/>
  <c r="P4704" i="1"/>
  <c r="M4712" i="1"/>
  <c r="AB4712" i="1" s="1"/>
  <c r="M4713" i="1"/>
  <c r="AB4713" i="1" s="1"/>
  <c r="V4733" i="1"/>
  <c r="AB4733" i="1" s="1"/>
  <c r="Z4742" i="1"/>
  <c r="AB4744" i="1"/>
  <c r="S4747" i="1"/>
  <c r="AB4747" i="1" s="1"/>
  <c r="AB4758" i="1"/>
  <c r="AB4767" i="1"/>
  <c r="V4770" i="1"/>
  <c r="AB4770" i="1" s="1"/>
  <c r="AB4780" i="1"/>
  <c r="AB4748" i="1"/>
  <c r="M4749" i="1"/>
  <c r="AB4749" i="1" s="1"/>
  <c r="AB4753" i="1"/>
  <c r="AB4755" i="1"/>
  <c r="P4764" i="1"/>
  <c r="AB4764" i="1" s="1"/>
  <c r="AB4811" i="1"/>
  <c r="AB4743" i="1"/>
  <c r="AB4752" i="1"/>
  <c r="AB4766" i="1"/>
  <c r="AB4699" i="1"/>
  <c r="V4701" i="1"/>
  <c r="AB4701" i="1" s="1"/>
  <c r="Z4706" i="1"/>
  <c r="AB4706" i="1" s="1"/>
  <c r="Z4713" i="1"/>
  <c r="AB4721" i="1"/>
  <c r="AB4729" i="1"/>
  <c r="AB4742" i="1"/>
  <c r="Z4750" i="1"/>
  <c r="AB4756" i="1"/>
  <c r="M4757" i="1"/>
  <c r="AB4757" i="1" s="1"/>
  <c r="AB4761" i="1"/>
  <c r="P4772" i="1"/>
  <c r="AB4772" i="1" s="1"/>
  <c r="AB4810" i="1"/>
  <c r="V4702" i="1"/>
  <c r="S4710" i="1"/>
  <c r="S4711" i="1"/>
  <c r="S4718" i="1"/>
  <c r="AB4718" i="1" s="1"/>
  <c r="AB4723" i="1"/>
  <c r="S4726" i="1"/>
  <c r="AB4726" i="1" s="1"/>
  <c r="AB4731" i="1"/>
  <c r="P4735" i="1"/>
  <c r="AB4735" i="1" s="1"/>
  <c r="AB4737" i="1"/>
  <c r="AB4739" i="1"/>
  <c r="AB4740" i="1"/>
  <c r="AB4751" i="1"/>
  <c r="V4754" i="1"/>
  <c r="AB4754" i="1" s="1"/>
  <c r="AB4760" i="1"/>
  <c r="S4763" i="1"/>
  <c r="AB4763" i="1" s="1"/>
  <c r="AB4700" i="1"/>
  <c r="AB4707" i="1"/>
  <c r="AB4715" i="1"/>
  <c r="AB4716" i="1"/>
  <c r="AB4719" i="1"/>
  <c r="AB4724" i="1"/>
  <c r="AB4727" i="1"/>
  <c r="AB4732" i="1"/>
  <c r="AB4786" i="1"/>
  <c r="M4704" i="1"/>
  <c r="M4705" i="1"/>
  <c r="AB4705" i="1" s="1"/>
  <c r="V4710" i="1"/>
  <c r="M4720" i="1"/>
  <c r="AB4720" i="1" s="1"/>
  <c r="M4728" i="1"/>
  <c r="S4734" i="1"/>
  <c r="AB4734" i="1" s="1"/>
  <c r="M4741" i="1"/>
  <c r="AB4741" i="1" s="1"/>
  <c r="AB4750" i="1"/>
  <c r="AB4759" i="1"/>
  <c r="V4762" i="1"/>
  <c r="AB4762" i="1" s="1"/>
  <c r="AB4768" i="1"/>
  <c r="S4771" i="1"/>
  <c r="AB4771" i="1" s="1"/>
  <c r="AB4800" i="1"/>
  <c r="AB4804" i="1"/>
  <c r="AB4828" i="1"/>
  <c r="AB4779" i="1"/>
  <c r="AB4785" i="1"/>
  <c r="AB4792" i="1"/>
  <c r="AB4798" i="1"/>
  <c r="AB4803" i="1"/>
  <c r="V4812" i="1"/>
  <c r="AB4827" i="1"/>
  <c r="Z4832" i="1"/>
  <c r="AB4833" i="1"/>
  <c r="AB4849" i="1"/>
  <c r="AB4778" i="1"/>
  <c r="M4781" i="1"/>
  <c r="AB4781" i="1" s="1"/>
  <c r="V4786" i="1"/>
  <c r="S4797" i="1"/>
  <c r="AB4797" i="1" s="1"/>
  <c r="M4799" i="1"/>
  <c r="AB4799" i="1" s="1"/>
  <c r="AB4802" i="1"/>
  <c r="AB4809" i="1"/>
  <c r="S4821" i="1"/>
  <c r="AB4821" i="1" s="1"/>
  <c r="AB4822" i="1"/>
  <c r="AB4826" i="1"/>
  <c r="AB4838" i="1"/>
  <c r="AB4858" i="1"/>
  <c r="AB4784" i="1"/>
  <c r="AB4816" i="1"/>
  <c r="Z4774" i="1"/>
  <c r="AB4774" i="1" s="1"/>
  <c r="S4775" i="1"/>
  <c r="AB4775" i="1" s="1"/>
  <c r="AB4776" i="1"/>
  <c r="AB4790" i="1"/>
  <c r="AB4795" i="1"/>
  <c r="AB4801" i="1"/>
  <c r="AB4819" i="1"/>
  <c r="Z4824" i="1"/>
  <c r="AB4824" i="1" s="1"/>
  <c r="AB4825" i="1"/>
  <c r="AB4832" i="1"/>
  <c r="S4837" i="1"/>
  <c r="AB4871" i="1"/>
  <c r="AB4876" i="1"/>
  <c r="AB4917" i="1"/>
  <c r="M4777" i="1"/>
  <c r="AB4777" i="1" s="1"/>
  <c r="AB4788" i="1"/>
  <c r="AB4794" i="1"/>
  <c r="P4806" i="1"/>
  <c r="AB4806" i="1" s="1"/>
  <c r="AB4808" i="1"/>
  <c r="S4813" i="1"/>
  <c r="AB4813" i="1" s="1"/>
  <c r="AB4814" i="1"/>
  <c r="AB4818" i="1"/>
  <c r="P4830" i="1"/>
  <c r="AB4830" i="1" s="1"/>
  <c r="AB4836" i="1"/>
  <c r="AB4852" i="1"/>
  <c r="AB4866" i="1"/>
  <c r="AB4782" i="1"/>
  <c r="AB4787" i="1"/>
  <c r="S4787" i="1"/>
  <c r="V4796" i="1"/>
  <c r="AB4796" i="1" s="1"/>
  <c r="AB4812" i="1"/>
  <c r="M4815" i="1"/>
  <c r="AB4815" i="1" s="1"/>
  <c r="V4820" i="1"/>
  <c r="AB4820" i="1" s="1"/>
  <c r="AB4835" i="1"/>
  <c r="AB4842" i="1"/>
  <c r="AB4869" i="1"/>
  <c r="V4860" i="1"/>
  <c r="AB4860" i="1" s="1"/>
  <c r="S4869" i="1"/>
  <c r="Z4872" i="1"/>
  <c r="AB4873" i="1"/>
  <c r="AB4874" i="1"/>
  <c r="AB4875" i="1"/>
  <c r="AB4878" i="1"/>
  <c r="Z4880" i="1"/>
  <c r="AB4881" i="1"/>
  <c r="AB4882" i="1"/>
  <c r="AB4883" i="1"/>
  <c r="V4900" i="1"/>
  <c r="AB4900" i="1" s="1"/>
  <c r="AB4905" i="1"/>
  <c r="AB4956" i="1"/>
  <c r="AB5002" i="1"/>
  <c r="AB4846" i="1"/>
  <c r="AB4854" i="1"/>
  <c r="AB4872" i="1"/>
  <c r="AB4880" i="1"/>
  <c r="AB4889" i="1"/>
  <c r="AB4890" i="1"/>
  <c r="AB4891" i="1"/>
  <c r="S4845" i="1"/>
  <c r="M4847" i="1"/>
  <c r="AB4847" i="1" s="1"/>
  <c r="S4853" i="1"/>
  <c r="M4855" i="1"/>
  <c r="AB4855" i="1" s="1"/>
  <c r="AB4886" i="1"/>
  <c r="AB4893" i="1"/>
  <c r="V4981" i="1"/>
  <c r="AB4853" i="1"/>
  <c r="P4870" i="1"/>
  <c r="AB4870" i="1" s="1"/>
  <c r="AB4888" i="1"/>
  <c r="AB4951" i="1"/>
  <c r="AB4954" i="1"/>
  <c r="AB4837" i="1"/>
  <c r="Z4839" i="1"/>
  <c r="AB4839" i="1" s="1"/>
  <c r="AB4845" i="1"/>
  <c r="P4886" i="1"/>
  <c r="V4892" i="1"/>
  <c r="AB4892" i="1" s="1"/>
  <c r="Z4896" i="1"/>
  <c r="AB4896" i="1" s="1"/>
  <c r="AB4898" i="1"/>
  <c r="AB4899" i="1"/>
  <c r="AB4931" i="1"/>
  <c r="P4959" i="1"/>
  <c r="AB4997" i="1"/>
  <c r="Z4840" i="1"/>
  <c r="AB4840" i="1" s="1"/>
  <c r="Z4848" i="1"/>
  <c r="AB4848" i="1" s="1"/>
  <c r="Z4856" i="1"/>
  <c r="AB4856" i="1" s="1"/>
  <c r="AB4859" i="1"/>
  <c r="S4861" i="1"/>
  <c r="AB4861" i="1" s="1"/>
  <c r="M4863" i="1"/>
  <c r="AB4863" i="1" s="1"/>
  <c r="S4877" i="1"/>
  <c r="AB4877" i="1" s="1"/>
  <c r="M4879" i="1"/>
  <c r="AB4879" i="1" s="1"/>
  <c r="AB4894" i="1"/>
  <c r="AB4897" i="1"/>
  <c r="AB4901" i="1"/>
  <c r="S4901" i="1"/>
  <c r="M4928" i="1"/>
  <c r="AB4928" i="1" s="1"/>
  <c r="V4957" i="1"/>
  <c r="AB4957" i="1" s="1"/>
  <c r="AB4981" i="1"/>
  <c r="AB4902" i="1"/>
  <c r="AB4953" i="1"/>
  <c r="AB4969" i="1"/>
  <c r="AB4971" i="1"/>
  <c r="P4911" i="1"/>
  <c r="AB4911" i="1" s="1"/>
  <c r="M4920" i="1"/>
  <c r="AB4920" i="1" s="1"/>
  <c r="AB4929" i="1"/>
  <c r="AB4959" i="1"/>
  <c r="AB4966" i="1"/>
  <c r="AB4983" i="1"/>
  <c r="M4984" i="1"/>
  <c r="AB4984" i="1" s="1"/>
  <c r="AB4988" i="1"/>
  <c r="V4989" i="1"/>
  <c r="AB4989" i="1" s="1"/>
  <c r="P4991" i="1"/>
  <c r="AB4993" i="1"/>
  <c r="AB4995" i="1"/>
  <c r="AB4999" i="1"/>
  <c r="M4904" i="1"/>
  <c r="AB4904" i="1" s="1"/>
  <c r="Z4921" i="1"/>
  <c r="AB4922" i="1"/>
  <c r="AB4923" i="1"/>
  <c r="AB4924" i="1"/>
  <c r="AB4926" i="1"/>
  <c r="M4903" i="1"/>
  <c r="AB4903" i="1" s="1"/>
  <c r="S4918" i="1"/>
  <c r="V4925" i="1"/>
  <c r="AB4925" i="1" s="1"/>
  <c r="P4927" i="1"/>
  <c r="AB4927" i="1" s="1"/>
  <c r="M4936" i="1"/>
  <c r="AB4936" i="1" s="1"/>
  <c r="S4942" i="1"/>
  <c r="AB4942" i="1" s="1"/>
  <c r="M4944" i="1"/>
  <c r="AB4944" i="1" s="1"/>
  <c r="AB4964" i="1"/>
  <c r="AB4975" i="1"/>
  <c r="M4976" i="1"/>
  <c r="AB4976" i="1" s="1"/>
  <c r="Z4985" i="1"/>
  <c r="AB4985" i="1" s="1"/>
  <c r="AB4986" i="1"/>
  <c r="AB4998" i="1"/>
  <c r="AB4906" i="1"/>
  <c r="AB4907" i="1"/>
  <c r="AB4919" i="1"/>
  <c r="AB4921" i="1"/>
  <c r="AB4938" i="1"/>
  <c r="AB4939" i="1"/>
  <c r="AB4940" i="1"/>
  <c r="AB4958" i="1"/>
  <c r="AB4963" i="1"/>
  <c r="AB4982" i="1"/>
  <c r="AB4987" i="1"/>
  <c r="AB4991" i="1"/>
  <c r="M4992" i="1"/>
  <c r="AB4992" i="1" s="1"/>
  <c r="S4910" i="1"/>
  <c r="AB4910" i="1" s="1"/>
  <c r="Z4913" i="1"/>
  <c r="AB4913" i="1" s="1"/>
  <c r="AB4914" i="1"/>
  <c r="AB4915" i="1"/>
  <c r="AB4916" i="1"/>
  <c r="AB4918" i="1"/>
  <c r="S4934" i="1"/>
  <c r="AB4934" i="1" s="1"/>
  <c r="V4941" i="1"/>
  <c r="AB4941" i="1" s="1"/>
  <c r="AB4943" i="1"/>
  <c r="Z4945" i="1"/>
  <c r="AB4945" i="1" s="1"/>
  <c r="AB4946" i="1"/>
  <c r="AB4947" i="1"/>
  <c r="AB4948" i="1"/>
  <c r="AB4950" i="1"/>
  <c r="S4950" i="1"/>
  <c r="AB4962" i="1"/>
  <c r="M4968" i="1"/>
  <c r="AB4968" i="1" s="1"/>
  <c r="Z4977" i="1"/>
  <c r="AB4977" i="1" s="1"/>
  <c r="AB4978" i="1"/>
  <c r="AB4980" i="1"/>
  <c r="S4990" i="1"/>
  <c r="AB4990" i="1" s="1"/>
  <c r="Z5001" i="1"/>
  <c r="AB5001" i="1" s="1"/>
  <c r="AB2464" i="1" l="1"/>
  <c r="AB4008" i="1"/>
  <c r="AB248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<sst xmlns="http://schemas.openxmlformats.org/spreadsheetml/2006/main" count="33" uniqueCount="20">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</sst>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DH%20-%20demais%20receitas%20-%202022_0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(COVID-19)</v>
          </cell>
          <cell r="E12" t="str">
            <v>ADEILDA BARBOSA DE OLIVEIRA</v>
          </cell>
          <cell r="F12" t="str">
            <v>2 - Outros Profissionais da Saúde</v>
          </cell>
          <cell r="G12" t="str">
            <v>3222-05</v>
          </cell>
          <cell r="H12" t="str">
            <v>05/2022</v>
          </cell>
          <cell r="J12">
            <v>187.26159999999999</v>
          </cell>
          <cell r="L12">
            <v>0</v>
          </cell>
          <cell r="M12">
            <v>0</v>
          </cell>
          <cell r="O12">
            <v>1.843790322580646</v>
          </cell>
          <cell r="R12">
            <v>79.569919354838717</v>
          </cell>
          <cell r="S12">
            <v>0</v>
          </cell>
          <cell r="U12">
            <v>0</v>
          </cell>
          <cell r="Y12">
            <v>116.38709677419355</v>
          </cell>
        </row>
        <row r="13">
          <cell r="C13" t="str">
            <v>HOSPITAL DOM HÉLDER (COVID-19)</v>
          </cell>
          <cell r="E13" t="str">
            <v>ADRIANA ELLEN DE LIMA BARRETO</v>
          </cell>
          <cell r="F13" t="str">
            <v>2 - Outros Profissionais da Saúde</v>
          </cell>
          <cell r="G13" t="str">
            <v>3222-05</v>
          </cell>
          <cell r="H13" t="str">
            <v>05/2022</v>
          </cell>
          <cell r="J13">
            <v>161.44</v>
          </cell>
          <cell r="L13">
            <v>0</v>
          </cell>
          <cell r="M13">
            <v>0</v>
          </cell>
          <cell r="O13">
            <v>1.843790322580646</v>
          </cell>
          <cell r="R13">
            <v>79.569919354838717</v>
          </cell>
          <cell r="S13">
            <v>0</v>
          </cell>
          <cell r="U13">
            <v>0</v>
          </cell>
          <cell r="Y13">
            <v>116.38709677419355</v>
          </cell>
        </row>
        <row r="14">
          <cell r="C14" t="str">
            <v>HOSPITAL DOM HÉLDER (COVID-19)</v>
          </cell>
          <cell r="E14" t="str">
            <v>ADRIANO SILVA DE AGUIAR</v>
          </cell>
          <cell r="F14" t="str">
            <v>2 - Outros Profissionais da Saúde</v>
          </cell>
          <cell r="G14" t="str">
            <v>2236-05</v>
          </cell>
          <cell r="H14" t="str">
            <v>05/2022</v>
          </cell>
          <cell r="J14">
            <v>270.37360000000001</v>
          </cell>
          <cell r="L14">
            <v>0</v>
          </cell>
          <cell r="M14">
            <v>0</v>
          </cell>
          <cell r="O14">
            <v>1.843790322580646</v>
          </cell>
          <cell r="R14">
            <v>79.569919354838717</v>
          </cell>
          <cell r="S14">
            <v>0</v>
          </cell>
          <cell r="U14">
            <v>0</v>
          </cell>
          <cell r="Y14">
            <v>116.38709677419355</v>
          </cell>
        </row>
        <row r="15">
          <cell r="C15" t="str">
            <v>HOSPITAL DOM HÉLDER (COVID-19)</v>
          </cell>
          <cell r="E15" t="str">
            <v>ADYSLAYNE FIGUEIREDO DA SILVA</v>
          </cell>
          <cell r="F15" t="str">
            <v>3 - Administrativo</v>
          </cell>
          <cell r="G15" t="str">
            <v>4110-10</v>
          </cell>
          <cell r="H15" t="str">
            <v>05/2022</v>
          </cell>
          <cell r="J15">
            <v>156.78800000000001</v>
          </cell>
          <cell r="L15">
            <v>0</v>
          </cell>
          <cell r="M15">
            <v>0</v>
          </cell>
          <cell r="O15">
            <v>1.843790322580646</v>
          </cell>
          <cell r="R15">
            <v>79.569919354838717</v>
          </cell>
          <cell r="S15">
            <v>0</v>
          </cell>
          <cell r="U15">
            <v>0</v>
          </cell>
          <cell r="Y15">
            <v>116.38709677419355</v>
          </cell>
        </row>
        <row r="16">
          <cell r="C16" t="str">
            <v>HOSPITAL DOM HÉLDER (COVID-19)</v>
          </cell>
          <cell r="E16" t="str">
            <v>ALANA FERNANDA DA SILVA NASCIMENTO</v>
          </cell>
          <cell r="F16" t="str">
            <v>2 - Outros Profissionais da Saúde</v>
          </cell>
          <cell r="G16" t="str">
            <v>2234-05</v>
          </cell>
          <cell r="H16" t="str">
            <v>05/2022</v>
          </cell>
          <cell r="J16">
            <v>567.03120000000001</v>
          </cell>
          <cell r="L16">
            <v>0</v>
          </cell>
          <cell r="M16">
            <v>0</v>
          </cell>
          <cell r="O16">
            <v>1.843790322580646</v>
          </cell>
          <cell r="R16">
            <v>79.569919354838717</v>
          </cell>
          <cell r="S16">
            <v>0</v>
          </cell>
          <cell r="U16">
            <v>0</v>
          </cell>
          <cell r="Y16">
            <v>116.38709677419355</v>
          </cell>
        </row>
        <row r="17">
          <cell r="C17" t="str">
            <v>HOSPITAL DOM HÉLDER (COVID-19)</v>
          </cell>
          <cell r="E17" t="str">
            <v>ALBERICO JUVINO LOURENCO</v>
          </cell>
          <cell r="F17" t="str">
            <v>2 - Outros Profissionais da Saúde</v>
          </cell>
          <cell r="G17" t="str">
            <v>5151-10</v>
          </cell>
          <cell r="H17" t="str">
            <v>05/2022</v>
          </cell>
          <cell r="J17">
            <v>151.744</v>
          </cell>
          <cell r="L17">
            <v>0</v>
          </cell>
          <cell r="M17">
            <v>0</v>
          </cell>
          <cell r="O17">
            <v>1.843790322580646</v>
          </cell>
          <cell r="R17">
            <v>79.569919354838717</v>
          </cell>
          <cell r="S17">
            <v>0</v>
          </cell>
          <cell r="U17">
            <v>0</v>
          </cell>
          <cell r="Y17">
            <v>116.38709677419355</v>
          </cell>
        </row>
        <row r="18">
          <cell r="C18" t="str">
            <v>HOSPITAL DOM HÉLDER (COVID-19)</v>
          </cell>
          <cell r="E18" t="str">
            <v>ALEXSANDRO SANTOS DA ROCHA</v>
          </cell>
          <cell r="F18" t="str">
            <v>2 - Outros Profissionais da Saúde</v>
          </cell>
          <cell r="G18" t="str">
            <v>3241-15</v>
          </cell>
          <cell r="H18" t="str">
            <v>05/2022</v>
          </cell>
          <cell r="J18">
            <v>261.45679999999999</v>
          </cell>
          <cell r="L18">
            <v>0</v>
          </cell>
          <cell r="M18">
            <v>0</v>
          </cell>
          <cell r="O18">
            <v>1.843790322580646</v>
          </cell>
          <cell r="R18">
            <v>79.569919354838717</v>
          </cell>
          <cell r="S18">
            <v>0</v>
          </cell>
          <cell r="U18">
            <v>0</v>
          </cell>
          <cell r="Y18">
            <v>116.38709677419355</v>
          </cell>
        </row>
        <row r="19">
          <cell r="C19" t="str">
            <v>HOSPITAL DOM HÉLDER (COVID-19)</v>
          </cell>
          <cell r="E19" t="str">
            <v>ANA CLARA MARIA DE MENDONCA</v>
          </cell>
          <cell r="F19" t="str">
            <v>2 - Outros Profissionais da Saúde</v>
          </cell>
          <cell r="G19" t="str">
            <v>2236-05</v>
          </cell>
          <cell r="H19" t="str">
            <v>05/2022</v>
          </cell>
          <cell r="J19">
            <v>223.07599999999999</v>
          </cell>
          <cell r="L19">
            <v>0</v>
          </cell>
          <cell r="M19">
            <v>0</v>
          </cell>
          <cell r="O19">
            <v>1.843790322580646</v>
          </cell>
          <cell r="R19">
            <v>79.569919354838717</v>
          </cell>
          <cell r="S19">
            <v>0</v>
          </cell>
          <cell r="U19">
            <v>0</v>
          </cell>
          <cell r="Y19">
            <v>116.38709677419355</v>
          </cell>
        </row>
        <row r="20">
          <cell r="C20" t="str">
            <v>HOSPITAL DOM HÉLDER (COVID-19)</v>
          </cell>
          <cell r="E20" t="str">
            <v>ANA CLARA OLIVEIRA DO NASCIMENTO</v>
          </cell>
          <cell r="F20" t="str">
            <v>2 - Outros Profissionais da Saúde</v>
          </cell>
          <cell r="G20" t="str">
            <v>3222-05</v>
          </cell>
          <cell r="H20" t="str">
            <v>05/2022</v>
          </cell>
          <cell r="J20">
            <v>137.3304</v>
          </cell>
          <cell r="L20">
            <v>0</v>
          </cell>
          <cell r="M20">
            <v>0</v>
          </cell>
          <cell r="O20">
            <v>1.843790322580646</v>
          </cell>
          <cell r="R20">
            <v>79.569919354838717</v>
          </cell>
          <cell r="S20">
            <v>0</v>
          </cell>
          <cell r="U20">
            <v>0</v>
          </cell>
          <cell r="Y20">
            <v>116.38709677419355</v>
          </cell>
        </row>
        <row r="21">
          <cell r="C21" t="str">
            <v>HOSPITAL DOM HÉLDER (COVID-19)</v>
          </cell>
          <cell r="E21" t="str">
            <v>ANA CRISTINA GOMES</v>
          </cell>
          <cell r="F21" t="str">
            <v>2 - Outros Profissionais da Saúde</v>
          </cell>
          <cell r="G21" t="str">
            <v>3222-05</v>
          </cell>
          <cell r="H21" t="str">
            <v>05/2022</v>
          </cell>
          <cell r="J21">
            <v>151.744</v>
          </cell>
          <cell r="L21">
            <v>0</v>
          </cell>
          <cell r="M21">
            <v>0</v>
          </cell>
          <cell r="O21">
            <v>1.843790322580646</v>
          </cell>
          <cell r="R21">
            <v>79.569919354838717</v>
          </cell>
          <cell r="S21">
            <v>72.72</v>
          </cell>
          <cell r="U21">
            <v>0</v>
          </cell>
          <cell r="Y21">
            <v>116.38709677419355</v>
          </cell>
        </row>
        <row r="22">
          <cell r="C22" t="str">
            <v>HOSPITAL DOM HÉLDER (COVID-19)</v>
          </cell>
          <cell r="E22" t="str">
            <v>ANA PAULA DE ANDRADE DA SILVA</v>
          </cell>
          <cell r="F22" t="str">
            <v>2 - Outros Profissionais da Saúde</v>
          </cell>
          <cell r="G22" t="str">
            <v>3222-05</v>
          </cell>
          <cell r="H22" t="str">
            <v>05/2022</v>
          </cell>
          <cell r="J22">
            <v>161</v>
          </cell>
          <cell r="L22">
            <v>0</v>
          </cell>
          <cell r="M22">
            <v>0</v>
          </cell>
          <cell r="O22">
            <v>1.843790322580646</v>
          </cell>
          <cell r="R22">
            <v>79.569919354838717</v>
          </cell>
          <cell r="S22">
            <v>70.3</v>
          </cell>
          <cell r="U22">
            <v>0</v>
          </cell>
          <cell r="Y22">
            <v>116.38709677419355</v>
          </cell>
        </row>
        <row r="23">
          <cell r="C23" t="str">
            <v>HOSPITAL DOM HÉLDER (COVID-19)</v>
          </cell>
          <cell r="E23" t="str">
            <v>ANA PAULA ROCHA DE LEMOS</v>
          </cell>
          <cell r="F23" t="str">
            <v>2 - Outros Profissionais da Saúde</v>
          </cell>
          <cell r="G23" t="str">
            <v>2235-05</v>
          </cell>
          <cell r="H23" t="str">
            <v>05/2022</v>
          </cell>
          <cell r="J23">
            <v>333.4504</v>
          </cell>
          <cell r="L23">
            <v>0</v>
          </cell>
          <cell r="M23">
            <v>0</v>
          </cell>
          <cell r="O23">
            <v>1.843790322580646</v>
          </cell>
          <cell r="R23">
            <v>79.569919354838717</v>
          </cell>
          <cell r="S23">
            <v>0</v>
          </cell>
          <cell r="U23">
            <v>0</v>
          </cell>
          <cell r="Y23">
            <v>116.38709677419355</v>
          </cell>
        </row>
        <row r="24">
          <cell r="C24" t="str">
            <v>HOSPITAL DOM HÉLDER (COVID-19)</v>
          </cell>
          <cell r="E24" t="str">
            <v>ANDREA ROSANGELA DOS SANTOS</v>
          </cell>
          <cell r="F24" t="str">
            <v>2 - Outros Profissionais da Saúde</v>
          </cell>
          <cell r="G24" t="str">
            <v>5152-05</v>
          </cell>
          <cell r="H24" t="str">
            <v>05/2022</v>
          </cell>
          <cell r="J24">
            <v>168.7216</v>
          </cell>
          <cell r="L24">
            <v>0</v>
          </cell>
          <cell r="M24">
            <v>0</v>
          </cell>
          <cell r="O24">
            <v>1.843790322580646</v>
          </cell>
          <cell r="R24">
            <v>79.569919354838717</v>
          </cell>
          <cell r="S24">
            <v>0</v>
          </cell>
          <cell r="U24">
            <v>0</v>
          </cell>
          <cell r="Y24">
            <v>116.38709677419355</v>
          </cell>
        </row>
        <row r="25">
          <cell r="C25" t="str">
            <v>HOSPITAL DOM HÉLDER (COVID-19)</v>
          </cell>
          <cell r="E25" t="str">
            <v>BRUNA LETICIA SALGUEIRO DO REGO BARROS BRAINER DE ANDRADE</v>
          </cell>
          <cell r="F25" t="str">
            <v>2 - Outros Profissionais da Saúde</v>
          </cell>
          <cell r="G25" t="str">
            <v>2235-05</v>
          </cell>
          <cell r="H25" t="str">
            <v>05/2022</v>
          </cell>
          <cell r="J25">
            <v>0</v>
          </cell>
          <cell r="L25">
            <v>0</v>
          </cell>
          <cell r="M25">
            <v>0</v>
          </cell>
          <cell r="O25">
            <v>1.843790322580646</v>
          </cell>
          <cell r="R25">
            <v>79.569919354838717</v>
          </cell>
          <cell r="S25">
            <v>0</v>
          </cell>
          <cell r="U25">
            <v>0</v>
          </cell>
          <cell r="Y25">
            <v>116.38709677419355</v>
          </cell>
        </row>
        <row r="26">
          <cell r="C26" t="str">
            <v>HOSPITAL DOM HÉLDER (COVID-19)</v>
          </cell>
          <cell r="E26" t="str">
            <v>BRUNA PRISCILA DE MELO MORAIS</v>
          </cell>
          <cell r="F26" t="str">
            <v>2 - Outros Profissionais da Saúde</v>
          </cell>
          <cell r="G26" t="str">
            <v>3222-05</v>
          </cell>
          <cell r="H26" t="str">
            <v>05/2022</v>
          </cell>
          <cell r="J26">
            <v>45.523200000000003</v>
          </cell>
          <cell r="L26">
            <v>0</v>
          </cell>
          <cell r="M26">
            <v>0</v>
          </cell>
          <cell r="O26">
            <v>1.843790322580646</v>
          </cell>
          <cell r="R26">
            <v>79.569919354838717</v>
          </cell>
          <cell r="S26">
            <v>0</v>
          </cell>
          <cell r="U26">
            <v>0</v>
          </cell>
          <cell r="Y26">
            <v>116.38709677419355</v>
          </cell>
        </row>
        <row r="27">
          <cell r="C27" t="str">
            <v>HOSPITAL DOM HÉLDER (COVID-19)</v>
          </cell>
          <cell r="E27" t="str">
            <v>CAMILLA PONTES CASTELO BRANCO</v>
          </cell>
          <cell r="F27" t="str">
            <v>2 - Outros Profissionais da Saúde</v>
          </cell>
          <cell r="G27" t="str">
            <v>2235-05</v>
          </cell>
          <cell r="H27" t="str">
            <v>05/2022</v>
          </cell>
          <cell r="J27">
            <v>377.15519999999998</v>
          </cell>
          <cell r="L27">
            <v>0</v>
          </cell>
          <cell r="M27">
            <v>0</v>
          </cell>
          <cell r="O27">
            <v>1.843790322580646</v>
          </cell>
          <cell r="R27">
            <v>79.569919354838717</v>
          </cell>
          <cell r="S27">
            <v>0</v>
          </cell>
          <cell r="U27">
            <v>0</v>
          </cell>
          <cell r="Y27">
            <v>116.38709677419355</v>
          </cell>
        </row>
        <row r="28">
          <cell r="C28" t="str">
            <v>HOSPITAL DOM HÉLDER (COVID-19)</v>
          </cell>
          <cell r="E28" t="str">
            <v>CELIA DE OLIVEIRA SILVA</v>
          </cell>
          <cell r="F28" t="str">
            <v>2 - Outros Profissionais da Saúde</v>
          </cell>
          <cell r="G28" t="str">
            <v>2235-05</v>
          </cell>
          <cell r="H28" t="str">
            <v>05/2022</v>
          </cell>
          <cell r="J28">
            <v>314.50560000000002</v>
          </cell>
          <cell r="L28">
            <v>0</v>
          </cell>
          <cell r="M28">
            <v>0</v>
          </cell>
          <cell r="O28">
            <v>1.843790322580646</v>
          </cell>
          <cell r="R28">
            <v>79.569919354838717</v>
          </cell>
          <cell r="S28">
            <v>0</v>
          </cell>
          <cell r="U28">
            <v>0</v>
          </cell>
          <cell r="Y28">
            <v>116.38709677419355</v>
          </cell>
        </row>
        <row r="29">
          <cell r="C29" t="str">
            <v>HOSPITAL DOM HÉLDER (COVID-19)</v>
          </cell>
          <cell r="E29" t="str">
            <v>CLARISSE MARIA DE LIMA BARBOSA</v>
          </cell>
          <cell r="F29" t="str">
            <v>2 - Outros Profissionais da Saúde</v>
          </cell>
          <cell r="G29" t="str">
            <v>3222-05</v>
          </cell>
          <cell r="H29" t="str">
            <v>05/2022</v>
          </cell>
          <cell r="J29">
            <v>151.04239999999999</v>
          </cell>
          <cell r="L29">
            <v>0</v>
          </cell>
          <cell r="M29">
            <v>0</v>
          </cell>
          <cell r="O29">
            <v>1.843790322580646</v>
          </cell>
          <cell r="R29">
            <v>79.569919354838717</v>
          </cell>
          <cell r="S29">
            <v>0</v>
          </cell>
          <cell r="U29">
            <v>0</v>
          </cell>
          <cell r="Y29">
            <v>116.38709677419355</v>
          </cell>
        </row>
        <row r="30">
          <cell r="C30" t="str">
            <v>HOSPITAL DOM HÉLDER (COVID-19)</v>
          </cell>
          <cell r="E30" t="str">
            <v>CLAUDIA MANUELLA DE AGUIAR LIMA</v>
          </cell>
          <cell r="F30" t="str">
            <v>2 - Outros Profissionais da Saúde</v>
          </cell>
          <cell r="G30" t="str">
            <v>3222-05</v>
          </cell>
          <cell r="H30" t="str">
            <v>05/2022</v>
          </cell>
          <cell r="J30">
            <v>161.44</v>
          </cell>
          <cell r="L30">
            <v>0</v>
          </cell>
          <cell r="M30">
            <v>0</v>
          </cell>
          <cell r="O30">
            <v>1.843790322580646</v>
          </cell>
          <cell r="R30">
            <v>79.569919354838717</v>
          </cell>
          <cell r="S30">
            <v>70.61</v>
          </cell>
          <cell r="U30">
            <v>0</v>
          </cell>
          <cell r="Y30">
            <v>116.38709677419355</v>
          </cell>
        </row>
        <row r="31">
          <cell r="C31" t="str">
            <v>HOSPITAL DOM HÉLDER (COVID-19)</v>
          </cell>
          <cell r="E31" t="str">
            <v>CLAYSON BRUNO BATISTA CARNEIRO LEAO</v>
          </cell>
          <cell r="F31" t="str">
            <v>2 - Outros Profissionais da Saúde</v>
          </cell>
          <cell r="G31" t="str">
            <v>2236-05</v>
          </cell>
          <cell r="H31" t="str">
            <v>05/2022</v>
          </cell>
          <cell r="J31">
            <v>321.57679999999999</v>
          </cell>
          <cell r="L31">
            <v>0</v>
          </cell>
          <cell r="M31">
            <v>0</v>
          </cell>
          <cell r="O31">
            <v>1.843790322580646</v>
          </cell>
          <cell r="R31">
            <v>79.569919354838717</v>
          </cell>
          <cell r="S31">
            <v>0</v>
          </cell>
          <cell r="U31">
            <v>0</v>
          </cell>
          <cell r="Y31">
            <v>116.38709677419355</v>
          </cell>
        </row>
        <row r="32">
          <cell r="C32" t="str">
            <v>HOSPITAL DOM HÉLDER (COVID-19)</v>
          </cell>
          <cell r="E32" t="str">
            <v>DALVINEIDE FERREIRA ALVES</v>
          </cell>
          <cell r="F32" t="str">
            <v>2 - Outros Profissionais da Saúde</v>
          </cell>
          <cell r="G32" t="str">
            <v>2235-05</v>
          </cell>
          <cell r="H32" t="str">
            <v>05/2022</v>
          </cell>
          <cell r="J32">
            <v>304.81279999999998</v>
          </cell>
          <cell r="L32">
            <v>0</v>
          </cell>
          <cell r="M32">
            <v>0</v>
          </cell>
          <cell r="O32">
            <v>1.843790322580646</v>
          </cell>
          <cell r="R32">
            <v>79.569919354838717</v>
          </cell>
          <cell r="S32">
            <v>114.48</v>
          </cell>
          <cell r="U32">
            <v>0</v>
          </cell>
          <cell r="Y32">
            <v>116.38709677419355</v>
          </cell>
        </row>
        <row r="33">
          <cell r="C33" t="str">
            <v>HOSPITAL DOM HÉLDER (COVID-19)</v>
          </cell>
          <cell r="E33" t="str">
            <v>DANIELE LIMA DOS SANTOS</v>
          </cell>
          <cell r="F33" t="str">
            <v>2 - Outros Profissionais da Saúde</v>
          </cell>
          <cell r="G33" t="str">
            <v>3222-05</v>
          </cell>
          <cell r="H33" t="str">
            <v>05/2022</v>
          </cell>
          <cell r="J33">
            <v>161.232</v>
          </cell>
          <cell r="L33">
            <v>0</v>
          </cell>
          <cell r="M33">
            <v>0</v>
          </cell>
          <cell r="O33">
            <v>1.843790322580646</v>
          </cell>
          <cell r="R33">
            <v>79.569919354838717</v>
          </cell>
          <cell r="S33">
            <v>0</v>
          </cell>
          <cell r="U33">
            <v>0</v>
          </cell>
          <cell r="Y33">
            <v>116.38709677419355</v>
          </cell>
        </row>
        <row r="34">
          <cell r="C34" t="str">
            <v>HOSPITAL DOM HÉLDER (COVID-19)</v>
          </cell>
          <cell r="E34" t="str">
            <v>DANIELLE MONIQUE DA SILVA FONSECA</v>
          </cell>
          <cell r="F34" t="str">
            <v>2 - Outros Profissionais da Saúde</v>
          </cell>
          <cell r="G34" t="str">
            <v>2235-05</v>
          </cell>
          <cell r="H34" t="str">
            <v>05/2022</v>
          </cell>
          <cell r="J34">
            <v>357.30799999999999</v>
          </cell>
          <cell r="L34">
            <v>0</v>
          </cell>
          <cell r="M34">
            <v>0</v>
          </cell>
          <cell r="O34">
            <v>1.843790322580646</v>
          </cell>
          <cell r="R34">
            <v>79.569919354838717</v>
          </cell>
          <cell r="S34">
            <v>0</v>
          </cell>
          <cell r="U34">
            <v>0</v>
          </cell>
          <cell r="Y34">
            <v>116.38709677419355</v>
          </cell>
        </row>
        <row r="35">
          <cell r="C35" t="str">
            <v>HOSPITAL DOM HÉLDER (COVID-19)</v>
          </cell>
          <cell r="E35" t="str">
            <v>DEBORA DA COSTA CARVALHO JUSTINO</v>
          </cell>
          <cell r="F35" t="str">
            <v>2 - Outros Profissionais da Saúde</v>
          </cell>
          <cell r="G35" t="str">
            <v>2235-05</v>
          </cell>
          <cell r="H35" t="str">
            <v>05/2022</v>
          </cell>
          <cell r="J35">
            <v>347.2056</v>
          </cell>
          <cell r="L35">
            <v>0</v>
          </cell>
          <cell r="M35">
            <v>0</v>
          </cell>
          <cell r="O35">
            <v>1.843790322580646</v>
          </cell>
          <cell r="R35">
            <v>79.569919354838717</v>
          </cell>
          <cell r="S35">
            <v>0</v>
          </cell>
          <cell r="U35">
            <v>0</v>
          </cell>
          <cell r="Y35">
            <v>116.38709677419355</v>
          </cell>
        </row>
        <row r="36">
          <cell r="C36" t="str">
            <v>HOSPITAL DOM HÉLDER (COVID-19)</v>
          </cell>
          <cell r="E36" t="str">
            <v>DEBORA SIDRONIO CAETANO</v>
          </cell>
          <cell r="F36" t="str">
            <v>2 - Outros Profissionais da Saúde</v>
          </cell>
          <cell r="G36" t="str">
            <v>2236-05</v>
          </cell>
          <cell r="H36" t="str">
            <v>05/2022</v>
          </cell>
          <cell r="J36">
            <v>312.50799999999998</v>
          </cell>
          <cell r="L36">
            <v>0</v>
          </cell>
          <cell r="M36">
            <v>0</v>
          </cell>
          <cell r="O36">
            <v>1.843790322580646</v>
          </cell>
          <cell r="R36">
            <v>79.569919354838717</v>
          </cell>
          <cell r="S36">
            <v>0</v>
          </cell>
          <cell r="U36">
            <v>0</v>
          </cell>
          <cell r="Y36">
            <v>116.38709677419355</v>
          </cell>
        </row>
        <row r="37">
          <cell r="C37" t="str">
            <v>HOSPITAL DOM HÉLDER (COVID-19)</v>
          </cell>
          <cell r="E37" t="str">
            <v>ELCILENE ASSIS DA SILVA SOUZA</v>
          </cell>
          <cell r="F37" t="str">
            <v>2 - Outros Profissionais da Saúde</v>
          </cell>
          <cell r="G37" t="str">
            <v>5152-05</v>
          </cell>
          <cell r="H37" t="str">
            <v>05/2022</v>
          </cell>
          <cell r="J37">
            <v>166.08799999999999</v>
          </cell>
          <cell r="L37">
            <v>0</v>
          </cell>
          <cell r="M37">
            <v>0</v>
          </cell>
          <cell r="O37">
            <v>1.843790322580646</v>
          </cell>
          <cell r="R37">
            <v>79.569919354838717</v>
          </cell>
          <cell r="S37">
            <v>0</v>
          </cell>
          <cell r="U37">
            <v>61</v>
          </cell>
          <cell r="X37" t="str">
            <v>AUXÍLIO CRECHE</v>
          </cell>
          <cell r="Y37">
            <v>116.38709677419355</v>
          </cell>
        </row>
        <row r="38">
          <cell r="C38" t="str">
            <v>HOSPITAL DOM HÉLDER (COVID-19)</v>
          </cell>
          <cell r="E38" t="str">
            <v>ELEUZA MENDES DE OLIVEIRA</v>
          </cell>
          <cell r="F38" t="str">
            <v>2 - Outros Profissionais da Saúde</v>
          </cell>
          <cell r="G38" t="str">
            <v>2235-05</v>
          </cell>
          <cell r="H38" t="str">
            <v>05/2022</v>
          </cell>
          <cell r="J38">
            <v>345.84559999999999</v>
          </cell>
          <cell r="L38">
            <v>0</v>
          </cell>
          <cell r="M38">
            <v>0</v>
          </cell>
          <cell r="O38">
            <v>1.843790322580646</v>
          </cell>
          <cell r="R38">
            <v>79.569919354838717</v>
          </cell>
          <cell r="S38">
            <v>0</v>
          </cell>
          <cell r="U38">
            <v>0</v>
          </cell>
          <cell r="Y38">
            <v>116.38709677419355</v>
          </cell>
        </row>
        <row r="39">
          <cell r="C39" t="str">
            <v>HOSPITAL DOM HÉLDER (COVID-19)</v>
          </cell>
          <cell r="E39" t="str">
            <v>ELIANE MARIA DA SILVA CARDOSO</v>
          </cell>
          <cell r="F39" t="str">
            <v>2 - Outros Profissionais da Saúde</v>
          </cell>
          <cell r="G39" t="str">
            <v>3222-05</v>
          </cell>
          <cell r="H39" t="str">
            <v>05/2022</v>
          </cell>
          <cell r="J39">
            <v>188.4128</v>
          </cell>
          <cell r="L39">
            <v>0</v>
          </cell>
          <cell r="M39">
            <v>0</v>
          </cell>
          <cell r="O39">
            <v>1.843790322580646</v>
          </cell>
          <cell r="R39">
            <v>79.569919354838717</v>
          </cell>
          <cell r="S39">
            <v>70.28</v>
          </cell>
          <cell r="U39">
            <v>0</v>
          </cell>
          <cell r="Y39">
            <v>116.38709677419355</v>
          </cell>
        </row>
        <row r="40">
          <cell r="C40" t="str">
            <v>HOSPITAL DOM HÉLDER (COVID-19)</v>
          </cell>
          <cell r="E40" t="str">
            <v>ELIAS JORGE NOGUEIRA</v>
          </cell>
          <cell r="F40" t="str">
            <v>2 - Outros Profissionais da Saúde</v>
          </cell>
          <cell r="G40" t="str">
            <v>5151-10</v>
          </cell>
          <cell r="H40" t="str">
            <v>05/2022</v>
          </cell>
          <cell r="J40">
            <v>169.02080000000001</v>
          </cell>
          <cell r="L40">
            <v>0</v>
          </cell>
          <cell r="M40">
            <v>0</v>
          </cell>
          <cell r="O40">
            <v>1.843790322580646</v>
          </cell>
          <cell r="R40">
            <v>79.569919354838717</v>
          </cell>
          <cell r="S40">
            <v>0</v>
          </cell>
          <cell r="U40">
            <v>0</v>
          </cell>
          <cell r="Y40">
            <v>116.38709677419355</v>
          </cell>
        </row>
        <row r="41">
          <cell r="C41" t="str">
            <v>HOSPITAL DOM HÉLDER (COVID-19)</v>
          </cell>
          <cell r="E41" t="str">
            <v>ELIZABETE DE SOUSA</v>
          </cell>
          <cell r="F41" t="str">
            <v>2 - Outros Profissionais da Saúde</v>
          </cell>
          <cell r="G41" t="str">
            <v>3222-05</v>
          </cell>
          <cell r="H41" t="str">
            <v>05/2022</v>
          </cell>
          <cell r="J41">
            <v>135.26079999999999</v>
          </cell>
          <cell r="L41">
            <v>0</v>
          </cell>
          <cell r="M41">
            <v>0</v>
          </cell>
          <cell r="O41">
            <v>1.843790322580646</v>
          </cell>
          <cell r="R41">
            <v>79.569919354838717</v>
          </cell>
          <cell r="S41">
            <v>0</v>
          </cell>
          <cell r="U41">
            <v>0</v>
          </cell>
          <cell r="Y41">
            <v>116.38709677419355</v>
          </cell>
        </row>
        <row r="42">
          <cell r="C42" t="str">
            <v>HOSPITAL DOM HÉLDER (COVID-19)</v>
          </cell>
          <cell r="E42" t="str">
            <v>ELLIS KAROLINE RODRIGUES DA SILVA</v>
          </cell>
          <cell r="F42" t="str">
            <v>2 - Outros Profissionais da Saúde</v>
          </cell>
          <cell r="G42" t="str">
            <v>2234-05</v>
          </cell>
          <cell r="H42" t="str">
            <v>05/2022</v>
          </cell>
          <cell r="J42">
            <v>662.45039999999995</v>
          </cell>
          <cell r="L42">
            <v>0</v>
          </cell>
          <cell r="M42">
            <v>0</v>
          </cell>
          <cell r="O42">
            <v>1.843790322580646</v>
          </cell>
          <cell r="R42">
            <v>79.569919354838717</v>
          </cell>
          <cell r="S42">
            <v>0</v>
          </cell>
          <cell r="U42">
            <v>0</v>
          </cell>
          <cell r="Y42">
            <v>116.38709677419355</v>
          </cell>
        </row>
        <row r="43">
          <cell r="C43" t="str">
            <v>HOSPITAL DOM HÉLDER (COVID-19)</v>
          </cell>
          <cell r="E43" t="str">
            <v>ENIVI ALIK DE BARROS SANTOS</v>
          </cell>
          <cell r="F43" t="str">
            <v>2 - Outros Profissionais da Saúde</v>
          </cell>
          <cell r="G43" t="str">
            <v>5211-30</v>
          </cell>
          <cell r="H43" t="str">
            <v>05/2022</v>
          </cell>
          <cell r="J43">
            <v>171.05680000000001</v>
          </cell>
          <cell r="L43">
            <v>0</v>
          </cell>
          <cell r="M43">
            <v>0</v>
          </cell>
          <cell r="O43">
            <v>1.843790322580646</v>
          </cell>
          <cell r="R43">
            <v>79.569919354838717</v>
          </cell>
          <cell r="S43">
            <v>72.72</v>
          </cell>
          <cell r="U43">
            <v>0</v>
          </cell>
          <cell r="Y43">
            <v>116.38709677419355</v>
          </cell>
        </row>
        <row r="44">
          <cell r="C44" t="str">
            <v>HOSPITAL DOM HÉLDER (COVID-19)</v>
          </cell>
          <cell r="E44" t="str">
            <v>ERICLES FELLIPE DA SILVA ACYOLE</v>
          </cell>
          <cell r="F44" t="str">
            <v>2 - Outros Profissionais da Saúde</v>
          </cell>
          <cell r="G44" t="str">
            <v>3222-05</v>
          </cell>
          <cell r="H44" t="str">
            <v>05/2022</v>
          </cell>
          <cell r="J44">
            <v>176.7336</v>
          </cell>
          <cell r="L44">
            <v>0</v>
          </cell>
          <cell r="M44">
            <v>0</v>
          </cell>
          <cell r="O44">
            <v>1.843790322580646</v>
          </cell>
          <cell r="R44">
            <v>79.569919354838717</v>
          </cell>
          <cell r="S44">
            <v>72.72</v>
          </cell>
          <cell r="U44">
            <v>0</v>
          </cell>
          <cell r="Y44">
            <v>116.38709677419355</v>
          </cell>
        </row>
        <row r="45">
          <cell r="C45" t="str">
            <v>HOSPITAL DOM HÉLDER (COVID-19)</v>
          </cell>
          <cell r="E45" t="str">
            <v>ERIKA MACEDO DE ARAUJO</v>
          </cell>
          <cell r="F45" t="str">
            <v>2 - Outros Profissionais da Saúde</v>
          </cell>
          <cell r="G45" t="str">
            <v>2236-05</v>
          </cell>
          <cell r="H45" t="str">
            <v>05/2022</v>
          </cell>
          <cell r="J45">
            <v>263.16719999999998</v>
          </cell>
          <cell r="L45">
            <v>0</v>
          </cell>
          <cell r="M45">
            <v>0</v>
          </cell>
          <cell r="O45">
            <v>1.843790322580646</v>
          </cell>
          <cell r="R45">
            <v>79.569919354838717</v>
          </cell>
          <cell r="S45">
            <v>0</v>
          </cell>
          <cell r="U45">
            <v>0</v>
          </cell>
          <cell r="Y45">
            <v>116.38709677419355</v>
          </cell>
        </row>
        <row r="46">
          <cell r="C46" t="str">
            <v>HOSPITAL DOM HÉLDER (COVID-19)</v>
          </cell>
          <cell r="E46" t="str">
            <v>ERIKA MARIA DE OLIVEIRA MAIA</v>
          </cell>
          <cell r="F46" t="str">
            <v>2 - Outros Profissionais da Saúde</v>
          </cell>
          <cell r="G46" t="str">
            <v>2235-05</v>
          </cell>
          <cell r="H46" t="str">
            <v>05/2022</v>
          </cell>
          <cell r="J46">
            <v>332.25119999999998</v>
          </cell>
          <cell r="L46">
            <v>0</v>
          </cell>
          <cell r="M46">
            <v>0</v>
          </cell>
          <cell r="O46">
            <v>1.843790322580646</v>
          </cell>
          <cell r="R46">
            <v>79.569919354838717</v>
          </cell>
          <cell r="S46">
            <v>0</v>
          </cell>
          <cell r="U46">
            <v>0</v>
          </cell>
          <cell r="Y46">
            <v>116.38709677419355</v>
          </cell>
        </row>
        <row r="47">
          <cell r="C47" t="str">
            <v>HOSPITAL DOM HÉLDER (COVID-19)</v>
          </cell>
          <cell r="E47" t="str">
            <v>EZEQUIEL SILVA DE SANTANA</v>
          </cell>
          <cell r="F47" t="str">
            <v>2 - Outros Profissionais da Saúde</v>
          </cell>
          <cell r="G47" t="str">
            <v>5151-10</v>
          </cell>
          <cell r="H47" t="str">
            <v>05/2022</v>
          </cell>
          <cell r="J47">
            <v>151.3416</v>
          </cell>
          <cell r="L47">
            <v>0</v>
          </cell>
          <cell r="M47">
            <v>0</v>
          </cell>
          <cell r="O47">
            <v>1.843790322580646</v>
          </cell>
          <cell r="R47">
            <v>79.569919354838717</v>
          </cell>
          <cell r="S47">
            <v>72.72</v>
          </cell>
          <cell r="U47">
            <v>0</v>
          </cell>
          <cell r="Y47">
            <v>116.38709677419355</v>
          </cell>
        </row>
        <row r="48">
          <cell r="C48" t="str">
            <v>HOSPITAL DOM HÉLDER (COVID-19)</v>
          </cell>
          <cell r="E48" t="str">
            <v>FABIOLA KARINE BATISTA DA SILVA</v>
          </cell>
          <cell r="F48" t="str">
            <v>2 - Outros Profissionais da Saúde</v>
          </cell>
          <cell r="G48" t="str">
            <v>2236-05</v>
          </cell>
          <cell r="H48" t="str">
            <v>05/2022</v>
          </cell>
          <cell r="J48">
            <v>263.71440000000001</v>
          </cell>
          <cell r="L48">
            <v>0</v>
          </cell>
          <cell r="M48">
            <v>0</v>
          </cell>
          <cell r="O48">
            <v>1.843790322580646</v>
          </cell>
          <cell r="R48">
            <v>79.569919354838717</v>
          </cell>
          <cell r="S48">
            <v>0</v>
          </cell>
          <cell r="U48">
            <v>0</v>
          </cell>
          <cell r="Y48">
            <v>116.38709677419355</v>
          </cell>
        </row>
        <row r="49">
          <cell r="C49" t="str">
            <v>HOSPITAL DOM HÉLDER (COVID-19)</v>
          </cell>
          <cell r="E49" t="str">
            <v>FERNANDA BARBOSA DE SOUZA</v>
          </cell>
          <cell r="F49" t="str">
            <v>2 - Outros Profissionais da Saúde</v>
          </cell>
          <cell r="G49" t="str">
            <v>2234-05</v>
          </cell>
          <cell r="H49" t="str">
            <v>05/2022</v>
          </cell>
          <cell r="J49">
            <v>512.08400000000006</v>
          </cell>
          <cell r="L49">
            <v>0</v>
          </cell>
          <cell r="M49">
            <v>0</v>
          </cell>
          <cell r="O49">
            <v>1.843790322580646</v>
          </cell>
          <cell r="R49">
            <v>79.569919354838717</v>
          </cell>
          <cell r="S49">
            <v>0</v>
          </cell>
          <cell r="U49">
            <v>148.24</v>
          </cell>
          <cell r="X49" t="str">
            <v>AUXÍLIO CRECHE</v>
          </cell>
          <cell r="Y49">
            <v>116.38709677419355</v>
          </cell>
        </row>
        <row r="50">
          <cell r="C50" t="str">
            <v>HOSPITAL DOM HÉLDER (COVID-19)</v>
          </cell>
          <cell r="E50" t="str">
            <v>FERNANDA SIMONE BELO DE SIQUEIRA</v>
          </cell>
          <cell r="F50" t="str">
            <v>2 - Outros Profissionais da Saúde</v>
          </cell>
          <cell r="G50" t="str">
            <v>2235-05</v>
          </cell>
          <cell r="H50" t="str">
            <v>05/2022</v>
          </cell>
          <cell r="J50">
            <v>528.09920000000011</v>
          </cell>
          <cell r="L50">
            <v>0</v>
          </cell>
          <cell r="M50">
            <v>0</v>
          </cell>
          <cell r="O50">
            <v>1.843790322580646</v>
          </cell>
          <cell r="R50">
            <v>79.569919354838717</v>
          </cell>
          <cell r="S50">
            <v>0</v>
          </cell>
          <cell r="U50">
            <v>0</v>
          </cell>
          <cell r="Y50">
            <v>116.38709677419355</v>
          </cell>
        </row>
        <row r="51">
          <cell r="C51" t="str">
            <v>HOSPITAL DOM HÉLDER (COVID-19)</v>
          </cell>
          <cell r="E51" t="str">
            <v>FLAVIA ELIZABETE LOURENCO</v>
          </cell>
          <cell r="F51" t="str">
            <v>2 - Outros Profissionais da Saúde</v>
          </cell>
          <cell r="G51" t="str">
            <v>3222-05</v>
          </cell>
          <cell r="H51" t="str">
            <v>05/2022</v>
          </cell>
          <cell r="J51">
            <v>174.1088</v>
          </cell>
          <cell r="L51">
            <v>0</v>
          </cell>
          <cell r="M51">
            <v>0</v>
          </cell>
          <cell r="O51">
            <v>1.843790322580646</v>
          </cell>
          <cell r="R51">
            <v>79.569919354838717</v>
          </cell>
          <cell r="S51">
            <v>0</v>
          </cell>
          <cell r="U51">
            <v>0</v>
          </cell>
          <cell r="Y51">
            <v>116.38709677419355</v>
          </cell>
        </row>
        <row r="52">
          <cell r="C52" t="str">
            <v>HOSPITAL DOM HÉLDER (COVID-19)</v>
          </cell>
          <cell r="E52" t="str">
            <v>FLAVIA SALGADO RODRIGUES</v>
          </cell>
          <cell r="F52" t="str">
            <v>2 - Outros Profissionais da Saúde</v>
          </cell>
          <cell r="G52" t="str">
            <v>2235-05</v>
          </cell>
          <cell r="H52" t="str">
            <v>05/2022</v>
          </cell>
          <cell r="J52">
            <v>311.3272</v>
          </cell>
          <cell r="L52">
            <v>0</v>
          </cell>
          <cell r="M52">
            <v>0</v>
          </cell>
          <cell r="O52">
            <v>1.843790322580646</v>
          </cell>
          <cell r="R52">
            <v>79.569919354838717</v>
          </cell>
          <cell r="S52">
            <v>112.5</v>
          </cell>
          <cell r="U52">
            <v>0</v>
          </cell>
          <cell r="Y52">
            <v>116.38709677419355</v>
          </cell>
        </row>
        <row r="53">
          <cell r="C53" t="str">
            <v>HOSPITAL DOM HÉLDER (COVID-19)</v>
          </cell>
          <cell r="E53" t="str">
            <v>FRANCISCO DE ASSIS LIMA BRITO XERITA MAUX</v>
          </cell>
          <cell r="F53" t="str">
            <v>2 - Outros Profissionais da Saúde</v>
          </cell>
          <cell r="G53" t="str">
            <v>2236-05</v>
          </cell>
          <cell r="H53" t="str">
            <v>05/2022</v>
          </cell>
          <cell r="J53">
            <v>249.49279999999999</v>
          </cell>
          <cell r="L53">
            <v>0</v>
          </cell>
          <cell r="M53">
            <v>0</v>
          </cell>
          <cell r="O53">
            <v>1.843790322580646</v>
          </cell>
          <cell r="R53">
            <v>79.569919354838717</v>
          </cell>
          <cell r="S53">
            <v>0</v>
          </cell>
          <cell r="U53">
            <v>0</v>
          </cell>
          <cell r="Y53">
            <v>116.38709677419355</v>
          </cell>
        </row>
        <row r="54">
          <cell r="C54" t="str">
            <v>HOSPITAL DOM HÉLDER (COVID-19)</v>
          </cell>
          <cell r="E54" t="str">
            <v>GABRIELA KARLA OLIVEIRA BARRETO</v>
          </cell>
          <cell r="F54" t="str">
            <v>2 - Outros Profissionais da Saúde</v>
          </cell>
          <cell r="G54" t="str">
            <v>2236-05</v>
          </cell>
          <cell r="H54" t="str">
            <v>05/2022</v>
          </cell>
          <cell r="J54">
            <v>274.70960000000002</v>
          </cell>
          <cell r="L54">
            <v>0</v>
          </cell>
          <cell r="M54">
            <v>0</v>
          </cell>
          <cell r="O54">
            <v>1.843790322580646</v>
          </cell>
          <cell r="R54">
            <v>79.569919354838717</v>
          </cell>
          <cell r="S54">
            <v>0</v>
          </cell>
          <cell r="U54">
            <v>0</v>
          </cell>
          <cell r="Y54">
            <v>116.38709677419355</v>
          </cell>
        </row>
        <row r="55">
          <cell r="C55" t="str">
            <v>HOSPITAL DOM HÉLDER (COVID-19)</v>
          </cell>
          <cell r="E55" t="str">
            <v>GABRIELLA YANDRA FERNANDES SOUZA</v>
          </cell>
          <cell r="F55" t="str">
            <v>2 - Outros Profissionais da Saúde</v>
          </cell>
          <cell r="G55" t="str">
            <v>2237-10</v>
          </cell>
          <cell r="H55" t="str">
            <v>05/2022</v>
          </cell>
          <cell r="J55">
            <v>338.1576</v>
          </cell>
          <cell r="L55">
            <v>0</v>
          </cell>
          <cell r="M55">
            <v>0</v>
          </cell>
          <cell r="O55">
            <v>1.843790322580646</v>
          </cell>
          <cell r="R55">
            <v>79.569919354838717</v>
          </cell>
          <cell r="S55">
            <v>0</v>
          </cell>
          <cell r="U55">
            <v>0</v>
          </cell>
          <cell r="Y55">
            <v>116.38709677419355</v>
          </cell>
        </row>
        <row r="56">
          <cell r="C56" t="str">
            <v>HOSPITAL DOM HÉLDER (COVID-19)</v>
          </cell>
          <cell r="E56" t="str">
            <v>GERSON CARDOSO DOS SANTOS</v>
          </cell>
          <cell r="F56" t="str">
            <v>2 - Outros Profissionais da Saúde</v>
          </cell>
          <cell r="G56" t="str">
            <v>3222-05</v>
          </cell>
          <cell r="H56" t="str">
            <v>05/2022</v>
          </cell>
          <cell r="J56">
            <v>176.2296</v>
          </cell>
          <cell r="L56">
            <v>0</v>
          </cell>
          <cell r="M56">
            <v>0</v>
          </cell>
          <cell r="O56">
            <v>1.843790322580646</v>
          </cell>
          <cell r="R56">
            <v>79.569919354838717</v>
          </cell>
          <cell r="S56">
            <v>72.72</v>
          </cell>
          <cell r="U56">
            <v>0</v>
          </cell>
          <cell r="Y56">
            <v>116.38709677419355</v>
          </cell>
        </row>
        <row r="57">
          <cell r="C57" t="str">
            <v>HOSPITAL DOM HÉLDER (COVID-19)</v>
          </cell>
          <cell r="E57" t="str">
            <v>GLADYSTON GYDIONE BEZERRA DA SILVA</v>
          </cell>
          <cell r="F57" t="str">
            <v>2 - Outros Profissionais da Saúde</v>
          </cell>
          <cell r="G57" t="str">
            <v>2235-05</v>
          </cell>
          <cell r="H57" t="str">
            <v>05/2022</v>
          </cell>
          <cell r="J57">
            <v>360.74079999999998</v>
          </cell>
          <cell r="L57">
            <v>0</v>
          </cell>
          <cell r="M57">
            <v>0</v>
          </cell>
          <cell r="O57">
            <v>1.843790322580646</v>
          </cell>
          <cell r="R57">
            <v>79.569919354838717</v>
          </cell>
          <cell r="S57">
            <v>0</v>
          </cell>
          <cell r="U57">
            <v>0</v>
          </cell>
          <cell r="Y57">
            <v>116.38709677419355</v>
          </cell>
        </row>
        <row r="58">
          <cell r="C58" t="str">
            <v>HOSPITAL DOM HÉLDER (COVID-19)</v>
          </cell>
          <cell r="E58" t="str">
            <v>GLEIDE MARIA DA SILVA RAMOS</v>
          </cell>
          <cell r="F58" t="str">
            <v>2 - Outros Profissionais da Saúde</v>
          </cell>
          <cell r="G58" t="str">
            <v>3222-05</v>
          </cell>
          <cell r="H58" t="str">
            <v>05/2022</v>
          </cell>
          <cell r="J58">
            <v>161.44</v>
          </cell>
          <cell r="L58">
            <v>0</v>
          </cell>
          <cell r="M58">
            <v>0</v>
          </cell>
          <cell r="O58">
            <v>1.843790322580646</v>
          </cell>
          <cell r="R58">
            <v>79.569919354838717</v>
          </cell>
          <cell r="S58">
            <v>67.45</v>
          </cell>
          <cell r="U58">
            <v>0</v>
          </cell>
          <cell r="Y58">
            <v>116.38709677419355</v>
          </cell>
        </row>
        <row r="59">
          <cell r="C59" t="str">
            <v>HOSPITAL DOM HÉLDER (COVID-19)</v>
          </cell>
          <cell r="E59" t="str">
            <v>HAVILA LAIS DA CONCEICAO DE ARAUJO</v>
          </cell>
          <cell r="F59" t="str">
            <v>2 - Outros Profissionais da Saúde</v>
          </cell>
          <cell r="G59" t="str">
            <v>5211-30</v>
          </cell>
          <cell r="H59" t="str">
            <v>05/2022</v>
          </cell>
          <cell r="J59">
            <v>139.7936</v>
          </cell>
          <cell r="L59">
            <v>0</v>
          </cell>
          <cell r="M59">
            <v>0</v>
          </cell>
          <cell r="O59">
            <v>1.843790322580646</v>
          </cell>
          <cell r="R59">
            <v>79.569919354838717</v>
          </cell>
          <cell r="S59">
            <v>0</v>
          </cell>
          <cell r="U59">
            <v>0</v>
          </cell>
          <cell r="Y59">
            <v>116.38709677419355</v>
          </cell>
        </row>
        <row r="60">
          <cell r="C60" t="str">
            <v>HOSPITAL DOM HÉLDER (COVID-19)</v>
          </cell>
          <cell r="E60" t="str">
            <v>HELOIZA CECILIA DE MELO SILVA</v>
          </cell>
          <cell r="F60" t="str">
            <v>2 - Outros Profissionais da Saúde</v>
          </cell>
          <cell r="G60" t="str">
            <v>2234-05</v>
          </cell>
          <cell r="H60" t="str">
            <v>05/2022</v>
          </cell>
          <cell r="J60">
            <v>444.9864</v>
          </cell>
          <cell r="L60">
            <v>0</v>
          </cell>
          <cell r="M60">
            <v>0</v>
          </cell>
          <cell r="O60">
            <v>1.843790322580646</v>
          </cell>
          <cell r="R60">
            <v>79.569919354838717</v>
          </cell>
          <cell r="S60">
            <v>0</v>
          </cell>
          <cell r="U60">
            <v>0</v>
          </cell>
          <cell r="Y60">
            <v>116.38709677419355</v>
          </cell>
        </row>
        <row r="61">
          <cell r="C61" t="str">
            <v>HOSPITAL DOM HÉLDER (COVID-19)</v>
          </cell>
          <cell r="E61" t="str">
            <v>HOSANA DO CARMO ALVES</v>
          </cell>
          <cell r="F61" t="str">
            <v>2 - Outros Profissionais da Saúde</v>
          </cell>
          <cell r="G61" t="str">
            <v>2236-05</v>
          </cell>
          <cell r="H61" t="str">
            <v>05/2022</v>
          </cell>
          <cell r="J61">
            <v>262.108</v>
          </cell>
          <cell r="L61">
            <v>0</v>
          </cell>
          <cell r="M61">
            <v>0</v>
          </cell>
          <cell r="O61">
            <v>1.843790322580646</v>
          </cell>
          <cell r="R61">
            <v>79.569919354838717</v>
          </cell>
          <cell r="S61">
            <v>0</v>
          </cell>
          <cell r="U61">
            <v>0</v>
          </cell>
          <cell r="Y61">
            <v>116.38709677419355</v>
          </cell>
        </row>
        <row r="62">
          <cell r="C62" t="str">
            <v>HOSPITAL DOM HÉLDER (COVID-19)</v>
          </cell>
          <cell r="E62" t="str">
            <v>JANAINA CRISTINA DA SILVA</v>
          </cell>
          <cell r="F62" t="str">
            <v>2 - Outros Profissionais da Saúde</v>
          </cell>
          <cell r="G62" t="str">
            <v>3222-05</v>
          </cell>
          <cell r="H62" t="str">
            <v>05/2022</v>
          </cell>
          <cell r="J62">
            <v>165.87360000000001</v>
          </cell>
          <cell r="L62">
            <v>0</v>
          </cell>
          <cell r="M62">
            <v>0</v>
          </cell>
          <cell r="O62">
            <v>1.843790322580646</v>
          </cell>
          <cell r="R62">
            <v>79.569919354838717</v>
          </cell>
          <cell r="S62">
            <v>67.22</v>
          </cell>
          <cell r="U62">
            <v>0</v>
          </cell>
          <cell r="Y62">
            <v>116.38709677419355</v>
          </cell>
        </row>
        <row r="63">
          <cell r="C63" t="str">
            <v>HOSPITAL DOM HÉLDER (COVID-19)</v>
          </cell>
          <cell r="E63" t="str">
            <v>JANAINA PAULA GOMES MAGALHAES</v>
          </cell>
          <cell r="F63" t="str">
            <v>2 - Outros Profissionais da Saúde</v>
          </cell>
          <cell r="G63" t="str">
            <v>2238-10</v>
          </cell>
          <cell r="H63" t="str">
            <v>05/2022</v>
          </cell>
          <cell r="J63">
            <v>269.40159999999997</v>
          </cell>
          <cell r="L63">
            <v>0</v>
          </cell>
          <cell r="M63">
            <v>0</v>
          </cell>
          <cell r="O63">
            <v>1.843790322580646</v>
          </cell>
          <cell r="R63">
            <v>79.569919354838717</v>
          </cell>
          <cell r="S63">
            <v>0</v>
          </cell>
          <cell r="U63">
            <v>0</v>
          </cell>
          <cell r="Y63">
            <v>116.38709677419355</v>
          </cell>
        </row>
        <row r="64">
          <cell r="C64" t="str">
            <v>HOSPITAL DOM HÉLDER (COVID-19)</v>
          </cell>
          <cell r="E64" t="str">
            <v xml:space="preserve">JAYNE DANIELE DE OLIVEIRA </v>
          </cell>
          <cell r="F64" t="str">
            <v>2 - Outros Profissionais da Saúde</v>
          </cell>
          <cell r="G64" t="str">
            <v>3222-05</v>
          </cell>
          <cell r="H64" t="str">
            <v>05/2022</v>
          </cell>
          <cell r="J64">
            <v>183.56479999999999</v>
          </cell>
          <cell r="L64">
            <v>0</v>
          </cell>
          <cell r="M64">
            <v>0</v>
          </cell>
          <cell r="O64">
            <v>1.843790322580646</v>
          </cell>
          <cell r="R64">
            <v>79.569919354838717</v>
          </cell>
          <cell r="S64">
            <v>72.72</v>
          </cell>
          <cell r="U64">
            <v>0</v>
          </cell>
          <cell r="Y64">
            <v>116.38709677419355</v>
          </cell>
        </row>
        <row r="65">
          <cell r="C65" t="str">
            <v>HOSPITAL DOM HÉLDER (COVID-19)</v>
          </cell>
          <cell r="E65" t="str">
            <v>JESSICA AMORIM MAGALHAES</v>
          </cell>
          <cell r="F65" t="str">
            <v>2 - Outros Profissionais da Saúde</v>
          </cell>
          <cell r="G65" t="str">
            <v>2236-05</v>
          </cell>
          <cell r="H65" t="str">
            <v>05/2022</v>
          </cell>
          <cell r="J65">
            <v>268.55680000000001</v>
          </cell>
          <cell r="L65">
            <v>0</v>
          </cell>
          <cell r="M65">
            <v>0</v>
          </cell>
          <cell r="O65">
            <v>1.843790322580646</v>
          </cell>
          <cell r="R65">
            <v>79.569919354838717</v>
          </cell>
          <cell r="S65">
            <v>0</v>
          </cell>
          <cell r="U65">
            <v>0</v>
          </cell>
          <cell r="Y65">
            <v>116.38709677419355</v>
          </cell>
        </row>
        <row r="66">
          <cell r="C66" t="str">
            <v>HOSPITAL DOM HÉLDER (COVID-19)</v>
          </cell>
          <cell r="E66" t="str">
            <v>JESSICA DA SILVA SIQUEIRA</v>
          </cell>
          <cell r="F66" t="str">
            <v>2 - Outros Profissionais da Saúde</v>
          </cell>
          <cell r="G66" t="str">
            <v>2236-05</v>
          </cell>
          <cell r="H66" t="str">
            <v>05/2022</v>
          </cell>
          <cell r="J66">
            <v>257.048</v>
          </cell>
          <cell r="L66">
            <v>0</v>
          </cell>
          <cell r="M66">
            <v>0</v>
          </cell>
          <cell r="O66">
            <v>1.843790322580646</v>
          </cell>
          <cell r="R66">
            <v>79.569919354838717</v>
          </cell>
          <cell r="S66">
            <v>0</v>
          </cell>
          <cell r="U66">
            <v>0</v>
          </cell>
          <cell r="Y66">
            <v>116.38709677419355</v>
          </cell>
        </row>
        <row r="67">
          <cell r="C67" t="str">
            <v>HOSPITAL DOM HÉLDER (COVID-19)</v>
          </cell>
          <cell r="E67" t="str">
            <v>JESSICA XAVIER BATISTA LIMA DA SILVA</v>
          </cell>
          <cell r="F67" t="str">
            <v>1 - Médico</v>
          </cell>
          <cell r="G67" t="str">
            <v>2251-25</v>
          </cell>
          <cell r="H67" t="str">
            <v>05/2022</v>
          </cell>
          <cell r="J67">
            <v>926.7704</v>
          </cell>
          <cell r="L67">
            <v>0</v>
          </cell>
          <cell r="M67">
            <v>0</v>
          </cell>
          <cell r="O67">
            <v>1.843790322580646</v>
          </cell>
          <cell r="R67">
            <v>79.569919354838717</v>
          </cell>
          <cell r="S67">
            <v>0</v>
          </cell>
          <cell r="U67">
            <v>0</v>
          </cell>
          <cell r="Y67">
            <v>116.38709677419355</v>
          </cell>
        </row>
        <row r="68">
          <cell r="C68" t="str">
            <v>HOSPITAL DOM HÉLDER (COVID-19)</v>
          </cell>
          <cell r="E68" t="str">
            <v>JONATA RODRIGO BEZERRA</v>
          </cell>
          <cell r="F68" t="str">
            <v>2 - Outros Profissionais da Saúde</v>
          </cell>
          <cell r="G68" t="str">
            <v>5211-30</v>
          </cell>
          <cell r="H68" t="str">
            <v>05/2022</v>
          </cell>
          <cell r="J68">
            <v>151.39920000000001</v>
          </cell>
          <cell r="L68">
            <v>0</v>
          </cell>
          <cell r="M68">
            <v>0</v>
          </cell>
          <cell r="O68">
            <v>1.843790322580646</v>
          </cell>
          <cell r="R68">
            <v>79.569919354838717</v>
          </cell>
          <cell r="S68">
            <v>72.72</v>
          </cell>
          <cell r="U68">
            <v>0</v>
          </cell>
          <cell r="Y68">
            <v>116.38709677419355</v>
          </cell>
        </row>
        <row r="69">
          <cell r="C69" t="str">
            <v>HOSPITAL DOM HÉLDER (COVID-19)</v>
          </cell>
          <cell r="E69" t="str">
            <v>JOSE GILSON SILVA DO NASCIMENTO</v>
          </cell>
          <cell r="F69" t="str">
            <v>2 - Outros Profissionais da Saúde</v>
          </cell>
          <cell r="G69" t="str">
            <v>3241-15</v>
          </cell>
          <cell r="H69" t="str">
            <v>05/2022</v>
          </cell>
          <cell r="J69">
            <v>273.88720000000001</v>
          </cell>
          <cell r="L69">
            <v>0</v>
          </cell>
          <cell r="M69">
            <v>0</v>
          </cell>
          <cell r="O69">
            <v>1.843790322580646</v>
          </cell>
          <cell r="R69">
            <v>79.569919354838717</v>
          </cell>
          <cell r="S69">
            <v>66.47</v>
          </cell>
          <cell r="U69">
            <v>0</v>
          </cell>
          <cell r="Y69">
            <v>116.38709677419355</v>
          </cell>
        </row>
        <row r="70">
          <cell r="C70" t="str">
            <v>HOSPITAL DOM HÉLDER (COVID-19)</v>
          </cell>
          <cell r="E70" t="str">
            <v>JOSE MAURO SILVA LEITE</v>
          </cell>
          <cell r="F70" t="str">
            <v>2 - Outros Profissionais da Saúde</v>
          </cell>
          <cell r="G70" t="str">
            <v>2236-05</v>
          </cell>
          <cell r="H70" t="str">
            <v>05/2022</v>
          </cell>
          <cell r="J70">
            <v>251.0872</v>
          </cell>
          <cell r="L70">
            <v>0</v>
          </cell>
          <cell r="M70">
            <v>0</v>
          </cell>
          <cell r="O70">
            <v>1.843790322580646</v>
          </cell>
          <cell r="R70">
            <v>79.569919354838717</v>
          </cell>
          <cell r="S70">
            <v>0</v>
          </cell>
          <cell r="U70">
            <v>0</v>
          </cell>
          <cell r="Y70">
            <v>116.38709677419355</v>
          </cell>
        </row>
        <row r="71">
          <cell r="C71" t="str">
            <v>HOSPITAL DOM HÉLDER (COVID-19)</v>
          </cell>
          <cell r="E71" t="str">
            <v>JOSE ORLANDO DO NASCIMENTO</v>
          </cell>
          <cell r="F71" t="str">
            <v>2 - Outros Profissionais da Saúde</v>
          </cell>
          <cell r="G71" t="str">
            <v>5211-30</v>
          </cell>
          <cell r="H71" t="str">
            <v>05/2022</v>
          </cell>
          <cell r="J71">
            <v>151.744</v>
          </cell>
          <cell r="L71">
            <v>0</v>
          </cell>
          <cell r="M71">
            <v>0</v>
          </cell>
          <cell r="O71">
            <v>1.843790322580646</v>
          </cell>
          <cell r="R71">
            <v>79.569919354838717</v>
          </cell>
          <cell r="S71">
            <v>72.72</v>
          </cell>
          <cell r="U71">
            <v>0</v>
          </cell>
          <cell r="Y71">
            <v>116.38709677419355</v>
          </cell>
        </row>
        <row r="72">
          <cell r="C72" t="str">
            <v>HOSPITAL DOM HÉLDER (COVID-19)</v>
          </cell>
          <cell r="E72" t="str">
            <v>JULIANA ROBERTA DE OLIVEIRA LINS</v>
          </cell>
          <cell r="F72" t="str">
            <v>2 - Outros Profissionais da Saúde</v>
          </cell>
          <cell r="G72" t="str">
            <v>3222-05</v>
          </cell>
          <cell r="H72" t="str">
            <v>05/2022</v>
          </cell>
          <cell r="J72">
            <v>176.15600000000001</v>
          </cell>
          <cell r="L72">
            <v>0</v>
          </cell>
          <cell r="M72">
            <v>0</v>
          </cell>
          <cell r="O72">
            <v>1.843790322580646</v>
          </cell>
          <cell r="R72">
            <v>79.569919354838717</v>
          </cell>
          <cell r="S72">
            <v>72.72</v>
          </cell>
          <cell r="U72">
            <v>0</v>
          </cell>
          <cell r="Y72">
            <v>116.38709677419355</v>
          </cell>
        </row>
        <row r="73">
          <cell r="C73" t="str">
            <v>HOSPITAL DOM HÉLDER (COVID-19)</v>
          </cell>
          <cell r="E73" t="str">
            <v>KARINE NAYARA ALVES VERAS</v>
          </cell>
          <cell r="F73" t="str">
            <v>2 - Outros Profissionais da Saúde</v>
          </cell>
          <cell r="G73" t="str">
            <v>2236-05</v>
          </cell>
          <cell r="H73" t="str">
            <v>05/2022</v>
          </cell>
          <cell r="J73">
            <v>250.90960000000001</v>
          </cell>
          <cell r="L73">
            <v>0</v>
          </cell>
          <cell r="M73">
            <v>0</v>
          </cell>
          <cell r="O73">
            <v>1.843790322580646</v>
          </cell>
          <cell r="R73">
            <v>79.569919354838717</v>
          </cell>
          <cell r="S73">
            <v>0</v>
          </cell>
          <cell r="U73">
            <v>0</v>
          </cell>
          <cell r="Y73">
            <v>116.38709677419355</v>
          </cell>
        </row>
        <row r="74">
          <cell r="C74" t="str">
            <v>HOSPITAL DOM HÉLDER (COVID-19)</v>
          </cell>
          <cell r="E74" t="str">
            <v>KAROLAYNE SILVA DE CARVALHO</v>
          </cell>
          <cell r="F74" t="str">
            <v>2 - Outros Profissionais da Saúde</v>
          </cell>
          <cell r="G74" t="str">
            <v>3222-05</v>
          </cell>
          <cell r="H74" t="str">
            <v>05/2022</v>
          </cell>
          <cell r="J74">
            <v>160.6592</v>
          </cell>
          <cell r="L74">
            <v>0</v>
          </cell>
          <cell r="M74">
            <v>0</v>
          </cell>
          <cell r="O74">
            <v>1.843790322580646</v>
          </cell>
          <cell r="R74">
            <v>79.569919354838717</v>
          </cell>
          <cell r="S74">
            <v>12.12</v>
          </cell>
          <cell r="U74">
            <v>11.57</v>
          </cell>
          <cell r="X74" t="str">
            <v>AUXÍLIO CRECHE</v>
          </cell>
          <cell r="Y74">
            <v>116.38709677419355</v>
          </cell>
        </row>
        <row r="75">
          <cell r="C75" t="str">
            <v>HOSPITAL DOM HÉLDER (COVID-19)</v>
          </cell>
          <cell r="E75" t="str">
            <v>LAURA VIRGINIA DE ARAUJO MENDES</v>
          </cell>
          <cell r="F75" t="str">
            <v>2 - Outros Profissionais da Saúde</v>
          </cell>
          <cell r="G75" t="str">
            <v>2236-05</v>
          </cell>
          <cell r="H75" t="str">
            <v>05/2022</v>
          </cell>
          <cell r="J75">
            <v>264.85520000000002</v>
          </cell>
          <cell r="L75">
            <v>0</v>
          </cell>
          <cell r="M75">
            <v>0</v>
          </cell>
          <cell r="O75">
            <v>1.843790322580646</v>
          </cell>
          <cell r="R75">
            <v>79.569919354838717</v>
          </cell>
          <cell r="S75">
            <v>0</v>
          </cell>
          <cell r="U75">
            <v>0</v>
          </cell>
          <cell r="Y75">
            <v>116.38709677419355</v>
          </cell>
        </row>
        <row r="76">
          <cell r="C76" t="str">
            <v>HOSPITAL DOM HÉLDER (COVID-19)</v>
          </cell>
          <cell r="E76" t="str">
            <v>LAYDEANE KELY DE FRANCA NASCIMENTO</v>
          </cell>
          <cell r="F76" t="str">
            <v>2 - Outros Profissionais da Saúde</v>
          </cell>
          <cell r="G76" t="str">
            <v>5152-05</v>
          </cell>
          <cell r="H76" t="str">
            <v>05/2022</v>
          </cell>
          <cell r="J76">
            <v>151.744</v>
          </cell>
          <cell r="L76">
            <v>0</v>
          </cell>
          <cell r="M76">
            <v>0</v>
          </cell>
          <cell r="O76">
            <v>1.843790322580646</v>
          </cell>
          <cell r="R76">
            <v>79.569919354838717</v>
          </cell>
          <cell r="S76">
            <v>72.72</v>
          </cell>
          <cell r="U76">
            <v>0</v>
          </cell>
          <cell r="Y76">
            <v>116.38709677419355</v>
          </cell>
        </row>
        <row r="77">
          <cell r="C77" t="str">
            <v>HOSPITAL DOM HÉLDER (COVID-19)</v>
          </cell>
          <cell r="E77" t="str">
            <v>LAZARO BATISTA DA SILVA</v>
          </cell>
          <cell r="F77" t="str">
            <v>2 - Outros Profissionais da Saúde</v>
          </cell>
          <cell r="G77" t="str">
            <v>3222-05</v>
          </cell>
          <cell r="H77" t="str">
            <v>05/2022</v>
          </cell>
          <cell r="J77">
            <v>160.4008</v>
          </cell>
          <cell r="L77">
            <v>0</v>
          </cell>
          <cell r="M77">
            <v>0</v>
          </cell>
          <cell r="O77">
            <v>1.843790322580646</v>
          </cell>
          <cell r="R77">
            <v>79.569919354838717</v>
          </cell>
          <cell r="S77">
            <v>0</v>
          </cell>
          <cell r="U77">
            <v>0</v>
          </cell>
          <cell r="Y77">
            <v>116.38709677419355</v>
          </cell>
        </row>
        <row r="78">
          <cell r="C78" t="str">
            <v>HOSPITAL DOM HÉLDER (COVID-19)</v>
          </cell>
          <cell r="E78" t="str">
            <v>LEIDJANE ALVES DA COSTA</v>
          </cell>
          <cell r="F78" t="str">
            <v>2 - Outros Profissionais da Saúde</v>
          </cell>
          <cell r="G78" t="str">
            <v>5211-30</v>
          </cell>
          <cell r="H78" t="str">
            <v>05/2022</v>
          </cell>
          <cell r="J78">
            <v>173.86879999999999</v>
          </cell>
          <cell r="L78">
            <v>0</v>
          </cell>
          <cell r="M78">
            <v>0</v>
          </cell>
          <cell r="O78">
            <v>1.843790322580646</v>
          </cell>
          <cell r="R78">
            <v>79.569919354838717</v>
          </cell>
          <cell r="S78">
            <v>0</v>
          </cell>
          <cell r="U78">
            <v>138.86000000000001</v>
          </cell>
          <cell r="X78" t="str">
            <v>AUXÍLIO CRECHE</v>
          </cell>
          <cell r="Y78">
            <v>116.38709677419355</v>
          </cell>
        </row>
        <row r="79">
          <cell r="C79" t="str">
            <v>HOSPITAL DOM HÉLDER (COVID-19)</v>
          </cell>
          <cell r="E79" t="str">
            <v>LIDIANE BARBOSA DA SILVA</v>
          </cell>
          <cell r="F79" t="str">
            <v>2 - Outros Profissionais da Saúde</v>
          </cell>
          <cell r="G79" t="str">
            <v>3222-05</v>
          </cell>
          <cell r="H79" t="str">
            <v>05/2022</v>
          </cell>
          <cell r="J79">
            <v>166.28800000000001</v>
          </cell>
          <cell r="L79">
            <v>0</v>
          </cell>
          <cell r="M79">
            <v>0</v>
          </cell>
          <cell r="O79">
            <v>1.843790322580646</v>
          </cell>
          <cell r="R79">
            <v>79.569919354838717</v>
          </cell>
          <cell r="S79">
            <v>0</v>
          </cell>
          <cell r="U79">
            <v>0</v>
          </cell>
          <cell r="Y79">
            <v>116.38709677419355</v>
          </cell>
        </row>
        <row r="80">
          <cell r="C80" t="str">
            <v>HOSPITAL DOM HÉLDER (COVID-19)</v>
          </cell>
          <cell r="E80" t="str">
            <v>LUANA TORRES LINS MARQUES</v>
          </cell>
          <cell r="F80" t="str">
            <v>2 - Outros Profissionais da Saúde</v>
          </cell>
          <cell r="G80" t="str">
            <v>2235-05</v>
          </cell>
          <cell r="H80" t="str">
            <v>05/2022</v>
          </cell>
          <cell r="J80">
            <v>368.2792</v>
          </cell>
          <cell r="L80">
            <v>0</v>
          </cell>
          <cell r="M80">
            <v>0</v>
          </cell>
          <cell r="O80">
            <v>1.843790322580646</v>
          </cell>
          <cell r="R80">
            <v>79.569919354838717</v>
          </cell>
          <cell r="S80">
            <v>0</v>
          </cell>
          <cell r="U80">
            <v>0</v>
          </cell>
          <cell r="Y80">
            <v>116.38709677419355</v>
          </cell>
        </row>
        <row r="81">
          <cell r="C81" t="str">
            <v>HOSPITAL DOM HÉLDER (COVID-19)</v>
          </cell>
          <cell r="E81" t="str">
            <v>LUCAS JOSE DA SILVA</v>
          </cell>
          <cell r="F81" t="str">
            <v>2 - Outros Profissionais da Saúde</v>
          </cell>
          <cell r="G81" t="str">
            <v>3222-05</v>
          </cell>
          <cell r="H81" t="str">
            <v>05/2022</v>
          </cell>
          <cell r="J81">
            <v>152.18799999999999</v>
          </cell>
          <cell r="L81">
            <v>0</v>
          </cell>
          <cell r="M81">
            <v>0</v>
          </cell>
          <cell r="O81">
            <v>1.843790322580646</v>
          </cell>
          <cell r="R81">
            <v>79.569919354838717</v>
          </cell>
          <cell r="S81">
            <v>0</v>
          </cell>
          <cell r="U81">
            <v>0</v>
          </cell>
          <cell r="Y81">
            <v>116.38709677419355</v>
          </cell>
        </row>
        <row r="82">
          <cell r="C82" t="str">
            <v>HOSPITAL DOM HÉLDER (COVID-19)</v>
          </cell>
          <cell r="E82" t="str">
            <v>LUCIA MARIA ALVES PIMENTEL DE ARAUJO</v>
          </cell>
          <cell r="F82" t="str">
            <v>2 - Outros Profissionais da Saúde</v>
          </cell>
          <cell r="G82" t="str">
            <v>2235-05</v>
          </cell>
          <cell r="H82" t="str">
            <v>05/2022</v>
          </cell>
          <cell r="J82">
            <v>319.73759999999999</v>
          </cell>
          <cell r="L82">
            <v>0</v>
          </cell>
          <cell r="M82">
            <v>0</v>
          </cell>
          <cell r="O82">
            <v>1.843790322580646</v>
          </cell>
          <cell r="R82">
            <v>79.569919354838717</v>
          </cell>
          <cell r="S82">
            <v>0</v>
          </cell>
          <cell r="U82">
            <v>0</v>
          </cell>
          <cell r="Y82">
            <v>116.38709677419355</v>
          </cell>
        </row>
        <row r="83">
          <cell r="C83" t="str">
            <v>HOSPITAL DOM HÉLDER (COVID-19)</v>
          </cell>
          <cell r="E83" t="str">
            <v>MANOEL MARCELINO DE LIMA FILHO</v>
          </cell>
          <cell r="F83" t="str">
            <v>2 - Outros Profissionais da Saúde</v>
          </cell>
          <cell r="G83" t="str">
            <v>2234-05</v>
          </cell>
          <cell r="H83" t="str">
            <v>05/2022</v>
          </cell>
          <cell r="J83">
            <v>486.25839999999999</v>
          </cell>
          <cell r="L83">
            <v>0</v>
          </cell>
          <cell r="M83">
            <v>0</v>
          </cell>
          <cell r="O83">
            <v>1.843790322580646</v>
          </cell>
          <cell r="R83">
            <v>79.569919354838717</v>
          </cell>
          <cell r="S83">
            <v>0</v>
          </cell>
          <cell r="U83">
            <v>0</v>
          </cell>
          <cell r="Y83">
            <v>116.38709677419355</v>
          </cell>
        </row>
        <row r="84">
          <cell r="C84" t="str">
            <v>HOSPITAL DOM HÉLDER (COVID-19)</v>
          </cell>
          <cell r="E84" t="str">
            <v>MARCIA ADRIANA BARBOSA DE LIMA</v>
          </cell>
          <cell r="F84" t="str">
            <v>2 - Outros Profissionais da Saúde</v>
          </cell>
          <cell r="G84" t="str">
            <v>3222-05</v>
          </cell>
          <cell r="H84" t="str">
            <v>05/2022</v>
          </cell>
          <cell r="J84">
            <v>184.97200000000001</v>
          </cell>
          <cell r="L84">
            <v>0</v>
          </cell>
          <cell r="M84">
            <v>0</v>
          </cell>
          <cell r="O84">
            <v>1.843790322580646</v>
          </cell>
          <cell r="R84">
            <v>79.569919354838717</v>
          </cell>
          <cell r="S84">
            <v>72.72</v>
          </cell>
          <cell r="U84">
            <v>0</v>
          </cell>
          <cell r="Y84">
            <v>116.38709677419355</v>
          </cell>
        </row>
        <row r="85">
          <cell r="C85" t="str">
            <v>HOSPITAL DOM HÉLDER (COVID-19)</v>
          </cell>
          <cell r="E85" t="str">
            <v>MARCILENE MARIA DA SILVA</v>
          </cell>
          <cell r="F85" t="str">
            <v>2 - Outros Profissionais da Saúde</v>
          </cell>
          <cell r="G85" t="str">
            <v>3222-05</v>
          </cell>
          <cell r="H85" t="str">
            <v>05/2022</v>
          </cell>
          <cell r="J85">
            <v>161.44</v>
          </cell>
          <cell r="L85">
            <v>0</v>
          </cell>
          <cell r="M85">
            <v>0</v>
          </cell>
          <cell r="O85">
            <v>1.843790322580646</v>
          </cell>
          <cell r="R85">
            <v>79.569919354838717</v>
          </cell>
          <cell r="S85">
            <v>69.56</v>
          </cell>
          <cell r="U85">
            <v>0</v>
          </cell>
          <cell r="Y85">
            <v>116.38709677419355</v>
          </cell>
        </row>
        <row r="86">
          <cell r="C86" t="str">
            <v>HOSPITAL DOM HÉLDER (COVID-19)</v>
          </cell>
          <cell r="E86" t="str">
            <v>MARIA EDUARDA DE JESUS CONCEICAO</v>
          </cell>
          <cell r="F86" t="str">
            <v>2 - Outros Profissionais da Saúde</v>
          </cell>
          <cell r="G86" t="str">
            <v>3222-05</v>
          </cell>
          <cell r="H86" t="str">
            <v>05/2022</v>
          </cell>
          <cell r="J86">
            <v>143.6584</v>
          </cell>
          <cell r="L86">
            <v>0</v>
          </cell>
          <cell r="M86">
            <v>0</v>
          </cell>
          <cell r="O86">
            <v>1.843790322580646</v>
          </cell>
          <cell r="R86">
            <v>79.569919354838717</v>
          </cell>
          <cell r="S86">
            <v>0</v>
          </cell>
          <cell r="U86">
            <v>0</v>
          </cell>
          <cell r="Y86">
            <v>116.38709677419355</v>
          </cell>
        </row>
        <row r="87">
          <cell r="C87" t="str">
            <v>HOSPITAL DOM HÉLDER (COVID-19)</v>
          </cell>
          <cell r="E87" t="str">
            <v>MARIA FABIANA DE MENDONCA SIMAO</v>
          </cell>
          <cell r="F87" t="str">
            <v>2 - Outros Profissionais da Saúde</v>
          </cell>
          <cell r="G87" t="str">
            <v>3222-05</v>
          </cell>
          <cell r="H87" t="str">
            <v>05/2022</v>
          </cell>
          <cell r="J87">
            <v>161.1464</v>
          </cell>
          <cell r="L87">
            <v>0</v>
          </cell>
          <cell r="M87">
            <v>0</v>
          </cell>
          <cell r="O87">
            <v>1.843790322580646</v>
          </cell>
          <cell r="R87">
            <v>79.569919354838717</v>
          </cell>
          <cell r="S87">
            <v>72.72</v>
          </cell>
          <cell r="U87">
            <v>0</v>
          </cell>
          <cell r="Y87">
            <v>116.38709677419355</v>
          </cell>
        </row>
        <row r="88">
          <cell r="C88" t="str">
            <v>HOSPITAL DOM HÉLDER (COVID-19)</v>
          </cell>
          <cell r="E88" t="str">
            <v>MARIA JOSE DA SILVA</v>
          </cell>
          <cell r="F88" t="str">
            <v>2 - Outros Profissionais da Saúde</v>
          </cell>
          <cell r="G88" t="str">
            <v>3222-05</v>
          </cell>
          <cell r="H88" t="str">
            <v>05/2022</v>
          </cell>
          <cell r="J88">
            <v>198.13120000000001</v>
          </cell>
          <cell r="L88">
            <v>0</v>
          </cell>
          <cell r="M88">
            <v>0</v>
          </cell>
          <cell r="O88">
            <v>1.843790322580646</v>
          </cell>
          <cell r="R88">
            <v>79.569919354838717</v>
          </cell>
          <cell r="S88">
            <v>72.72</v>
          </cell>
          <cell r="U88">
            <v>69.41</v>
          </cell>
          <cell r="X88" t="str">
            <v>AUXÍLIO CRECHE</v>
          </cell>
          <cell r="Y88">
            <v>116.38709677419355</v>
          </cell>
        </row>
        <row r="89">
          <cell r="C89" t="str">
            <v>HOSPITAL DOM HÉLDER (COVID-19)</v>
          </cell>
          <cell r="E89" t="str">
            <v>MARIA JOSEANE CARNEIRO DA SILVA</v>
          </cell>
          <cell r="F89" t="str">
            <v>2 - Outros Profissionais da Saúde</v>
          </cell>
          <cell r="G89" t="str">
            <v>3222-05</v>
          </cell>
          <cell r="H89" t="str">
            <v>05/2022</v>
          </cell>
          <cell r="J89">
            <v>188.4128</v>
          </cell>
          <cell r="L89">
            <v>0</v>
          </cell>
          <cell r="M89">
            <v>0</v>
          </cell>
          <cell r="O89">
            <v>1.843790322580646</v>
          </cell>
          <cell r="R89">
            <v>79.569919354838717</v>
          </cell>
          <cell r="S89">
            <v>72.72</v>
          </cell>
          <cell r="U89">
            <v>0</v>
          </cell>
          <cell r="Y89">
            <v>116.38709677419355</v>
          </cell>
        </row>
        <row r="90">
          <cell r="C90" t="str">
            <v>HOSPITAL DOM HÉLDER (COVID-19)</v>
          </cell>
          <cell r="E90" t="str">
            <v>MARIA KARIN LUANA AMORIM DOS SANTOS</v>
          </cell>
          <cell r="F90" t="str">
            <v>2 - Outros Profissionais da Saúde</v>
          </cell>
          <cell r="G90" t="str">
            <v>3222-05</v>
          </cell>
          <cell r="H90" t="str">
            <v>05/2022</v>
          </cell>
          <cell r="J90">
            <v>161.44</v>
          </cell>
          <cell r="L90">
            <v>0</v>
          </cell>
          <cell r="M90">
            <v>0</v>
          </cell>
          <cell r="O90">
            <v>1.843790322580646</v>
          </cell>
          <cell r="R90">
            <v>79.569919354838717</v>
          </cell>
          <cell r="S90">
            <v>72.72</v>
          </cell>
          <cell r="U90">
            <v>0</v>
          </cell>
          <cell r="Y90">
            <v>116.38709677419355</v>
          </cell>
        </row>
        <row r="91">
          <cell r="C91" t="str">
            <v>HOSPITAL DOM HÉLDER (COVID-19)</v>
          </cell>
          <cell r="E91" t="str">
            <v>MARIANE CARDOSO BARROS</v>
          </cell>
          <cell r="F91" t="str">
            <v>2 - Outros Profissionais da Saúde</v>
          </cell>
          <cell r="G91" t="str">
            <v>3222-05</v>
          </cell>
          <cell r="H91" t="str">
            <v>05/2022</v>
          </cell>
          <cell r="J91">
            <v>155.208</v>
          </cell>
          <cell r="L91">
            <v>0</v>
          </cell>
          <cell r="M91">
            <v>0</v>
          </cell>
          <cell r="O91">
            <v>1.843790322580646</v>
          </cell>
          <cell r="R91">
            <v>79.569919354838717</v>
          </cell>
          <cell r="S91">
            <v>0</v>
          </cell>
          <cell r="U91">
            <v>0</v>
          </cell>
          <cell r="Y91">
            <v>116.38709677419355</v>
          </cell>
        </row>
        <row r="92">
          <cell r="C92" t="str">
            <v>HOSPITAL DOM HÉLDER (COVID-19)</v>
          </cell>
          <cell r="E92" t="str">
            <v>MARIANE ESTEVAO DE SOUSA LIMA TEIXEIRA</v>
          </cell>
          <cell r="F92" t="str">
            <v>1 - Médico</v>
          </cell>
          <cell r="G92" t="str">
            <v>2251-25</v>
          </cell>
          <cell r="H92" t="str">
            <v>05/2022</v>
          </cell>
          <cell r="J92">
            <v>854.12720000000002</v>
          </cell>
          <cell r="L92">
            <v>0</v>
          </cell>
          <cell r="M92">
            <v>0</v>
          </cell>
          <cell r="O92">
            <v>1.843790322580646</v>
          </cell>
          <cell r="R92">
            <v>79.569919354838717</v>
          </cell>
          <cell r="S92">
            <v>0</v>
          </cell>
          <cell r="U92">
            <v>0</v>
          </cell>
          <cell r="Y92">
            <v>116.38709677419355</v>
          </cell>
        </row>
        <row r="93">
          <cell r="C93" t="str">
            <v>HOSPITAL DOM HÉLDER (COVID-19)</v>
          </cell>
          <cell r="E93" t="str">
            <v>MARIELLY OLIVEIRA DE SOUZA</v>
          </cell>
          <cell r="F93" t="str">
            <v>3 - Administrativo</v>
          </cell>
          <cell r="G93" t="str">
            <v>4110-10</v>
          </cell>
          <cell r="H93" t="str">
            <v>05/2022</v>
          </cell>
          <cell r="J93">
            <v>132.74080000000001</v>
          </cell>
          <cell r="L93">
            <v>0</v>
          </cell>
          <cell r="M93">
            <v>0</v>
          </cell>
          <cell r="O93">
            <v>1.843790322580646</v>
          </cell>
          <cell r="R93">
            <v>79.569919354838717</v>
          </cell>
          <cell r="S93">
            <v>72.72</v>
          </cell>
          <cell r="U93">
            <v>0</v>
          </cell>
          <cell r="Y93">
            <v>116.38709677419355</v>
          </cell>
        </row>
        <row r="94">
          <cell r="C94" t="str">
            <v>HOSPITAL DOM HÉLDER (COVID-19)</v>
          </cell>
          <cell r="E94" t="str">
            <v>MARILIA GABRIELA COSTA LEITE</v>
          </cell>
          <cell r="F94" t="str">
            <v>2 - Outros Profissionais da Saúde</v>
          </cell>
          <cell r="G94" t="str">
            <v>5211-30</v>
          </cell>
          <cell r="H94" t="str">
            <v>05/2022</v>
          </cell>
          <cell r="J94">
            <v>186.608</v>
          </cell>
          <cell r="L94">
            <v>0</v>
          </cell>
          <cell r="M94">
            <v>0</v>
          </cell>
          <cell r="O94">
            <v>1.843790322580646</v>
          </cell>
          <cell r="R94">
            <v>79.569919354838717</v>
          </cell>
          <cell r="S94">
            <v>72.72</v>
          </cell>
          <cell r="U94">
            <v>0</v>
          </cell>
          <cell r="Y94">
            <v>116.38709677419355</v>
          </cell>
        </row>
        <row r="95">
          <cell r="C95" t="str">
            <v>HOSPITAL DOM HÉLDER (COVID-19)</v>
          </cell>
          <cell r="E95" t="str">
            <v>MARINA SOARES DE BARROS</v>
          </cell>
          <cell r="F95" t="str">
            <v>2 - Outros Profissionais da Saúde</v>
          </cell>
          <cell r="G95" t="str">
            <v>2236-05</v>
          </cell>
          <cell r="H95" t="str">
            <v>05/2022</v>
          </cell>
          <cell r="J95">
            <v>241.43360000000001</v>
          </cell>
          <cell r="L95">
            <v>0</v>
          </cell>
          <cell r="M95">
            <v>0</v>
          </cell>
          <cell r="O95">
            <v>1.843790322580646</v>
          </cell>
          <cell r="R95">
            <v>79.569919354838717</v>
          </cell>
          <cell r="S95">
            <v>0</v>
          </cell>
          <cell r="U95">
            <v>0</v>
          </cell>
          <cell r="Y95">
            <v>116.38709677419355</v>
          </cell>
        </row>
        <row r="96">
          <cell r="C96" t="str">
            <v>HOSPITAL DOM HÉLDER (COVID-19)</v>
          </cell>
          <cell r="E96" t="str">
            <v>MARINEIDE JULIA CAVALCANTE SILVA</v>
          </cell>
          <cell r="F96" t="str">
            <v>2 - Outros Profissionais da Saúde</v>
          </cell>
          <cell r="G96" t="str">
            <v>3222-05</v>
          </cell>
          <cell r="H96" t="str">
            <v>05/2022</v>
          </cell>
          <cell r="J96">
            <v>161.44</v>
          </cell>
          <cell r="L96">
            <v>0</v>
          </cell>
          <cell r="M96">
            <v>0</v>
          </cell>
          <cell r="O96">
            <v>1.843790322580646</v>
          </cell>
          <cell r="R96">
            <v>79.569919354838717</v>
          </cell>
          <cell r="S96">
            <v>72.72</v>
          </cell>
          <cell r="U96">
            <v>0</v>
          </cell>
          <cell r="Y96">
            <v>116.38709677419355</v>
          </cell>
        </row>
        <row r="97">
          <cell r="C97" t="str">
            <v>HOSPITAL DOM HÉLDER (COVID-19)</v>
          </cell>
          <cell r="E97" t="str">
            <v>MAURO EDUARDO DOS SANTOS DE SANTANA</v>
          </cell>
          <cell r="F97" t="str">
            <v>2 - Outros Profissionais da Saúde</v>
          </cell>
          <cell r="G97" t="str">
            <v>3222-05</v>
          </cell>
          <cell r="H97" t="str">
            <v>05/2022</v>
          </cell>
          <cell r="J97">
            <v>176.4128</v>
          </cell>
          <cell r="L97">
            <v>0</v>
          </cell>
          <cell r="M97">
            <v>0</v>
          </cell>
          <cell r="O97">
            <v>1.843790322580646</v>
          </cell>
          <cell r="R97">
            <v>79.569919354838717</v>
          </cell>
          <cell r="S97">
            <v>68.5</v>
          </cell>
          <cell r="U97">
            <v>0</v>
          </cell>
          <cell r="Y97">
            <v>116.38709677419355</v>
          </cell>
        </row>
        <row r="98">
          <cell r="C98" t="str">
            <v>HOSPITAL DOM HÉLDER (COVID-19)</v>
          </cell>
          <cell r="E98" t="str">
            <v>MAX DE ARAUJO MELO</v>
          </cell>
          <cell r="F98" t="str">
            <v>2 - Outros Profissionais da Saúde</v>
          </cell>
          <cell r="G98" t="str">
            <v>2236-05</v>
          </cell>
          <cell r="H98" t="str">
            <v>05/2022</v>
          </cell>
          <cell r="J98">
            <v>241.43360000000001</v>
          </cell>
          <cell r="L98">
            <v>0</v>
          </cell>
          <cell r="M98">
            <v>0</v>
          </cell>
          <cell r="O98">
            <v>1.843790322580646</v>
          </cell>
          <cell r="R98">
            <v>79.569919354838717</v>
          </cell>
          <cell r="S98">
            <v>87.95</v>
          </cell>
          <cell r="U98">
            <v>0</v>
          </cell>
          <cell r="Y98">
            <v>116.38709677419355</v>
          </cell>
        </row>
        <row r="99">
          <cell r="C99" t="str">
            <v>HOSPITAL DOM HÉLDER (COVID-19)</v>
          </cell>
          <cell r="E99" t="str">
            <v>MELISSA KAROLINE DE ANDRADE</v>
          </cell>
          <cell r="F99" t="str">
            <v>2 - Outros Profissionais da Saúde</v>
          </cell>
          <cell r="G99" t="str">
            <v>2234-05</v>
          </cell>
          <cell r="H99" t="str">
            <v>05/2022</v>
          </cell>
          <cell r="J99">
            <v>483.45600000000002</v>
          </cell>
          <cell r="L99">
            <v>0</v>
          </cell>
          <cell r="M99">
            <v>0</v>
          </cell>
          <cell r="O99">
            <v>1.843790322580646</v>
          </cell>
          <cell r="R99">
            <v>79.569919354838717</v>
          </cell>
          <cell r="S99">
            <v>0</v>
          </cell>
          <cell r="U99">
            <v>0</v>
          </cell>
          <cell r="Y99">
            <v>116.38709677419355</v>
          </cell>
        </row>
        <row r="100">
          <cell r="C100" t="str">
            <v>HOSPITAL DOM HÉLDER (COVID-19)</v>
          </cell>
          <cell r="E100" t="str">
            <v>MICHELINE LUCIA SANTOS VIEIRA</v>
          </cell>
          <cell r="F100" t="str">
            <v>2 - Outros Profissionais da Saúde</v>
          </cell>
          <cell r="G100" t="str">
            <v>2235-05</v>
          </cell>
          <cell r="H100" t="str">
            <v>05/2022</v>
          </cell>
          <cell r="J100">
            <v>317.1728</v>
          </cell>
          <cell r="L100">
            <v>0</v>
          </cell>
          <cell r="M100">
            <v>0</v>
          </cell>
          <cell r="O100">
            <v>1.843790322580646</v>
          </cell>
          <cell r="R100">
            <v>79.569919354838717</v>
          </cell>
          <cell r="S100">
            <v>0</v>
          </cell>
          <cell r="U100">
            <v>0</v>
          </cell>
          <cell r="Y100">
            <v>116.38709677419355</v>
          </cell>
        </row>
        <row r="101">
          <cell r="C101" t="str">
            <v>HOSPITAL DOM HÉLDER (COVID-19)</v>
          </cell>
          <cell r="E101" t="str">
            <v>MIRELA SANTOS DA SILVA</v>
          </cell>
          <cell r="F101" t="str">
            <v>2 - Outros Profissionais da Saúde</v>
          </cell>
          <cell r="G101" t="str">
            <v>3222-05</v>
          </cell>
          <cell r="H101" t="str">
            <v>05/2022</v>
          </cell>
          <cell r="J101">
            <v>178.71680000000001</v>
          </cell>
          <cell r="L101">
            <v>0</v>
          </cell>
          <cell r="M101">
            <v>0</v>
          </cell>
          <cell r="O101">
            <v>1.843790322580646</v>
          </cell>
          <cell r="R101">
            <v>79.569919354838717</v>
          </cell>
          <cell r="S101">
            <v>72.72</v>
          </cell>
          <cell r="U101">
            <v>0</v>
          </cell>
          <cell r="Y101">
            <v>116.38709677419355</v>
          </cell>
        </row>
        <row r="102">
          <cell r="C102" t="str">
            <v>HOSPITAL DOM HÉLDER (COVID-19)</v>
          </cell>
          <cell r="E102" t="str">
            <v>PAMELA MYKAELY DE LIMA TORRES</v>
          </cell>
          <cell r="F102" t="str">
            <v>2 - Outros Profissionais da Saúde</v>
          </cell>
          <cell r="G102" t="str">
            <v>3222-05</v>
          </cell>
          <cell r="H102" t="str">
            <v>05/2022</v>
          </cell>
          <cell r="J102">
            <v>161.44</v>
          </cell>
          <cell r="L102">
            <v>0</v>
          </cell>
          <cell r="M102">
            <v>0</v>
          </cell>
          <cell r="O102">
            <v>1.843790322580646</v>
          </cell>
          <cell r="R102">
            <v>79.569919354838717</v>
          </cell>
          <cell r="S102">
            <v>72.72</v>
          </cell>
          <cell r="U102">
            <v>0</v>
          </cell>
          <cell r="Y102">
            <v>116.38709677419355</v>
          </cell>
        </row>
        <row r="103">
          <cell r="C103" t="str">
            <v>HOSPITAL DOM HÉLDER (COVID-19)</v>
          </cell>
          <cell r="E103" t="str">
            <v>PATRICIA JOSE DE SANTANA QUEIROZ DE LIMA</v>
          </cell>
          <cell r="F103" t="str">
            <v>2 - Outros Profissionais da Saúde</v>
          </cell>
          <cell r="G103" t="str">
            <v>2235-05</v>
          </cell>
          <cell r="H103" t="str">
            <v>05/2022</v>
          </cell>
          <cell r="J103">
            <v>271.2176</v>
          </cell>
          <cell r="L103">
            <v>0</v>
          </cell>
          <cell r="M103">
            <v>0</v>
          </cell>
          <cell r="O103">
            <v>1.843790322580646</v>
          </cell>
          <cell r="R103">
            <v>79.569919354838717</v>
          </cell>
          <cell r="S103">
            <v>92.59</v>
          </cell>
          <cell r="U103">
            <v>0</v>
          </cell>
          <cell r="Y103">
            <v>116.38709677419355</v>
          </cell>
        </row>
        <row r="104">
          <cell r="C104" t="str">
            <v>HOSPITAL DOM HÉLDER (COVID-19)</v>
          </cell>
          <cell r="E104" t="str">
            <v>PAULA NATALY MONTEIRO SANTOS</v>
          </cell>
          <cell r="F104" t="str">
            <v>2 - Outros Profissionais da Saúde</v>
          </cell>
          <cell r="G104" t="str">
            <v>3222-05</v>
          </cell>
          <cell r="H104" t="str">
            <v>05/2022</v>
          </cell>
          <cell r="J104">
            <v>155.41120000000001</v>
          </cell>
          <cell r="L104">
            <v>0</v>
          </cell>
          <cell r="M104">
            <v>0</v>
          </cell>
          <cell r="O104">
            <v>1.843790322580646</v>
          </cell>
          <cell r="R104">
            <v>79.569919354838717</v>
          </cell>
          <cell r="S104">
            <v>0</v>
          </cell>
          <cell r="U104">
            <v>0</v>
          </cell>
          <cell r="Y104">
            <v>116.38709677419355</v>
          </cell>
        </row>
        <row r="105">
          <cell r="C105" t="str">
            <v>HOSPITAL DOM HÉLDER (COVID-19)</v>
          </cell>
          <cell r="E105" t="str">
            <v>RAFAEL FRUTUOSO COELHO</v>
          </cell>
          <cell r="F105" t="str">
            <v>2 - Outros Profissionais da Saúde</v>
          </cell>
          <cell r="G105" t="str">
            <v>2236-05</v>
          </cell>
          <cell r="H105" t="str">
            <v>05/2022</v>
          </cell>
          <cell r="J105">
            <v>260.13600000000002</v>
          </cell>
          <cell r="L105">
            <v>0</v>
          </cell>
          <cell r="M105">
            <v>0</v>
          </cell>
          <cell r="O105">
            <v>1.843790322580646</v>
          </cell>
          <cell r="R105">
            <v>79.569919354838717</v>
          </cell>
          <cell r="S105">
            <v>60</v>
          </cell>
          <cell r="U105">
            <v>0</v>
          </cell>
          <cell r="Y105">
            <v>116.38709677419355</v>
          </cell>
        </row>
        <row r="106">
          <cell r="C106" t="str">
            <v>HOSPITAL DOM HÉLDER (COVID-19)</v>
          </cell>
          <cell r="E106" t="str">
            <v>RAFAELA COLACO DE VASCONCELOS CAVALCANTE</v>
          </cell>
          <cell r="F106" t="str">
            <v>2 - Outros Profissionais da Saúde</v>
          </cell>
          <cell r="G106" t="str">
            <v>3222-05</v>
          </cell>
          <cell r="H106" t="str">
            <v>05/2022</v>
          </cell>
          <cell r="J106">
            <v>181.26079999999999</v>
          </cell>
          <cell r="L106">
            <v>0</v>
          </cell>
          <cell r="M106">
            <v>0</v>
          </cell>
          <cell r="O106">
            <v>1.843790322580646</v>
          </cell>
          <cell r="R106">
            <v>79.569919354838717</v>
          </cell>
          <cell r="S106">
            <v>0</v>
          </cell>
          <cell r="U106">
            <v>0</v>
          </cell>
          <cell r="Y106">
            <v>116.38709677419355</v>
          </cell>
        </row>
        <row r="107">
          <cell r="C107" t="str">
            <v>HOSPITAL DOM HÉLDER (COVID-19)</v>
          </cell>
          <cell r="E107" t="str">
            <v>RAIANE MAGDA DE ALMEIDA CAVALCANTI</v>
          </cell>
          <cell r="F107" t="str">
            <v>2 - Outros Profissionais da Saúde</v>
          </cell>
          <cell r="G107" t="str">
            <v>3222-05</v>
          </cell>
          <cell r="H107" t="str">
            <v>05/2022</v>
          </cell>
          <cell r="J107">
            <v>133.3792</v>
          </cell>
          <cell r="L107">
            <v>0</v>
          </cell>
          <cell r="M107">
            <v>0</v>
          </cell>
          <cell r="O107">
            <v>1.843790322580646</v>
          </cell>
          <cell r="R107">
            <v>79.569919354838717</v>
          </cell>
          <cell r="S107">
            <v>0</v>
          </cell>
          <cell r="U107">
            <v>0</v>
          </cell>
          <cell r="Y107">
            <v>116.38709677419355</v>
          </cell>
        </row>
        <row r="108">
          <cell r="C108" t="str">
            <v>HOSPITAL DOM HÉLDER (COVID-19)</v>
          </cell>
          <cell r="E108" t="str">
            <v>RAISSA RODRIGUES FIGUEIROA</v>
          </cell>
          <cell r="F108" t="str">
            <v>1 - Médico</v>
          </cell>
          <cell r="G108" t="str">
            <v>2251-25</v>
          </cell>
          <cell r="H108" t="str">
            <v>05/2022</v>
          </cell>
          <cell r="J108">
            <v>842.43360000000007</v>
          </cell>
          <cell r="L108">
            <v>0</v>
          </cell>
          <cell r="M108">
            <v>0</v>
          </cell>
          <cell r="O108">
            <v>1.843790322580646</v>
          </cell>
          <cell r="R108">
            <v>79.569919354838717</v>
          </cell>
          <cell r="S108">
            <v>0</v>
          </cell>
          <cell r="U108">
            <v>0</v>
          </cell>
          <cell r="Y108">
            <v>116.38709677419355</v>
          </cell>
        </row>
        <row r="109">
          <cell r="C109" t="str">
            <v>HOSPITAL DOM HÉLDER (COVID-19)</v>
          </cell>
          <cell r="E109" t="str">
            <v>RAYANA CAROLINE PEREIRA DE SOUZA</v>
          </cell>
          <cell r="F109" t="str">
            <v>2 - Outros Profissionais da Saúde</v>
          </cell>
          <cell r="G109" t="str">
            <v>2515-10</v>
          </cell>
          <cell r="H109" t="str">
            <v>05/2022</v>
          </cell>
          <cell r="J109">
            <v>230.81039999999999</v>
          </cell>
          <cell r="L109">
            <v>0</v>
          </cell>
          <cell r="M109">
            <v>0</v>
          </cell>
          <cell r="O109">
            <v>1.843790322580646</v>
          </cell>
          <cell r="R109">
            <v>79.569919354838717</v>
          </cell>
          <cell r="S109">
            <v>100.01</v>
          </cell>
          <cell r="U109">
            <v>0</v>
          </cell>
          <cell r="Y109">
            <v>116.38709677419355</v>
          </cell>
        </row>
        <row r="110">
          <cell r="C110" t="str">
            <v>HOSPITAL DOM HÉLDER (COVID-19)</v>
          </cell>
          <cell r="E110" t="str">
            <v>RENATA ANDREZA DE ALBUQUERQUE</v>
          </cell>
          <cell r="F110" t="str">
            <v>2 - Outros Profissionais da Saúde</v>
          </cell>
          <cell r="G110" t="str">
            <v>5211-30</v>
          </cell>
          <cell r="H110" t="str">
            <v>05/2022</v>
          </cell>
          <cell r="J110">
            <v>172.2088</v>
          </cell>
          <cell r="L110">
            <v>0</v>
          </cell>
          <cell r="M110">
            <v>0</v>
          </cell>
          <cell r="O110">
            <v>1.843790322580646</v>
          </cell>
          <cell r="R110">
            <v>79.569919354838717</v>
          </cell>
          <cell r="S110">
            <v>67.45</v>
          </cell>
          <cell r="U110">
            <v>0</v>
          </cell>
          <cell r="Y110">
            <v>116.38709677419355</v>
          </cell>
        </row>
        <row r="111">
          <cell r="C111" t="str">
            <v>HOSPITAL DOM HÉLDER (COVID-19)</v>
          </cell>
          <cell r="E111" t="str">
            <v>RENATA RIBEIRO RODRIGUES DE AZEVEDO</v>
          </cell>
          <cell r="F111" t="str">
            <v>2 - Outros Profissionais da Saúde</v>
          </cell>
          <cell r="G111" t="str">
            <v>2236-05</v>
          </cell>
          <cell r="H111" t="str">
            <v>05/2022</v>
          </cell>
          <cell r="J111">
            <v>270.608</v>
          </cell>
          <cell r="L111">
            <v>0</v>
          </cell>
          <cell r="M111">
            <v>0</v>
          </cell>
          <cell r="O111">
            <v>1.843790322580646</v>
          </cell>
          <cell r="R111">
            <v>79.569919354838717</v>
          </cell>
          <cell r="S111">
            <v>0</v>
          </cell>
          <cell r="U111">
            <v>0</v>
          </cell>
          <cell r="Y111">
            <v>116.38709677419355</v>
          </cell>
        </row>
        <row r="112">
          <cell r="C112" t="str">
            <v>HOSPITAL DOM HÉLDER (COVID-19)</v>
          </cell>
          <cell r="E112" t="str">
            <v>REYDIANE RODRIGUES SANTANA</v>
          </cell>
          <cell r="F112" t="str">
            <v>2 - Outros Profissionais da Saúde</v>
          </cell>
          <cell r="G112" t="str">
            <v>2236-05</v>
          </cell>
          <cell r="H112" t="str">
            <v>05/2022</v>
          </cell>
          <cell r="J112">
            <v>281.7056</v>
          </cell>
          <cell r="L112">
            <v>0</v>
          </cell>
          <cell r="M112">
            <v>0</v>
          </cell>
          <cell r="O112">
            <v>1.843790322580646</v>
          </cell>
          <cell r="R112">
            <v>79.569919354838717</v>
          </cell>
          <cell r="S112">
            <v>104.06</v>
          </cell>
          <cell r="U112">
            <v>0</v>
          </cell>
          <cell r="Y112">
            <v>116.38709677419355</v>
          </cell>
        </row>
        <row r="113">
          <cell r="C113" t="str">
            <v>HOSPITAL DOM HÉLDER (COVID-19)</v>
          </cell>
          <cell r="E113" t="str">
            <v>RITA DE CASSIA GONZAGA DE LIRA</v>
          </cell>
          <cell r="F113" t="str">
            <v>2 - Outros Profissionais da Saúde</v>
          </cell>
          <cell r="G113" t="str">
            <v>2235-05</v>
          </cell>
          <cell r="H113" t="str">
            <v>05/2022</v>
          </cell>
          <cell r="J113">
            <v>311.82799999999997</v>
          </cell>
          <cell r="L113">
            <v>0</v>
          </cell>
          <cell r="M113">
            <v>0</v>
          </cell>
          <cell r="O113">
            <v>1.843790322580646</v>
          </cell>
          <cell r="R113">
            <v>79.569919354838717</v>
          </cell>
          <cell r="S113">
            <v>114.48</v>
          </cell>
          <cell r="U113">
            <v>0</v>
          </cell>
          <cell r="Y113">
            <v>116.38709677419355</v>
          </cell>
        </row>
        <row r="114">
          <cell r="C114" t="str">
            <v>HOSPITAL DOM HÉLDER (COVID-19)</v>
          </cell>
          <cell r="E114" t="str">
            <v>ROSAILTON SANTANA DOS SANTOS</v>
          </cell>
          <cell r="F114" t="str">
            <v>2 - Outros Profissionais da Saúde</v>
          </cell>
          <cell r="G114" t="str">
            <v>3222-05</v>
          </cell>
          <cell r="H114" t="str">
            <v>05/2022</v>
          </cell>
          <cell r="J114">
            <v>161.0856</v>
          </cell>
          <cell r="L114">
            <v>0</v>
          </cell>
          <cell r="M114">
            <v>0</v>
          </cell>
          <cell r="O114">
            <v>1.843790322580646</v>
          </cell>
          <cell r="R114">
            <v>79.569919354838717</v>
          </cell>
          <cell r="S114">
            <v>62.18</v>
          </cell>
          <cell r="U114">
            <v>0</v>
          </cell>
          <cell r="Y114">
            <v>116.38709677419355</v>
          </cell>
        </row>
        <row r="115">
          <cell r="C115" t="str">
            <v>HOSPITAL DOM HÉLDER (COVID-19)</v>
          </cell>
          <cell r="E115" t="str">
            <v>ROSALIA GOMES DA SILVA</v>
          </cell>
          <cell r="F115" t="str">
            <v>2 - Outros Profissionais da Saúde</v>
          </cell>
          <cell r="G115" t="str">
            <v>2235-05</v>
          </cell>
          <cell r="H115" t="str">
            <v>05/2022</v>
          </cell>
          <cell r="J115">
            <v>330.20240000000001</v>
          </cell>
          <cell r="L115">
            <v>0</v>
          </cell>
          <cell r="M115">
            <v>0</v>
          </cell>
          <cell r="O115">
            <v>1.843790322580646</v>
          </cell>
          <cell r="R115">
            <v>79.569919354838717</v>
          </cell>
          <cell r="S115">
            <v>0</v>
          </cell>
          <cell r="U115">
            <v>0</v>
          </cell>
          <cell r="Y115">
            <v>116.38709677419355</v>
          </cell>
        </row>
        <row r="116">
          <cell r="C116" t="str">
            <v>HOSPITAL DOM HÉLDER (COVID-19)</v>
          </cell>
          <cell r="E116" t="str">
            <v>RUBIA FERREIRA DA SILVA</v>
          </cell>
          <cell r="F116" t="str">
            <v>2 - Outros Profissionais da Saúde</v>
          </cell>
          <cell r="G116" t="str">
            <v>3222-05</v>
          </cell>
          <cell r="H116" t="str">
            <v>05/2022</v>
          </cell>
          <cell r="J116">
            <v>151.744</v>
          </cell>
          <cell r="L116">
            <v>0</v>
          </cell>
          <cell r="M116">
            <v>0</v>
          </cell>
          <cell r="O116">
            <v>1.843790322580646</v>
          </cell>
          <cell r="R116">
            <v>79.569919354838717</v>
          </cell>
          <cell r="S116">
            <v>72.72</v>
          </cell>
          <cell r="U116">
            <v>0</v>
          </cell>
          <cell r="Y116">
            <v>116.38709677419355</v>
          </cell>
        </row>
        <row r="117">
          <cell r="C117" t="str">
            <v>HOSPITAL DOM HÉLDER (COVID-19)</v>
          </cell>
          <cell r="E117" t="str">
            <v>SABRINA CECUNDINA SIMOES DE MACEDO</v>
          </cell>
          <cell r="F117" t="str">
            <v>2 - Outros Profissionais da Saúde</v>
          </cell>
          <cell r="G117" t="str">
            <v>2237-10</v>
          </cell>
          <cell r="H117" t="str">
            <v>05/2022</v>
          </cell>
          <cell r="J117">
            <v>388.43439999999998</v>
          </cell>
          <cell r="L117">
            <v>0</v>
          </cell>
          <cell r="M117">
            <v>0</v>
          </cell>
          <cell r="O117">
            <v>1.843790322580646</v>
          </cell>
          <cell r="R117">
            <v>79.569919354838717</v>
          </cell>
          <cell r="S117">
            <v>0</v>
          </cell>
          <cell r="U117">
            <v>0</v>
          </cell>
          <cell r="Y117">
            <v>116.38709677419355</v>
          </cell>
        </row>
        <row r="118">
          <cell r="C118" t="str">
            <v>HOSPITAL DOM HÉLDER (COVID-19)</v>
          </cell>
          <cell r="E118" t="str">
            <v>SANDRA PEREIRA CEZAR</v>
          </cell>
          <cell r="F118" t="str">
            <v>2 - Outros Profissionais da Saúde</v>
          </cell>
          <cell r="G118" t="str">
            <v>3222-05</v>
          </cell>
          <cell r="H118" t="str">
            <v>05/2022</v>
          </cell>
          <cell r="J118">
            <v>164.7664</v>
          </cell>
          <cell r="L118">
            <v>0</v>
          </cell>
          <cell r="M118">
            <v>0</v>
          </cell>
          <cell r="O118">
            <v>1.843790322580646</v>
          </cell>
          <cell r="R118">
            <v>79.569919354838717</v>
          </cell>
          <cell r="S118">
            <v>70.3</v>
          </cell>
          <cell r="U118">
            <v>0</v>
          </cell>
          <cell r="Y118">
            <v>116.38709677419355</v>
          </cell>
        </row>
        <row r="119">
          <cell r="C119" t="str">
            <v>HOSPITAL DOM HÉLDER (COVID-19)</v>
          </cell>
          <cell r="E119" t="str">
            <v>SANDRO RAMOS PINHEIRO</v>
          </cell>
          <cell r="F119" t="str">
            <v>2 - Outros Profissionais da Saúde</v>
          </cell>
          <cell r="G119" t="str">
            <v>3222-05</v>
          </cell>
          <cell r="H119" t="str">
            <v>05/2022</v>
          </cell>
          <cell r="J119">
            <v>161.44</v>
          </cell>
          <cell r="L119">
            <v>0</v>
          </cell>
          <cell r="M119">
            <v>0</v>
          </cell>
          <cell r="O119">
            <v>1.843790322580646</v>
          </cell>
          <cell r="R119">
            <v>79.569919354838717</v>
          </cell>
          <cell r="S119">
            <v>0</v>
          </cell>
          <cell r="U119">
            <v>0</v>
          </cell>
          <cell r="Y119">
            <v>116.38709677419355</v>
          </cell>
        </row>
        <row r="120">
          <cell r="C120" t="str">
            <v>HOSPITAL DOM HÉLDER (COVID-19)</v>
          </cell>
          <cell r="E120" t="str">
            <v>SARA REBECA FERREIRA MELO</v>
          </cell>
          <cell r="F120" t="str">
            <v>2 - Outros Profissionais da Saúde</v>
          </cell>
          <cell r="G120" t="str">
            <v>2236-05</v>
          </cell>
          <cell r="H120" t="str">
            <v>05/2022</v>
          </cell>
          <cell r="J120">
            <v>421.87360000000001</v>
          </cell>
          <cell r="L120">
            <v>0</v>
          </cell>
          <cell r="M120">
            <v>0</v>
          </cell>
          <cell r="O120">
            <v>1.843790322580646</v>
          </cell>
          <cell r="R120">
            <v>79.569919354838717</v>
          </cell>
          <cell r="S120">
            <v>0</v>
          </cell>
          <cell r="U120">
            <v>0</v>
          </cell>
          <cell r="Y120">
            <v>116.38709677419355</v>
          </cell>
        </row>
        <row r="121">
          <cell r="C121" t="str">
            <v>HOSPITAL DOM HÉLDER (COVID-19)</v>
          </cell>
          <cell r="E121" t="str">
            <v>SHENIA EVELIN DOS ANJOS</v>
          </cell>
          <cell r="F121" t="str">
            <v>2 - Outros Profissionais da Saúde</v>
          </cell>
          <cell r="G121" t="str">
            <v>5152-05</v>
          </cell>
          <cell r="H121" t="str">
            <v>05/2022</v>
          </cell>
          <cell r="J121">
            <v>151.04239999999999</v>
          </cell>
          <cell r="L121">
            <v>0</v>
          </cell>
          <cell r="M121">
            <v>0</v>
          </cell>
          <cell r="O121">
            <v>1.843790322580646</v>
          </cell>
          <cell r="R121">
            <v>79.569919354838717</v>
          </cell>
          <cell r="S121">
            <v>72.72</v>
          </cell>
          <cell r="U121">
            <v>0</v>
          </cell>
          <cell r="Y121">
            <v>116.38709677419355</v>
          </cell>
        </row>
        <row r="122">
          <cell r="C122" t="str">
            <v>HOSPITAL DOM HÉLDER (COVID-19)</v>
          </cell>
          <cell r="E122" t="str">
            <v>SILVANIA XIMENES DE LIMA</v>
          </cell>
          <cell r="F122" t="str">
            <v>2 - Outros Profissionais da Saúde</v>
          </cell>
          <cell r="G122" t="str">
            <v>3241-15</v>
          </cell>
          <cell r="H122" t="str">
            <v>05/2022</v>
          </cell>
          <cell r="J122">
            <v>315.6592</v>
          </cell>
          <cell r="L122">
            <v>0</v>
          </cell>
          <cell r="M122">
            <v>0</v>
          </cell>
          <cell r="O122">
            <v>1.843790322580646</v>
          </cell>
          <cell r="R122">
            <v>79.569919354838717</v>
          </cell>
          <cell r="S122">
            <v>0</v>
          </cell>
          <cell r="U122">
            <v>0</v>
          </cell>
          <cell r="Y122">
            <v>116.38709677419355</v>
          </cell>
        </row>
        <row r="123">
          <cell r="C123" t="str">
            <v>HOSPITAL DOM HÉLDER (COVID-19)</v>
          </cell>
          <cell r="E123" t="str">
            <v>SIMONE RAFAELA ANTUNES REIS</v>
          </cell>
          <cell r="F123" t="str">
            <v>2 - Outros Profissionais da Saúde</v>
          </cell>
          <cell r="G123" t="str">
            <v>2235-05</v>
          </cell>
          <cell r="H123" t="str">
            <v>05/2022</v>
          </cell>
          <cell r="J123">
            <v>293.584</v>
          </cell>
          <cell r="L123">
            <v>0</v>
          </cell>
          <cell r="M123">
            <v>0</v>
          </cell>
          <cell r="O123">
            <v>1.843790322580646</v>
          </cell>
          <cell r="R123">
            <v>79.569919354838717</v>
          </cell>
          <cell r="S123">
            <v>0</v>
          </cell>
          <cell r="U123">
            <v>0</v>
          </cell>
          <cell r="Y123">
            <v>116.38709677419355</v>
          </cell>
        </row>
        <row r="124">
          <cell r="C124" t="str">
            <v>HOSPITAL DOM HÉLDER (COVID-19)</v>
          </cell>
          <cell r="E124" t="str">
            <v>SUZANNE MOSTAERT LOCIO DE MORAES</v>
          </cell>
          <cell r="F124" t="str">
            <v>1 - Médico</v>
          </cell>
          <cell r="G124" t="str">
            <v>2251-25</v>
          </cell>
          <cell r="H124" t="str">
            <v>05/2022</v>
          </cell>
          <cell r="J124">
            <v>926.7704</v>
          </cell>
          <cell r="L124">
            <v>0</v>
          </cell>
          <cell r="M124">
            <v>0</v>
          </cell>
          <cell r="O124">
            <v>1.843790322580646</v>
          </cell>
          <cell r="R124">
            <v>79.569919354838717</v>
          </cell>
          <cell r="S124">
            <v>0</v>
          </cell>
          <cell r="U124">
            <v>0</v>
          </cell>
          <cell r="Y124">
            <v>116.38709677419355</v>
          </cell>
        </row>
        <row r="125">
          <cell r="C125" t="str">
            <v>HOSPITAL DOM HÉLDER (COVID-19)</v>
          </cell>
          <cell r="E125" t="str">
            <v>SWELLEN MAYARA MOURA FERREIRA</v>
          </cell>
          <cell r="F125" t="str">
            <v>2 - Outros Profissionais da Saúde</v>
          </cell>
          <cell r="G125" t="str">
            <v>3222-05</v>
          </cell>
          <cell r="H125" t="str">
            <v>05/2022</v>
          </cell>
          <cell r="J125">
            <v>137.9624</v>
          </cell>
          <cell r="L125">
            <v>0</v>
          </cell>
          <cell r="M125">
            <v>0</v>
          </cell>
          <cell r="O125">
            <v>1.843790322580646</v>
          </cell>
          <cell r="R125">
            <v>79.569919354838717</v>
          </cell>
          <cell r="S125">
            <v>0</v>
          </cell>
          <cell r="U125">
            <v>0</v>
          </cell>
          <cell r="Y125">
            <v>116.38709677419355</v>
          </cell>
        </row>
        <row r="126">
          <cell r="C126" t="str">
            <v>HOSPITAL DOM HÉLDER (COVID-19)</v>
          </cell>
          <cell r="E126" t="str">
            <v>TAMIRES DE OLIVEIRA RODRIGUES TORRES</v>
          </cell>
          <cell r="F126" t="str">
            <v>2 - Outros Profissionais da Saúde</v>
          </cell>
          <cell r="G126" t="str">
            <v>2234-05</v>
          </cell>
          <cell r="H126" t="str">
            <v>05/2022</v>
          </cell>
          <cell r="J126">
            <v>797.1848</v>
          </cell>
          <cell r="L126">
            <v>0</v>
          </cell>
          <cell r="M126">
            <v>0</v>
          </cell>
          <cell r="O126">
            <v>1.843790322580646</v>
          </cell>
          <cell r="R126">
            <v>79.569919354838717</v>
          </cell>
          <cell r="S126">
            <v>0</v>
          </cell>
          <cell r="U126">
            <v>0</v>
          </cell>
          <cell r="Y126">
            <v>116.38709677419355</v>
          </cell>
        </row>
        <row r="127">
          <cell r="C127" t="str">
            <v>HOSPITAL DOM HÉLDER (COVID-19)</v>
          </cell>
          <cell r="E127" t="str">
            <v>TARCISIO FRANCISCO DA SILVA</v>
          </cell>
          <cell r="F127" t="str">
            <v>2 - Outros Profissionais da Saúde</v>
          </cell>
          <cell r="G127" t="str">
            <v>2235-05</v>
          </cell>
          <cell r="H127" t="str">
            <v>05/2022</v>
          </cell>
          <cell r="J127">
            <v>312.0104</v>
          </cell>
          <cell r="L127">
            <v>0</v>
          </cell>
          <cell r="M127">
            <v>0</v>
          </cell>
          <cell r="O127">
            <v>1.843790322580646</v>
          </cell>
          <cell r="R127">
            <v>79.569919354838717</v>
          </cell>
          <cell r="S127">
            <v>114.06</v>
          </cell>
          <cell r="U127">
            <v>0</v>
          </cell>
          <cell r="Y127">
            <v>116.38709677419355</v>
          </cell>
        </row>
        <row r="128">
          <cell r="C128" t="str">
            <v>HOSPITAL DOM HÉLDER (COVID-19)</v>
          </cell>
          <cell r="E128" t="str">
            <v>TARCYA LEIANE GUERRA DE COUTO PATRIOTA</v>
          </cell>
          <cell r="F128" t="str">
            <v>2 - Outros Profissionais da Saúde</v>
          </cell>
          <cell r="G128" t="str">
            <v>2236-05</v>
          </cell>
          <cell r="H128" t="str">
            <v>05/2022</v>
          </cell>
          <cell r="J128">
            <v>343.50720000000001</v>
          </cell>
          <cell r="L128">
            <v>0</v>
          </cell>
          <cell r="M128">
            <v>0</v>
          </cell>
          <cell r="O128">
            <v>1.843790322580646</v>
          </cell>
          <cell r="R128">
            <v>79.569919354838717</v>
          </cell>
          <cell r="S128">
            <v>0</v>
          </cell>
          <cell r="U128">
            <v>103.12</v>
          </cell>
          <cell r="X128" t="str">
            <v>AUXÍLIO CRECHE</v>
          </cell>
          <cell r="Y128">
            <v>116.38709677419355</v>
          </cell>
        </row>
        <row r="129">
          <cell r="C129" t="str">
            <v>HOSPITAL DOM HÉLDER (COVID-19)</v>
          </cell>
          <cell r="E129" t="str">
            <v>VALDIRENE SILVA DE ALBUQUERQUE</v>
          </cell>
          <cell r="F129" t="str">
            <v>2 - Outros Profissionais da Saúde</v>
          </cell>
          <cell r="G129" t="str">
            <v>3222-05</v>
          </cell>
          <cell r="H129" t="str">
            <v>05/2022</v>
          </cell>
          <cell r="J129">
            <v>306.2824</v>
          </cell>
          <cell r="L129">
            <v>0</v>
          </cell>
          <cell r="M129">
            <v>0</v>
          </cell>
          <cell r="O129">
            <v>1.843790322580646</v>
          </cell>
          <cell r="R129">
            <v>79.569919354838717</v>
          </cell>
          <cell r="S129">
            <v>0</v>
          </cell>
          <cell r="U129">
            <v>0</v>
          </cell>
          <cell r="Y129">
            <v>116.38709677419355</v>
          </cell>
        </row>
        <row r="130">
          <cell r="C130" t="str">
            <v>HOSPITAL DOM HÉLDER (COVID-19)</v>
          </cell>
          <cell r="E130" t="str">
            <v>VANESSA AVILA GUERRA</v>
          </cell>
          <cell r="F130" t="str">
            <v>2 - Outros Profissionais da Saúde</v>
          </cell>
          <cell r="G130" t="str">
            <v>2235-05</v>
          </cell>
          <cell r="H130" t="str">
            <v>05/2022</v>
          </cell>
          <cell r="J130">
            <v>340.47519999999997</v>
          </cell>
          <cell r="L130">
            <v>0</v>
          </cell>
          <cell r="M130">
            <v>0</v>
          </cell>
          <cell r="O130">
            <v>1.843790322580646</v>
          </cell>
          <cell r="R130">
            <v>79.569919354838717</v>
          </cell>
          <cell r="S130">
            <v>0</v>
          </cell>
          <cell r="U130">
            <v>0</v>
          </cell>
          <cell r="Y130">
            <v>116.38709677419355</v>
          </cell>
        </row>
        <row r="131">
          <cell r="C131" t="str">
            <v>HOSPITAL DOM HÉLDER (COVID-19)</v>
          </cell>
          <cell r="E131" t="str">
            <v>VANICIA LAURINDO DA SILVA</v>
          </cell>
          <cell r="F131" t="str">
            <v>2 - Outros Profissionais da Saúde</v>
          </cell>
          <cell r="G131" t="str">
            <v>3222-05</v>
          </cell>
          <cell r="H131" t="str">
            <v>05/2022</v>
          </cell>
          <cell r="J131">
            <v>166.28800000000001</v>
          </cell>
          <cell r="L131">
            <v>0</v>
          </cell>
          <cell r="M131">
            <v>0</v>
          </cell>
          <cell r="O131">
            <v>1.843790322580646</v>
          </cell>
          <cell r="R131">
            <v>79.569919354838717</v>
          </cell>
          <cell r="S131">
            <v>72.72</v>
          </cell>
          <cell r="U131">
            <v>0</v>
          </cell>
          <cell r="Y131">
            <v>116.38709677419355</v>
          </cell>
        </row>
        <row r="132">
          <cell r="C132" t="str">
            <v>HOSPITAL DOM HÉLDER (COVID-19)</v>
          </cell>
          <cell r="E132" t="str">
            <v>WALLACE BRUNO SILVA SANTANA</v>
          </cell>
          <cell r="F132" t="str">
            <v>2 - Outros Profissionais da Saúde</v>
          </cell>
          <cell r="G132" t="str">
            <v>5151-10</v>
          </cell>
          <cell r="H132" t="str">
            <v>05/2022</v>
          </cell>
          <cell r="J132">
            <v>169.02080000000001</v>
          </cell>
          <cell r="L132">
            <v>0</v>
          </cell>
          <cell r="M132">
            <v>0</v>
          </cell>
          <cell r="O132">
            <v>1.843790322580646</v>
          </cell>
          <cell r="R132">
            <v>79.569919354838717</v>
          </cell>
          <cell r="S132">
            <v>72.72</v>
          </cell>
          <cell r="U132">
            <v>0</v>
          </cell>
          <cell r="Y132">
            <v>116.38709677419355</v>
          </cell>
        </row>
        <row r="133">
          <cell r="C133" t="str">
            <v>HOSPITAL DOM HÉLDER (COVID-19)</v>
          </cell>
          <cell r="E133" t="str">
            <v>WANIELLY LUIS FALCAO DA SILVA</v>
          </cell>
          <cell r="F133" t="str">
            <v>2 - Outros Profissionais da Saúde</v>
          </cell>
          <cell r="G133" t="str">
            <v>2235-05</v>
          </cell>
          <cell r="H133" t="str">
            <v>05/2022</v>
          </cell>
          <cell r="J133">
            <v>291.0872</v>
          </cell>
          <cell r="L133">
            <v>0</v>
          </cell>
          <cell r="M133">
            <v>0</v>
          </cell>
          <cell r="O133">
            <v>1.843790322580646</v>
          </cell>
          <cell r="R133">
            <v>79.569919354838717</v>
          </cell>
          <cell r="S133">
            <v>59.43</v>
          </cell>
          <cell r="U133">
            <v>58.53</v>
          </cell>
          <cell r="X133" t="str">
            <v>AUXÍLIO CRECHE</v>
          </cell>
          <cell r="Y133">
            <v>116.38709677419355</v>
          </cell>
        </row>
        <row r="134">
          <cell r="C134" t="str">
            <v>HOSPITAL DOM HÉLDER (COVID-19)</v>
          </cell>
          <cell r="E134" t="str">
            <v>WELLINGTON JOSE DA SILVA</v>
          </cell>
          <cell r="F134" t="str">
            <v>2 - Outros Profissionais da Saúde</v>
          </cell>
          <cell r="G134" t="str">
            <v>3241-15</v>
          </cell>
          <cell r="H134" t="str">
            <v>05/2022</v>
          </cell>
          <cell r="J134">
            <v>273.82799999999997</v>
          </cell>
          <cell r="L134">
            <v>0</v>
          </cell>
          <cell r="M134">
            <v>0</v>
          </cell>
          <cell r="O134">
            <v>1.843790322580646</v>
          </cell>
          <cell r="R134">
            <v>79.569919354838717</v>
          </cell>
          <cell r="S134">
            <v>0</v>
          </cell>
          <cell r="U134">
            <v>0</v>
          </cell>
          <cell r="Y134">
            <v>116.38709677419355</v>
          </cell>
        </row>
        <row r="135">
          <cell r="C135" t="str">
            <v>HOSPITAL DOM HÉLDER (COVID-19)</v>
          </cell>
          <cell r="E135" t="str">
            <v>WILLAMS ARRUDA SOARES DA SILVA</v>
          </cell>
          <cell r="F135" t="str">
            <v>2 - Outros Profissionais da Saúde</v>
          </cell>
          <cell r="G135" t="str">
            <v>2235-05</v>
          </cell>
          <cell r="H135" t="str">
            <v>05/2022</v>
          </cell>
          <cell r="J135">
            <v>277.97039999999998</v>
          </cell>
          <cell r="L135">
            <v>0</v>
          </cell>
          <cell r="M135">
            <v>0</v>
          </cell>
          <cell r="O135">
            <v>1.843790322580646</v>
          </cell>
          <cell r="R135">
            <v>79.569919354838717</v>
          </cell>
          <cell r="S135">
            <v>0</v>
          </cell>
          <cell r="U135">
            <v>0</v>
          </cell>
          <cell r="Y135">
            <v>116.38709677419355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71403-4FC5-4ABC-9CA5-F51B3520D510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9039744000860</v>
      </c>
      <c r="B3" s="9" t="str">
        <f>'[1]TCE - ANEXO III - Preencher'!C12</f>
        <v>HOSPITAL DOM HÉLDER (COVID-19)</v>
      </c>
      <c r="C3" s="10"/>
      <c r="D3" s="11" t="str">
        <f>'[1]TCE - ANEXO III - Preencher'!E12</f>
        <v>ADEILDA BARBOSA DE OLIVEIRA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05/2022</v>
      </c>
      <c r="H3" s="14">
        <f>'[1]TCE - ANEXO III - Preencher'!I12</f>
        <v>0</v>
      </c>
      <c r="I3" s="14">
        <f>'[1]TCE - ANEXO III - Preencher'!J12</f>
        <v>187.26159999999999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1.843790322580646</v>
      </c>
      <c r="O3" s="15">
        <f>'[1]TCE - ANEXO III - Preencher'!P12</f>
        <v>0</v>
      </c>
      <c r="P3" s="16">
        <f>N3-O3</f>
        <v>1.843790322580646</v>
      </c>
      <c r="Q3" s="15">
        <f>'[1]TCE - ANEXO III - Preencher'!R12</f>
        <v>79.569919354838717</v>
      </c>
      <c r="R3" s="15">
        <f>'[1]TCE - ANEXO III - Preencher'!S12</f>
        <v>0</v>
      </c>
      <c r="S3" s="16">
        <f>Q3-R3</f>
        <v>79.569919354838717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116.38709677419355</v>
      </c>
      <c r="Y3" s="15">
        <f>'[1]TCE - ANEXO III - Preencher'!Z12</f>
        <v>0</v>
      </c>
      <c r="Z3" s="16">
        <f>X3-Y3</f>
        <v>116.38709677419355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385.0624064516129</v>
      </c>
    </row>
    <row r="4" spans="1:28" x14ac:dyDescent="0.2">
      <c r="A4" s="8">
        <f>IFERROR(VLOOKUP(B4,'[1]DADOS (OCULTAR)'!$Q$3:$S$133,3,0),"")</f>
        <v>9039744000860</v>
      </c>
      <c r="B4" s="9" t="str">
        <f>'[1]TCE - ANEXO III - Preencher'!C13</f>
        <v>HOSPITAL DOM HÉLDER (COVID-19)</v>
      </c>
      <c r="C4" s="10"/>
      <c r="D4" s="11" t="str">
        <f>'[1]TCE - ANEXO III - Preencher'!E13</f>
        <v>ADRIANA ELLEN DE LIMA BARRETO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05/2022</v>
      </c>
      <c r="H4" s="14">
        <f>'[1]TCE - ANEXO III - Preencher'!I13</f>
        <v>0</v>
      </c>
      <c r="I4" s="14">
        <f>'[1]TCE - ANEXO III - Preencher'!J13</f>
        <v>161.44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1.843790322580646</v>
      </c>
      <c r="O4" s="15">
        <f>'[1]TCE - ANEXO III - Preencher'!P13</f>
        <v>0</v>
      </c>
      <c r="P4" s="16">
        <f t="shared" ref="P4:P67" si="2">N4-O4</f>
        <v>1.843790322580646</v>
      </c>
      <c r="Q4" s="15">
        <f>'[1]TCE - ANEXO III - Preencher'!R13</f>
        <v>79.569919354838717</v>
      </c>
      <c r="R4" s="15">
        <f>'[1]TCE - ANEXO III - Preencher'!S13</f>
        <v>0</v>
      </c>
      <c r="S4" s="16">
        <f t="shared" ref="S4:S67" si="3">Q4-R4</f>
        <v>79.569919354838717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116.38709677419355</v>
      </c>
      <c r="Y4" s="15">
        <f>'[1]TCE - ANEXO III - Preencher'!Z13</f>
        <v>0</v>
      </c>
      <c r="Z4" s="16">
        <f t="shared" ref="Z4:Z67" si="5">X4-Y4</f>
        <v>116.38709677419355</v>
      </c>
      <c r="AA4" s="17" t="str">
        <f>IF('[1]TCE - ANEXO III - Preencher'!AB13="","",'[1]TCE - ANEXO III - Preencher'!AB13)</f>
        <v/>
      </c>
      <c r="AB4" s="15">
        <f t="shared" si="0"/>
        <v>359.24080645161291</v>
      </c>
    </row>
    <row r="5" spans="1:28" x14ac:dyDescent="0.2">
      <c r="A5" s="8">
        <f>IFERROR(VLOOKUP(B5,'[1]DADOS (OCULTAR)'!$Q$3:$S$133,3,0),"")</f>
        <v>9039744000860</v>
      </c>
      <c r="B5" s="9" t="str">
        <f>'[1]TCE - ANEXO III - Preencher'!C14</f>
        <v>HOSPITAL DOM HÉLDER (COVID-19)</v>
      </c>
      <c r="C5" s="10"/>
      <c r="D5" s="11" t="str">
        <f>'[1]TCE - ANEXO III - Preencher'!E14</f>
        <v>ADRIANO SILVA DE AGUIAR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 t="str">
        <f>IF('[1]TCE - ANEXO III - Preencher'!H14="","",'[1]TCE - ANEXO III - Preencher'!H14)</f>
        <v>05/2022</v>
      </c>
      <c r="H5" s="14">
        <f>'[1]TCE - ANEXO III - Preencher'!I14</f>
        <v>0</v>
      </c>
      <c r="I5" s="14">
        <f>'[1]TCE - ANEXO III - Preencher'!J14</f>
        <v>270.37360000000001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1.843790322580646</v>
      </c>
      <c r="O5" s="15">
        <f>'[1]TCE - ANEXO III - Preencher'!P14</f>
        <v>0</v>
      </c>
      <c r="P5" s="16">
        <f t="shared" si="2"/>
        <v>1.843790322580646</v>
      </c>
      <c r="Q5" s="15">
        <f>'[1]TCE - ANEXO III - Preencher'!R14</f>
        <v>79.569919354838717</v>
      </c>
      <c r="R5" s="15">
        <f>'[1]TCE - ANEXO III - Preencher'!S14</f>
        <v>0</v>
      </c>
      <c r="S5" s="16">
        <f t="shared" si="3"/>
        <v>79.569919354838717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116.38709677419355</v>
      </c>
      <c r="Y5" s="15">
        <f>'[1]TCE - ANEXO III - Preencher'!Z14</f>
        <v>0</v>
      </c>
      <c r="Z5" s="16">
        <f t="shared" si="5"/>
        <v>116.38709677419355</v>
      </c>
      <c r="AA5" s="17" t="str">
        <f>IF('[1]TCE - ANEXO III - Preencher'!AB14="","",'[1]TCE - ANEXO III - Preencher'!AB14)</f>
        <v/>
      </c>
      <c r="AB5" s="15">
        <f t="shared" si="0"/>
        <v>468.17440645161292</v>
      </c>
    </row>
    <row r="6" spans="1:28" x14ac:dyDescent="0.2">
      <c r="A6" s="8">
        <f>IFERROR(VLOOKUP(B6,'[1]DADOS (OCULTAR)'!$Q$3:$S$133,3,0),"")</f>
        <v>9039744000860</v>
      </c>
      <c r="B6" s="9" t="str">
        <f>'[1]TCE - ANEXO III - Preencher'!C15</f>
        <v>HOSPITAL DOM HÉLDER (COVID-19)</v>
      </c>
      <c r="C6" s="10"/>
      <c r="D6" s="11" t="str">
        <f>'[1]TCE - ANEXO III - Preencher'!E15</f>
        <v>ADYSLAYNE FIGUEIREDO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 t="str">
        <f>IF('[1]TCE - ANEXO III - Preencher'!H15="","",'[1]TCE - ANEXO III - Preencher'!H15)</f>
        <v>05/2022</v>
      </c>
      <c r="H6" s="14">
        <f>'[1]TCE - ANEXO III - Preencher'!I15</f>
        <v>0</v>
      </c>
      <c r="I6" s="14">
        <f>'[1]TCE - ANEXO III - Preencher'!J15</f>
        <v>156.78800000000001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1.843790322580646</v>
      </c>
      <c r="O6" s="15">
        <f>'[1]TCE - ANEXO III - Preencher'!P15</f>
        <v>0</v>
      </c>
      <c r="P6" s="16">
        <f t="shared" si="2"/>
        <v>1.843790322580646</v>
      </c>
      <c r="Q6" s="15">
        <f>'[1]TCE - ANEXO III - Preencher'!R15</f>
        <v>79.569919354838717</v>
      </c>
      <c r="R6" s="15">
        <f>'[1]TCE - ANEXO III - Preencher'!S15</f>
        <v>0</v>
      </c>
      <c r="S6" s="16">
        <f t="shared" si="3"/>
        <v>79.569919354838717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116.38709677419355</v>
      </c>
      <c r="Y6" s="15">
        <f>'[1]TCE - ANEXO III - Preencher'!Z15</f>
        <v>0</v>
      </c>
      <c r="Z6" s="16">
        <f t="shared" si="5"/>
        <v>116.38709677419355</v>
      </c>
      <c r="AA6" s="17" t="str">
        <f>IF('[1]TCE - ANEXO III - Preencher'!AB15="","",'[1]TCE - ANEXO III - Preencher'!AB15)</f>
        <v/>
      </c>
      <c r="AB6" s="15">
        <f t="shared" si="0"/>
        <v>354.58880645161292</v>
      </c>
    </row>
    <row r="7" spans="1:28" x14ac:dyDescent="0.2">
      <c r="A7" s="8">
        <f>IFERROR(VLOOKUP(B7,'[1]DADOS (OCULTAR)'!$Q$3:$S$133,3,0),"")</f>
        <v>9039744000860</v>
      </c>
      <c r="B7" s="9" t="str">
        <f>'[1]TCE - ANEXO III - Preencher'!C16</f>
        <v>HOSPITAL DOM HÉLDER (COVID-19)</v>
      </c>
      <c r="C7" s="10"/>
      <c r="D7" s="11" t="str">
        <f>'[1]TCE - ANEXO III - Preencher'!E16</f>
        <v>ALANA FERNANDA DA SILVA NASCIMENTO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2234-05</v>
      </c>
      <c r="G7" s="13" t="str">
        <f>IF('[1]TCE - ANEXO III - Preencher'!H16="","",'[1]TCE - ANEXO III - Preencher'!H16)</f>
        <v>05/2022</v>
      </c>
      <c r="H7" s="14">
        <f>'[1]TCE - ANEXO III - Preencher'!I16</f>
        <v>0</v>
      </c>
      <c r="I7" s="14">
        <f>'[1]TCE - ANEXO III - Preencher'!J16</f>
        <v>567.03120000000001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1.843790322580646</v>
      </c>
      <c r="O7" s="15">
        <f>'[1]TCE - ANEXO III - Preencher'!P16</f>
        <v>0</v>
      </c>
      <c r="P7" s="16">
        <f t="shared" si="2"/>
        <v>1.843790322580646</v>
      </c>
      <c r="Q7" s="15">
        <f>'[1]TCE - ANEXO III - Preencher'!R16</f>
        <v>79.569919354838717</v>
      </c>
      <c r="R7" s="15">
        <f>'[1]TCE - ANEXO III - Preencher'!S16</f>
        <v>0</v>
      </c>
      <c r="S7" s="16">
        <f t="shared" si="3"/>
        <v>79.569919354838717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116.38709677419355</v>
      </c>
      <c r="Y7" s="15">
        <f>'[1]TCE - ANEXO III - Preencher'!Z16</f>
        <v>0</v>
      </c>
      <c r="Z7" s="16">
        <f t="shared" si="5"/>
        <v>116.38709677419355</v>
      </c>
      <c r="AA7" s="17" t="str">
        <f>IF('[1]TCE - ANEXO III - Preencher'!AB16="","",'[1]TCE - ANEXO III - Preencher'!AB16)</f>
        <v/>
      </c>
      <c r="AB7" s="15">
        <f t="shared" si="0"/>
        <v>764.83200645161287</v>
      </c>
    </row>
    <row r="8" spans="1:28" x14ac:dyDescent="0.2">
      <c r="A8" s="8">
        <f>IFERROR(VLOOKUP(B8,'[1]DADOS (OCULTAR)'!$Q$3:$S$133,3,0),"")</f>
        <v>9039744000860</v>
      </c>
      <c r="B8" s="9" t="str">
        <f>'[1]TCE - ANEXO III - Preencher'!C17</f>
        <v>HOSPITAL DOM HÉLDER (COVID-19)</v>
      </c>
      <c r="C8" s="10"/>
      <c r="D8" s="11" t="str">
        <f>'[1]TCE - ANEXO III - Preencher'!E17</f>
        <v>ALBERICO JUVINO LOURENCO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5151-10</v>
      </c>
      <c r="G8" s="13" t="str">
        <f>IF('[1]TCE - ANEXO III - Preencher'!H17="","",'[1]TCE - ANEXO III - Preencher'!H17)</f>
        <v>05/2022</v>
      </c>
      <c r="H8" s="14">
        <f>'[1]TCE - ANEXO III - Preencher'!I17</f>
        <v>0</v>
      </c>
      <c r="I8" s="14">
        <f>'[1]TCE - ANEXO III - Preencher'!J17</f>
        <v>151.744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1.843790322580646</v>
      </c>
      <c r="O8" s="15">
        <f>'[1]TCE - ANEXO III - Preencher'!P17</f>
        <v>0</v>
      </c>
      <c r="P8" s="16">
        <f t="shared" si="2"/>
        <v>1.843790322580646</v>
      </c>
      <c r="Q8" s="15">
        <f>'[1]TCE - ANEXO III - Preencher'!R17</f>
        <v>79.569919354838717</v>
      </c>
      <c r="R8" s="15">
        <f>'[1]TCE - ANEXO III - Preencher'!S17</f>
        <v>0</v>
      </c>
      <c r="S8" s="16">
        <f t="shared" si="3"/>
        <v>79.569919354838717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116.38709677419355</v>
      </c>
      <c r="Y8" s="15">
        <f>'[1]TCE - ANEXO III - Preencher'!Z17</f>
        <v>0</v>
      </c>
      <c r="Z8" s="16">
        <f t="shared" si="5"/>
        <v>116.38709677419355</v>
      </c>
      <c r="AA8" s="17" t="str">
        <f>IF('[1]TCE - ANEXO III - Preencher'!AB17="","",'[1]TCE - ANEXO III - Preencher'!AB17)</f>
        <v/>
      </c>
      <c r="AB8" s="15">
        <f t="shared" si="0"/>
        <v>349.54480645161289</v>
      </c>
    </row>
    <row r="9" spans="1:28" x14ac:dyDescent="0.2">
      <c r="A9" s="8">
        <f>IFERROR(VLOOKUP(B9,'[1]DADOS (OCULTAR)'!$Q$3:$S$133,3,0),"")</f>
        <v>9039744000860</v>
      </c>
      <c r="B9" s="9" t="str">
        <f>'[1]TCE - ANEXO III - Preencher'!C18</f>
        <v>HOSPITAL DOM HÉLDER (COVID-19)</v>
      </c>
      <c r="C9" s="10"/>
      <c r="D9" s="11" t="str">
        <f>'[1]TCE - ANEXO III - Preencher'!E18</f>
        <v>ALEXSANDRO SANTOS DA ROCHA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3241-15</v>
      </c>
      <c r="G9" s="13" t="str">
        <f>IF('[1]TCE - ANEXO III - Preencher'!H18="","",'[1]TCE - ANEXO III - Preencher'!H18)</f>
        <v>05/2022</v>
      </c>
      <c r="H9" s="14">
        <f>'[1]TCE - ANEXO III - Preencher'!I18</f>
        <v>0</v>
      </c>
      <c r="I9" s="14">
        <f>'[1]TCE - ANEXO III - Preencher'!J18</f>
        <v>261.45679999999999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1.843790322580646</v>
      </c>
      <c r="O9" s="15">
        <f>'[1]TCE - ANEXO III - Preencher'!P18</f>
        <v>0</v>
      </c>
      <c r="P9" s="16">
        <f t="shared" si="2"/>
        <v>1.843790322580646</v>
      </c>
      <c r="Q9" s="15">
        <f>'[1]TCE - ANEXO III - Preencher'!R18</f>
        <v>79.569919354838717</v>
      </c>
      <c r="R9" s="15">
        <f>'[1]TCE - ANEXO III - Preencher'!S18</f>
        <v>0</v>
      </c>
      <c r="S9" s="16">
        <f t="shared" si="3"/>
        <v>79.569919354838717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116.38709677419355</v>
      </c>
      <c r="Y9" s="15">
        <f>'[1]TCE - ANEXO III - Preencher'!Z18</f>
        <v>0</v>
      </c>
      <c r="Z9" s="16">
        <f t="shared" si="5"/>
        <v>116.38709677419355</v>
      </c>
      <c r="AA9" s="17" t="str">
        <f>IF('[1]TCE - ANEXO III - Preencher'!AB18="","",'[1]TCE - ANEXO III - Preencher'!AB18)</f>
        <v/>
      </c>
      <c r="AB9" s="15">
        <f t="shared" si="0"/>
        <v>459.2576064516129</v>
      </c>
    </row>
    <row r="10" spans="1:28" x14ac:dyDescent="0.2">
      <c r="A10" s="8">
        <f>IFERROR(VLOOKUP(B10,'[1]DADOS (OCULTAR)'!$Q$3:$S$133,3,0),"")</f>
        <v>9039744000860</v>
      </c>
      <c r="B10" s="9" t="str">
        <f>'[1]TCE - ANEXO III - Preencher'!C19</f>
        <v>HOSPITAL DOM HÉLDER (COVID-19)</v>
      </c>
      <c r="C10" s="10"/>
      <c r="D10" s="11" t="str">
        <f>'[1]TCE - ANEXO III - Preencher'!E19</f>
        <v>ANA CLARA MARIA DE MENDONCA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 t="str">
        <f>IF('[1]TCE - ANEXO III - Preencher'!H19="","",'[1]TCE - ANEXO III - Preencher'!H19)</f>
        <v>05/2022</v>
      </c>
      <c r="H10" s="14">
        <f>'[1]TCE - ANEXO III - Preencher'!I19</f>
        <v>0</v>
      </c>
      <c r="I10" s="14">
        <f>'[1]TCE - ANEXO III - Preencher'!J19</f>
        <v>223.07599999999999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1.843790322580646</v>
      </c>
      <c r="O10" s="15">
        <f>'[1]TCE - ANEXO III - Preencher'!P19</f>
        <v>0</v>
      </c>
      <c r="P10" s="16">
        <f t="shared" si="2"/>
        <v>1.843790322580646</v>
      </c>
      <c r="Q10" s="15">
        <f>'[1]TCE - ANEXO III - Preencher'!R19</f>
        <v>79.569919354838717</v>
      </c>
      <c r="R10" s="15">
        <f>'[1]TCE - ANEXO III - Preencher'!S19</f>
        <v>0</v>
      </c>
      <c r="S10" s="16">
        <f t="shared" si="3"/>
        <v>79.569919354838717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116.38709677419355</v>
      </c>
      <c r="Y10" s="15">
        <f>'[1]TCE - ANEXO III - Preencher'!Z19</f>
        <v>0</v>
      </c>
      <c r="Z10" s="16">
        <f t="shared" si="5"/>
        <v>116.38709677419355</v>
      </c>
      <c r="AA10" s="17" t="str">
        <f>IF('[1]TCE - ANEXO III - Preencher'!AB19="","",'[1]TCE - ANEXO III - Preencher'!AB19)</f>
        <v/>
      </c>
      <c r="AB10" s="15">
        <f t="shared" si="0"/>
        <v>420.87680645161288</v>
      </c>
    </row>
    <row r="11" spans="1:28" x14ac:dyDescent="0.2">
      <c r="A11" s="8">
        <f>IFERROR(VLOOKUP(B11,'[1]DADOS (OCULTAR)'!$Q$3:$S$133,3,0),"")</f>
        <v>9039744000860</v>
      </c>
      <c r="B11" s="9" t="str">
        <f>'[1]TCE - ANEXO III - Preencher'!C20</f>
        <v>HOSPITAL DOM HÉLDER (COVID-19)</v>
      </c>
      <c r="C11" s="10"/>
      <c r="D11" s="11" t="str">
        <f>'[1]TCE - ANEXO III - Preencher'!E20</f>
        <v>ANA CLARA OLIVEIRA DO NASCIMENTO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05/2022</v>
      </c>
      <c r="H11" s="14">
        <f>'[1]TCE - ANEXO III - Preencher'!I20</f>
        <v>0</v>
      </c>
      <c r="I11" s="14">
        <f>'[1]TCE - ANEXO III - Preencher'!J20</f>
        <v>137.3304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1.843790322580646</v>
      </c>
      <c r="O11" s="15">
        <f>'[1]TCE - ANEXO III - Preencher'!P20</f>
        <v>0</v>
      </c>
      <c r="P11" s="16">
        <f t="shared" si="2"/>
        <v>1.843790322580646</v>
      </c>
      <c r="Q11" s="15">
        <f>'[1]TCE - ANEXO III - Preencher'!R20</f>
        <v>79.569919354838717</v>
      </c>
      <c r="R11" s="15">
        <f>'[1]TCE - ANEXO III - Preencher'!S20</f>
        <v>0</v>
      </c>
      <c r="S11" s="16">
        <f t="shared" si="3"/>
        <v>79.569919354838717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116.38709677419355</v>
      </c>
      <c r="Y11" s="15">
        <f>'[1]TCE - ANEXO III - Preencher'!Z20</f>
        <v>0</v>
      </c>
      <c r="Z11" s="16">
        <f t="shared" si="5"/>
        <v>116.38709677419355</v>
      </c>
      <c r="AA11" s="17" t="str">
        <f>IF('[1]TCE - ANEXO III - Preencher'!AB20="","",'[1]TCE - ANEXO III - Preencher'!AB20)</f>
        <v/>
      </c>
      <c r="AB11" s="15">
        <f t="shared" si="0"/>
        <v>335.13120645161291</v>
      </c>
    </row>
    <row r="12" spans="1:28" x14ac:dyDescent="0.2">
      <c r="A12" s="8">
        <f>IFERROR(VLOOKUP(B12,'[1]DADOS (OCULTAR)'!$Q$3:$S$133,3,0),"")</f>
        <v>9039744000860</v>
      </c>
      <c r="B12" s="9" t="str">
        <f>'[1]TCE - ANEXO III - Preencher'!C21</f>
        <v>HOSPITAL DOM HÉLDER (COVID-19)</v>
      </c>
      <c r="C12" s="10"/>
      <c r="D12" s="11" t="str">
        <f>'[1]TCE - ANEXO III - Preencher'!E21</f>
        <v>ANA CRISTINA GOMES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05/2022</v>
      </c>
      <c r="H12" s="14">
        <f>'[1]TCE - ANEXO III - Preencher'!I21</f>
        <v>0</v>
      </c>
      <c r="I12" s="14">
        <f>'[1]TCE - ANEXO III - Preencher'!J21</f>
        <v>151.744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1.843790322580646</v>
      </c>
      <c r="O12" s="15">
        <f>'[1]TCE - ANEXO III - Preencher'!P21</f>
        <v>0</v>
      </c>
      <c r="P12" s="16">
        <f t="shared" si="2"/>
        <v>1.843790322580646</v>
      </c>
      <c r="Q12" s="15">
        <f>'[1]TCE - ANEXO III - Preencher'!R21</f>
        <v>79.569919354838717</v>
      </c>
      <c r="R12" s="15">
        <f>'[1]TCE - ANEXO III - Preencher'!S21</f>
        <v>72.72</v>
      </c>
      <c r="S12" s="16">
        <f t="shared" si="3"/>
        <v>6.8499193548387183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116.38709677419355</v>
      </c>
      <c r="Y12" s="15">
        <f>'[1]TCE - ANEXO III - Preencher'!Z21</f>
        <v>0</v>
      </c>
      <c r="Z12" s="16">
        <f t="shared" si="5"/>
        <v>116.38709677419355</v>
      </c>
      <c r="AA12" s="17" t="str">
        <f>IF('[1]TCE - ANEXO III - Preencher'!AB21="","",'[1]TCE - ANEXO III - Preencher'!AB21)</f>
        <v/>
      </c>
      <c r="AB12" s="15">
        <f t="shared" si="0"/>
        <v>276.82480645161291</v>
      </c>
    </row>
    <row r="13" spans="1:28" x14ac:dyDescent="0.2">
      <c r="A13" s="8">
        <f>IFERROR(VLOOKUP(B13,'[1]DADOS (OCULTAR)'!$Q$3:$S$133,3,0),"")</f>
        <v>9039744000860</v>
      </c>
      <c r="B13" s="9" t="str">
        <f>'[1]TCE - ANEXO III - Preencher'!C22</f>
        <v>HOSPITAL DOM HÉLDER (COVID-19)</v>
      </c>
      <c r="C13" s="10"/>
      <c r="D13" s="11" t="str">
        <f>'[1]TCE - ANEXO III - Preencher'!E22</f>
        <v>ANA PAULA DE ANDRADE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05/2022</v>
      </c>
      <c r="H13" s="14">
        <f>'[1]TCE - ANEXO III - Preencher'!I22</f>
        <v>0</v>
      </c>
      <c r="I13" s="14">
        <f>'[1]TCE - ANEXO III - Preencher'!J22</f>
        <v>161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1.843790322580646</v>
      </c>
      <c r="O13" s="15">
        <f>'[1]TCE - ANEXO III - Preencher'!P22</f>
        <v>0</v>
      </c>
      <c r="P13" s="16">
        <f t="shared" si="2"/>
        <v>1.843790322580646</v>
      </c>
      <c r="Q13" s="15">
        <f>'[1]TCE - ANEXO III - Preencher'!R22</f>
        <v>79.569919354838717</v>
      </c>
      <c r="R13" s="15">
        <f>'[1]TCE - ANEXO III - Preencher'!S22</f>
        <v>70.3</v>
      </c>
      <c r="S13" s="16">
        <f t="shared" si="3"/>
        <v>9.26991935483872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116.38709677419355</v>
      </c>
      <c r="Y13" s="15">
        <f>'[1]TCE - ANEXO III - Preencher'!Z22</f>
        <v>0</v>
      </c>
      <c r="Z13" s="16">
        <f t="shared" si="5"/>
        <v>116.38709677419355</v>
      </c>
      <c r="AA13" s="17" t="str">
        <f>IF('[1]TCE - ANEXO III - Preencher'!AB22="","",'[1]TCE - ANEXO III - Preencher'!AB22)</f>
        <v/>
      </c>
      <c r="AB13" s="15">
        <f t="shared" si="0"/>
        <v>288.5008064516129</v>
      </c>
    </row>
    <row r="14" spans="1:28" x14ac:dyDescent="0.2">
      <c r="A14" s="8">
        <f>IFERROR(VLOOKUP(B14,'[1]DADOS (OCULTAR)'!$Q$3:$S$133,3,0),"")</f>
        <v>9039744000860</v>
      </c>
      <c r="B14" s="9" t="str">
        <f>'[1]TCE - ANEXO III - Preencher'!C23</f>
        <v>HOSPITAL DOM HÉLDER (COVID-19)</v>
      </c>
      <c r="C14" s="10"/>
      <c r="D14" s="11" t="str">
        <f>'[1]TCE - ANEXO III - Preencher'!E23</f>
        <v>ANA PAULA ROCHA DE LEMOS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05/2022</v>
      </c>
      <c r="H14" s="14">
        <f>'[1]TCE - ANEXO III - Preencher'!I23</f>
        <v>0</v>
      </c>
      <c r="I14" s="14">
        <f>'[1]TCE - ANEXO III - Preencher'!J23</f>
        <v>333.4504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1.843790322580646</v>
      </c>
      <c r="O14" s="15">
        <f>'[1]TCE - ANEXO III - Preencher'!P23</f>
        <v>0</v>
      </c>
      <c r="P14" s="16">
        <f t="shared" si="2"/>
        <v>1.843790322580646</v>
      </c>
      <c r="Q14" s="15">
        <f>'[1]TCE - ANEXO III - Preencher'!R23</f>
        <v>79.569919354838717</v>
      </c>
      <c r="R14" s="15">
        <f>'[1]TCE - ANEXO III - Preencher'!S23</f>
        <v>0</v>
      </c>
      <c r="S14" s="16">
        <f t="shared" si="3"/>
        <v>79.569919354838717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116.38709677419355</v>
      </c>
      <c r="Y14" s="15">
        <f>'[1]TCE - ANEXO III - Preencher'!Z23</f>
        <v>0</v>
      </c>
      <c r="Z14" s="16">
        <f t="shared" si="5"/>
        <v>116.38709677419355</v>
      </c>
      <c r="AA14" s="17" t="str">
        <f>IF('[1]TCE - ANEXO III - Preencher'!AB23="","",'[1]TCE - ANEXO III - Preencher'!AB23)</f>
        <v/>
      </c>
      <c r="AB14" s="15">
        <f t="shared" si="0"/>
        <v>531.25120645161292</v>
      </c>
    </row>
    <row r="15" spans="1:28" x14ac:dyDescent="0.2">
      <c r="A15" s="8">
        <f>IFERROR(VLOOKUP(B15,'[1]DADOS (OCULTAR)'!$Q$3:$S$133,3,0),"")</f>
        <v>9039744000860</v>
      </c>
      <c r="B15" s="9" t="str">
        <f>'[1]TCE - ANEXO III - Preencher'!C24</f>
        <v>HOSPITAL DOM HÉLDER (COVID-19)</v>
      </c>
      <c r="C15" s="10"/>
      <c r="D15" s="11" t="str">
        <f>'[1]TCE - ANEXO III - Preencher'!E24</f>
        <v>ANDREA ROSANGELA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5152-05</v>
      </c>
      <c r="G15" s="13" t="str">
        <f>IF('[1]TCE - ANEXO III - Preencher'!H24="","",'[1]TCE - ANEXO III - Preencher'!H24)</f>
        <v>05/2022</v>
      </c>
      <c r="H15" s="14">
        <f>'[1]TCE - ANEXO III - Preencher'!I24</f>
        <v>0</v>
      </c>
      <c r="I15" s="14">
        <f>'[1]TCE - ANEXO III - Preencher'!J24</f>
        <v>168.7216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1.843790322580646</v>
      </c>
      <c r="O15" s="15">
        <f>'[1]TCE - ANEXO III - Preencher'!P24</f>
        <v>0</v>
      </c>
      <c r="P15" s="16">
        <f t="shared" si="2"/>
        <v>1.843790322580646</v>
      </c>
      <c r="Q15" s="15">
        <f>'[1]TCE - ANEXO III - Preencher'!R24</f>
        <v>79.569919354838717</v>
      </c>
      <c r="R15" s="15">
        <f>'[1]TCE - ANEXO III - Preencher'!S24</f>
        <v>0</v>
      </c>
      <c r="S15" s="16">
        <f t="shared" si="3"/>
        <v>79.569919354838717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116.38709677419355</v>
      </c>
      <c r="Y15" s="15">
        <f>'[1]TCE - ANEXO III - Preencher'!Z24</f>
        <v>0</v>
      </c>
      <c r="Z15" s="16">
        <f t="shared" si="5"/>
        <v>116.38709677419355</v>
      </c>
      <c r="AA15" s="17" t="str">
        <f>IF('[1]TCE - ANEXO III - Preencher'!AB24="","",'[1]TCE - ANEXO III - Preencher'!AB24)</f>
        <v/>
      </c>
      <c r="AB15" s="15">
        <f t="shared" si="0"/>
        <v>366.52240645161288</v>
      </c>
    </row>
    <row r="16" spans="1:28" x14ac:dyDescent="0.2">
      <c r="A16" s="8">
        <f>IFERROR(VLOOKUP(B16,'[1]DADOS (OCULTAR)'!$Q$3:$S$133,3,0),"")</f>
        <v>9039744000860</v>
      </c>
      <c r="B16" s="9" t="str">
        <f>'[1]TCE - ANEXO III - Preencher'!C25</f>
        <v>HOSPITAL DOM HÉLDER (COVID-19)</v>
      </c>
      <c r="C16" s="10"/>
      <c r="D16" s="11" t="str">
        <f>'[1]TCE - ANEXO III - Preencher'!E25</f>
        <v>BRUNA LETICIA SALGUEIRO DO REGO BARROS BRAINER DE ANDRADE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05/2022</v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1.843790322580646</v>
      </c>
      <c r="O16" s="15">
        <f>'[1]TCE - ANEXO III - Preencher'!P25</f>
        <v>0</v>
      </c>
      <c r="P16" s="16">
        <f t="shared" si="2"/>
        <v>1.843790322580646</v>
      </c>
      <c r="Q16" s="15">
        <f>'[1]TCE - ANEXO III - Preencher'!R25</f>
        <v>79.569919354838717</v>
      </c>
      <c r="R16" s="15">
        <f>'[1]TCE - ANEXO III - Preencher'!S25</f>
        <v>0</v>
      </c>
      <c r="S16" s="16">
        <f t="shared" si="3"/>
        <v>79.569919354838717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116.38709677419355</v>
      </c>
      <c r="Y16" s="15">
        <f>'[1]TCE - ANEXO III - Preencher'!Z25</f>
        <v>0</v>
      </c>
      <c r="Z16" s="16">
        <f t="shared" si="5"/>
        <v>116.38709677419355</v>
      </c>
      <c r="AA16" s="17" t="str">
        <f>IF('[1]TCE - ANEXO III - Preencher'!AB25="","",'[1]TCE - ANEXO III - Preencher'!AB25)</f>
        <v/>
      </c>
      <c r="AB16" s="15">
        <f t="shared" si="0"/>
        <v>197.80080645161291</v>
      </c>
    </row>
    <row r="17" spans="1:28" x14ac:dyDescent="0.2">
      <c r="A17" s="8">
        <f>IFERROR(VLOOKUP(B17,'[1]DADOS (OCULTAR)'!$Q$3:$S$133,3,0),"")</f>
        <v>9039744000860</v>
      </c>
      <c r="B17" s="9" t="str">
        <f>'[1]TCE - ANEXO III - Preencher'!C26</f>
        <v>HOSPITAL DOM HÉLDER (COVID-19)</v>
      </c>
      <c r="C17" s="10"/>
      <c r="D17" s="11" t="str">
        <f>'[1]TCE - ANEXO III - Preencher'!E26</f>
        <v>BRUNA PRISCILA DE MELO MORAIS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05/2022</v>
      </c>
      <c r="H17" s="14">
        <f>'[1]TCE - ANEXO III - Preencher'!I26</f>
        <v>0</v>
      </c>
      <c r="I17" s="14">
        <f>'[1]TCE - ANEXO III - Preencher'!J26</f>
        <v>45.523200000000003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1.843790322580646</v>
      </c>
      <c r="O17" s="15">
        <f>'[1]TCE - ANEXO III - Preencher'!P26</f>
        <v>0</v>
      </c>
      <c r="P17" s="16">
        <f t="shared" si="2"/>
        <v>1.843790322580646</v>
      </c>
      <c r="Q17" s="15">
        <f>'[1]TCE - ANEXO III - Preencher'!R26</f>
        <v>79.569919354838717</v>
      </c>
      <c r="R17" s="15">
        <f>'[1]TCE - ANEXO III - Preencher'!S26</f>
        <v>0</v>
      </c>
      <c r="S17" s="16">
        <f t="shared" si="3"/>
        <v>79.569919354838717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116.38709677419355</v>
      </c>
      <c r="Y17" s="15">
        <f>'[1]TCE - ANEXO III - Preencher'!Z26</f>
        <v>0</v>
      </c>
      <c r="Z17" s="16">
        <f t="shared" si="5"/>
        <v>116.38709677419355</v>
      </c>
      <c r="AA17" s="17" t="str">
        <f>IF('[1]TCE - ANEXO III - Preencher'!AB26="","",'[1]TCE - ANEXO III - Preencher'!AB26)</f>
        <v/>
      </c>
      <c r="AB17" s="15">
        <f t="shared" si="0"/>
        <v>243.32400645161292</v>
      </c>
    </row>
    <row r="18" spans="1:28" x14ac:dyDescent="0.2">
      <c r="A18" s="8">
        <f>IFERROR(VLOOKUP(B18,'[1]DADOS (OCULTAR)'!$Q$3:$S$133,3,0),"")</f>
        <v>9039744000860</v>
      </c>
      <c r="B18" s="9" t="str">
        <f>'[1]TCE - ANEXO III - Preencher'!C27</f>
        <v>HOSPITAL DOM HÉLDER (COVID-19)</v>
      </c>
      <c r="C18" s="10"/>
      <c r="D18" s="11" t="str">
        <f>'[1]TCE - ANEXO III - Preencher'!E27</f>
        <v>CAMILLA PONTES CASTELO BRANCO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 t="str">
        <f>IF('[1]TCE - ANEXO III - Preencher'!H27="","",'[1]TCE - ANEXO III - Preencher'!H27)</f>
        <v>05/2022</v>
      </c>
      <c r="H18" s="14">
        <f>'[1]TCE - ANEXO III - Preencher'!I27</f>
        <v>0</v>
      </c>
      <c r="I18" s="14">
        <f>'[1]TCE - ANEXO III - Preencher'!J27</f>
        <v>377.15519999999998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1.843790322580646</v>
      </c>
      <c r="O18" s="15">
        <f>'[1]TCE - ANEXO III - Preencher'!P27</f>
        <v>0</v>
      </c>
      <c r="P18" s="16">
        <f t="shared" si="2"/>
        <v>1.843790322580646</v>
      </c>
      <c r="Q18" s="15">
        <f>'[1]TCE - ANEXO III - Preencher'!R27</f>
        <v>79.569919354838717</v>
      </c>
      <c r="R18" s="15">
        <f>'[1]TCE - ANEXO III - Preencher'!S27</f>
        <v>0</v>
      </c>
      <c r="S18" s="16">
        <f t="shared" si="3"/>
        <v>79.569919354838717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116.38709677419355</v>
      </c>
      <c r="Y18" s="15">
        <f>'[1]TCE - ANEXO III - Preencher'!Z27</f>
        <v>0</v>
      </c>
      <c r="Z18" s="16">
        <f t="shared" si="5"/>
        <v>116.38709677419355</v>
      </c>
      <c r="AA18" s="17" t="str">
        <f>IF('[1]TCE - ANEXO III - Preencher'!AB27="","",'[1]TCE - ANEXO III - Preencher'!AB27)</f>
        <v/>
      </c>
      <c r="AB18" s="15">
        <f t="shared" si="0"/>
        <v>574.95600645161289</v>
      </c>
    </row>
    <row r="19" spans="1:28" x14ac:dyDescent="0.2">
      <c r="A19" s="8">
        <f>IFERROR(VLOOKUP(B19,'[1]DADOS (OCULTAR)'!$Q$3:$S$133,3,0),"")</f>
        <v>9039744000860</v>
      </c>
      <c r="B19" s="9" t="str">
        <f>'[1]TCE - ANEXO III - Preencher'!C28</f>
        <v>HOSPITAL DOM HÉLDER (COVID-19)</v>
      </c>
      <c r="C19" s="10"/>
      <c r="D19" s="11" t="str">
        <f>'[1]TCE - ANEXO III - Preencher'!E28</f>
        <v>CELIA DE OLIVEIRA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2235-05</v>
      </c>
      <c r="G19" s="13" t="str">
        <f>IF('[1]TCE - ANEXO III - Preencher'!H28="","",'[1]TCE - ANEXO III - Preencher'!H28)</f>
        <v>05/2022</v>
      </c>
      <c r="H19" s="14">
        <f>'[1]TCE - ANEXO III - Preencher'!I28</f>
        <v>0</v>
      </c>
      <c r="I19" s="14">
        <f>'[1]TCE - ANEXO III - Preencher'!J28</f>
        <v>314.50560000000002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1.843790322580646</v>
      </c>
      <c r="O19" s="15">
        <f>'[1]TCE - ANEXO III - Preencher'!P28</f>
        <v>0</v>
      </c>
      <c r="P19" s="16">
        <f t="shared" si="2"/>
        <v>1.843790322580646</v>
      </c>
      <c r="Q19" s="15">
        <f>'[1]TCE - ANEXO III - Preencher'!R28</f>
        <v>79.569919354838717</v>
      </c>
      <c r="R19" s="15">
        <f>'[1]TCE - ANEXO III - Preencher'!S28</f>
        <v>0</v>
      </c>
      <c r="S19" s="16">
        <f t="shared" si="3"/>
        <v>79.569919354838717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116.38709677419355</v>
      </c>
      <c r="Y19" s="15">
        <f>'[1]TCE - ANEXO III - Preencher'!Z28</f>
        <v>0</v>
      </c>
      <c r="Z19" s="16">
        <f t="shared" si="5"/>
        <v>116.38709677419355</v>
      </c>
      <c r="AA19" s="17" t="str">
        <f>IF('[1]TCE - ANEXO III - Preencher'!AB28="","",'[1]TCE - ANEXO III - Preencher'!AB28)</f>
        <v/>
      </c>
      <c r="AB19" s="15">
        <f t="shared" si="0"/>
        <v>512.30640645161293</v>
      </c>
    </row>
    <row r="20" spans="1:28" x14ac:dyDescent="0.2">
      <c r="A20" s="8">
        <f>IFERROR(VLOOKUP(B20,'[1]DADOS (OCULTAR)'!$Q$3:$S$133,3,0),"")</f>
        <v>9039744000860</v>
      </c>
      <c r="B20" s="9" t="str">
        <f>'[1]TCE - ANEXO III - Preencher'!C29</f>
        <v>HOSPITAL DOM HÉLDER (COVID-19)</v>
      </c>
      <c r="C20" s="10"/>
      <c r="D20" s="11" t="str">
        <f>'[1]TCE - ANEXO III - Preencher'!E29</f>
        <v>CLARISSE MARIA DE LIMA BARBOSA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05/2022</v>
      </c>
      <c r="H20" s="14">
        <f>'[1]TCE - ANEXO III - Preencher'!I29</f>
        <v>0</v>
      </c>
      <c r="I20" s="14">
        <f>'[1]TCE - ANEXO III - Preencher'!J29</f>
        <v>151.04239999999999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1.843790322580646</v>
      </c>
      <c r="O20" s="15">
        <f>'[1]TCE - ANEXO III - Preencher'!P29</f>
        <v>0</v>
      </c>
      <c r="P20" s="16">
        <f t="shared" si="2"/>
        <v>1.843790322580646</v>
      </c>
      <c r="Q20" s="15">
        <f>'[1]TCE - ANEXO III - Preencher'!R29</f>
        <v>79.569919354838717</v>
      </c>
      <c r="R20" s="15">
        <f>'[1]TCE - ANEXO III - Preencher'!S29</f>
        <v>0</v>
      </c>
      <c r="S20" s="16">
        <f t="shared" si="3"/>
        <v>79.569919354838717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116.38709677419355</v>
      </c>
      <c r="Y20" s="15">
        <f>'[1]TCE - ANEXO III - Preencher'!Z29</f>
        <v>0</v>
      </c>
      <c r="Z20" s="16">
        <f t="shared" si="5"/>
        <v>116.38709677419355</v>
      </c>
      <c r="AA20" s="17" t="str">
        <f>IF('[1]TCE - ANEXO III - Preencher'!AB29="","",'[1]TCE - ANEXO III - Preencher'!AB29)</f>
        <v/>
      </c>
      <c r="AB20" s="15">
        <f t="shared" si="0"/>
        <v>348.8432064516129</v>
      </c>
    </row>
    <row r="21" spans="1:28" x14ac:dyDescent="0.2">
      <c r="A21" s="8">
        <f>IFERROR(VLOOKUP(B21,'[1]DADOS (OCULTAR)'!$Q$3:$S$133,3,0),"")</f>
        <v>9039744000860</v>
      </c>
      <c r="B21" s="9" t="str">
        <f>'[1]TCE - ANEXO III - Preencher'!C30</f>
        <v>HOSPITAL DOM HÉLDER (COVID-19)</v>
      </c>
      <c r="C21" s="10"/>
      <c r="D21" s="11" t="str">
        <f>'[1]TCE - ANEXO III - Preencher'!E30</f>
        <v>CLAUDIA MANUELLA DE AGUIAR LIMA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05/2022</v>
      </c>
      <c r="H21" s="14">
        <f>'[1]TCE - ANEXO III - Preencher'!I30</f>
        <v>0</v>
      </c>
      <c r="I21" s="14">
        <f>'[1]TCE - ANEXO III - Preencher'!J30</f>
        <v>161.44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1.843790322580646</v>
      </c>
      <c r="O21" s="15">
        <f>'[1]TCE - ANEXO III - Preencher'!P30</f>
        <v>0</v>
      </c>
      <c r="P21" s="16">
        <f t="shared" si="2"/>
        <v>1.843790322580646</v>
      </c>
      <c r="Q21" s="15">
        <f>'[1]TCE - ANEXO III - Preencher'!R30</f>
        <v>79.569919354838717</v>
      </c>
      <c r="R21" s="15">
        <f>'[1]TCE - ANEXO III - Preencher'!S30</f>
        <v>70.61</v>
      </c>
      <c r="S21" s="16">
        <f t="shared" si="3"/>
        <v>8.9599193548387177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116.38709677419355</v>
      </c>
      <c r="Y21" s="15">
        <f>'[1]TCE - ANEXO III - Preencher'!Z30</f>
        <v>0</v>
      </c>
      <c r="Z21" s="16">
        <f t="shared" si="5"/>
        <v>116.38709677419355</v>
      </c>
      <c r="AA21" s="17" t="str">
        <f>IF('[1]TCE - ANEXO III - Preencher'!AB30="","",'[1]TCE - ANEXO III - Preencher'!AB30)</f>
        <v/>
      </c>
      <c r="AB21" s="15">
        <f t="shared" si="0"/>
        <v>288.6308064516129</v>
      </c>
    </row>
    <row r="22" spans="1:28" x14ac:dyDescent="0.2">
      <c r="A22" s="8">
        <f>IFERROR(VLOOKUP(B22,'[1]DADOS (OCULTAR)'!$Q$3:$S$133,3,0),"")</f>
        <v>9039744000860</v>
      </c>
      <c r="B22" s="9" t="str">
        <f>'[1]TCE - ANEXO III - Preencher'!C31</f>
        <v>HOSPITAL DOM HÉLDER (COVID-19)</v>
      </c>
      <c r="C22" s="10"/>
      <c r="D22" s="11" t="str">
        <f>'[1]TCE - ANEXO III - Preencher'!E31</f>
        <v>CLAYSON BRUNO BATISTA CARNEIRO LEAO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2236-05</v>
      </c>
      <c r="G22" s="13" t="str">
        <f>IF('[1]TCE - ANEXO III - Preencher'!H31="","",'[1]TCE - ANEXO III - Preencher'!H31)</f>
        <v>05/2022</v>
      </c>
      <c r="H22" s="14">
        <f>'[1]TCE - ANEXO III - Preencher'!I31</f>
        <v>0</v>
      </c>
      <c r="I22" s="14">
        <f>'[1]TCE - ANEXO III - Preencher'!J31</f>
        <v>321.57679999999999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1.843790322580646</v>
      </c>
      <c r="O22" s="15">
        <f>'[1]TCE - ANEXO III - Preencher'!P31</f>
        <v>0</v>
      </c>
      <c r="P22" s="16">
        <f t="shared" si="2"/>
        <v>1.843790322580646</v>
      </c>
      <c r="Q22" s="15">
        <f>'[1]TCE - ANEXO III - Preencher'!R31</f>
        <v>79.569919354838717</v>
      </c>
      <c r="R22" s="15">
        <f>'[1]TCE - ANEXO III - Preencher'!S31</f>
        <v>0</v>
      </c>
      <c r="S22" s="16">
        <f t="shared" si="3"/>
        <v>79.569919354838717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116.38709677419355</v>
      </c>
      <c r="Y22" s="15">
        <f>'[1]TCE - ANEXO III - Preencher'!Z31</f>
        <v>0</v>
      </c>
      <c r="Z22" s="16">
        <f t="shared" si="5"/>
        <v>116.38709677419355</v>
      </c>
      <c r="AA22" s="17" t="str">
        <f>IF('[1]TCE - ANEXO III - Preencher'!AB31="","",'[1]TCE - ANEXO III - Preencher'!AB31)</f>
        <v/>
      </c>
      <c r="AB22" s="15">
        <f t="shared" si="0"/>
        <v>519.37760645161291</v>
      </c>
    </row>
    <row r="23" spans="1:28" x14ac:dyDescent="0.2">
      <c r="A23" s="8">
        <f>IFERROR(VLOOKUP(B23,'[1]DADOS (OCULTAR)'!$Q$3:$S$133,3,0),"")</f>
        <v>9039744000860</v>
      </c>
      <c r="B23" s="9" t="str">
        <f>'[1]TCE - ANEXO III - Preencher'!C32</f>
        <v>HOSPITAL DOM HÉLDER (COVID-19)</v>
      </c>
      <c r="C23" s="10"/>
      <c r="D23" s="11" t="str">
        <f>'[1]TCE - ANEXO III - Preencher'!E32</f>
        <v>DALVINEIDE FERREIRA ALVES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 t="str">
        <f>IF('[1]TCE - ANEXO III - Preencher'!H32="","",'[1]TCE - ANEXO III - Preencher'!H32)</f>
        <v>05/2022</v>
      </c>
      <c r="H23" s="14">
        <f>'[1]TCE - ANEXO III - Preencher'!I32</f>
        <v>0</v>
      </c>
      <c r="I23" s="14">
        <f>'[1]TCE - ANEXO III - Preencher'!J32</f>
        <v>304.81279999999998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1.843790322580646</v>
      </c>
      <c r="O23" s="15">
        <f>'[1]TCE - ANEXO III - Preencher'!P32</f>
        <v>0</v>
      </c>
      <c r="P23" s="16">
        <f t="shared" si="2"/>
        <v>1.843790322580646</v>
      </c>
      <c r="Q23" s="15">
        <f>'[1]TCE - ANEXO III - Preencher'!R32</f>
        <v>79.569919354838717</v>
      </c>
      <c r="R23" s="15">
        <f>'[1]TCE - ANEXO III - Preencher'!S32</f>
        <v>114.48</v>
      </c>
      <c r="S23" s="16">
        <f t="shared" si="3"/>
        <v>-34.910080645161287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116.38709677419355</v>
      </c>
      <c r="Y23" s="15">
        <f>'[1]TCE - ANEXO III - Preencher'!Z32</f>
        <v>0</v>
      </c>
      <c r="Z23" s="16">
        <f t="shared" si="5"/>
        <v>116.38709677419355</v>
      </c>
      <c r="AA23" s="17" t="str">
        <f>IF('[1]TCE - ANEXO III - Preencher'!AB32="","",'[1]TCE - ANEXO III - Preencher'!AB32)</f>
        <v/>
      </c>
      <c r="AB23" s="15">
        <f t="shared" si="0"/>
        <v>388.13360645161288</v>
      </c>
    </row>
    <row r="24" spans="1:28" x14ac:dyDescent="0.2">
      <c r="A24" s="8">
        <f>IFERROR(VLOOKUP(B24,'[1]DADOS (OCULTAR)'!$Q$3:$S$133,3,0),"")</f>
        <v>9039744000860</v>
      </c>
      <c r="B24" s="9" t="str">
        <f>'[1]TCE - ANEXO III - Preencher'!C33</f>
        <v>HOSPITAL DOM HÉLDER (COVID-19)</v>
      </c>
      <c r="C24" s="10"/>
      <c r="D24" s="11" t="str">
        <f>'[1]TCE - ANEXO III - Preencher'!E33</f>
        <v>DANIELE LIMA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05/2022</v>
      </c>
      <c r="H24" s="14">
        <f>'[1]TCE - ANEXO III - Preencher'!I33</f>
        <v>0</v>
      </c>
      <c r="I24" s="14">
        <f>'[1]TCE - ANEXO III - Preencher'!J33</f>
        <v>161.232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1.843790322580646</v>
      </c>
      <c r="O24" s="15">
        <f>'[1]TCE - ANEXO III - Preencher'!P33</f>
        <v>0</v>
      </c>
      <c r="P24" s="16">
        <f t="shared" si="2"/>
        <v>1.843790322580646</v>
      </c>
      <c r="Q24" s="15">
        <f>'[1]TCE - ANEXO III - Preencher'!R33</f>
        <v>79.569919354838717</v>
      </c>
      <c r="R24" s="15">
        <f>'[1]TCE - ANEXO III - Preencher'!S33</f>
        <v>0</v>
      </c>
      <c r="S24" s="16">
        <f t="shared" si="3"/>
        <v>79.569919354838717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116.38709677419355</v>
      </c>
      <c r="Y24" s="15">
        <f>'[1]TCE - ANEXO III - Preencher'!Z33</f>
        <v>0</v>
      </c>
      <c r="Z24" s="16">
        <f t="shared" si="5"/>
        <v>116.38709677419355</v>
      </c>
      <c r="AA24" s="17" t="str">
        <f>IF('[1]TCE - ANEXO III - Preencher'!AB33="","",'[1]TCE - ANEXO III - Preencher'!AB33)</f>
        <v/>
      </c>
      <c r="AB24" s="15">
        <f t="shared" si="0"/>
        <v>359.03280645161288</v>
      </c>
    </row>
    <row r="25" spans="1:28" x14ac:dyDescent="0.2">
      <c r="A25" s="8">
        <f>IFERROR(VLOOKUP(B25,'[1]DADOS (OCULTAR)'!$Q$3:$S$133,3,0),"")</f>
        <v>9039744000860</v>
      </c>
      <c r="B25" s="9" t="str">
        <f>'[1]TCE - ANEXO III - Preencher'!C34</f>
        <v>HOSPITAL DOM HÉLDER (COVID-19)</v>
      </c>
      <c r="C25" s="10"/>
      <c r="D25" s="11" t="str">
        <f>'[1]TCE - ANEXO III - Preencher'!E34</f>
        <v>DANIELLE MONIQUE DA SILVA FONSECA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05/2022</v>
      </c>
      <c r="H25" s="14">
        <f>'[1]TCE - ANEXO III - Preencher'!I34</f>
        <v>0</v>
      </c>
      <c r="I25" s="14">
        <f>'[1]TCE - ANEXO III - Preencher'!J34</f>
        <v>357.30799999999999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1.843790322580646</v>
      </c>
      <c r="O25" s="15">
        <f>'[1]TCE - ANEXO III - Preencher'!P34</f>
        <v>0</v>
      </c>
      <c r="P25" s="16">
        <f t="shared" si="2"/>
        <v>1.843790322580646</v>
      </c>
      <c r="Q25" s="15">
        <f>'[1]TCE - ANEXO III - Preencher'!R34</f>
        <v>79.569919354838717</v>
      </c>
      <c r="R25" s="15">
        <f>'[1]TCE - ANEXO III - Preencher'!S34</f>
        <v>0</v>
      </c>
      <c r="S25" s="16">
        <f t="shared" si="3"/>
        <v>79.569919354838717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116.38709677419355</v>
      </c>
      <c r="Y25" s="15">
        <f>'[1]TCE - ANEXO III - Preencher'!Z34</f>
        <v>0</v>
      </c>
      <c r="Z25" s="16">
        <f t="shared" si="5"/>
        <v>116.38709677419355</v>
      </c>
      <c r="AA25" s="17" t="str">
        <f>IF('[1]TCE - ANEXO III - Preencher'!AB34="","",'[1]TCE - ANEXO III - Preencher'!AB34)</f>
        <v/>
      </c>
      <c r="AB25" s="15">
        <f t="shared" si="0"/>
        <v>555.10880645161296</v>
      </c>
    </row>
    <row r="26" spans="1:28" x14ac:dyDescent="0.2">
      <c r="A26" s="8">
        <f>IFERROR(VLOOKUP(B26,'[1]DADOS (OCULTAR)'!$Q$3:$S$133,3,0),"")</f>
        <v>9039744000860</v>
      </c>
      <c r="B26" s="9" t="str">
        <f>'[1]TCE - ANEXO III - Preencher'!C35</f>
        <v>HOSPITAL DOM HÉLDER (COVID-19)</v>
      </c>
      <c r="C26" s="10"/>
      <c r="D26" s="11" t="str">
        <f>'[1]TCE - ANEXO III - Preencher'!E35</f>
        <v>DEBORA DA COSTA CARVALHO JUSTINO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05/2022</v>
      </c>
      <c r="H26" s="14">
        <f>'[1]TCE - ANEXO III - Preencher'!I35</f>
        <v>0</v>
      </c>
      <c r="I26" s="14">
        <f>'[1]TCE - ANEXO III - Preencher'!J35</f>
        <v>347.2056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1.843790322580646</v>
      </c>
      <c r="O26" s="15">
        <f>'[1]TCE - ANEXO III - Preencher'!P35</f>
        <v>0</v>
      </c>
      <c r="P26" s="16">
        <f t="shared" si="2"/>
        <v>1.843790322580646</v>
      </c>
      <c r="Q26" s="15">
        <f>'[1]TCE - ANEXO III - Preencher'!R35</f>
        <v>79.569919354838717</v>
      </c>
      <c r="R26" s="15">
        <f>'[1]TCE - ANEXO III - Preencher'!S35</f>
        <v>0</v>
      </c>
      <c r="S26" s="16">
        <f t="shared" si="3"/>
        <v>79.569919354838717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116.38709677419355</v>
      </c>
      <c r="Y26" s="15">
        <f>'[1]TCE - ANEXO III - Preencher'!Z35</f>
        <v>0</v>
      </c>
      <c r="Z26" s="16">
        <f t="shared" si="5"/>
        <v>116.38709677419355</v>
      </c>
      <c r="AA26" s="17" t="str">
        <f>IF('[1]TCE - ANEXO III - Preencher'!AB35="","",'[1]TCE - ANEXO III - Preencher'!AB35)</f>
        <v/>
      </c>
      <c r="AB26" s="15">
        <f t="shared" si="0"/>
        <v>545.00640645161297</v>
      </c>
    </row>
    <row r="27" spans="1:28" x14ac:dyDescent="0.2">
      <c r="A27" s="8">
        <f>IFERROR(VLOOKUP(B27,'[1]DADOS (OCULTAR)'!$Q$3:$S$133,3,0),"")</f>
        <v>9039744000860</v>
      </c>
      <c r="B27" s="9" t="str">
        <f>'[1]TCE - ANEXO III - Preencher'!C36</f>
        <v>HOSPITAL DOM HÉLDER (COVID-19)</v>
      </c>
      <c r="C27" s="10"/>
      <c r="D27" s="11" t="str">
        <f>'[1]TCE - ANEXO III - Preencher'!E36</f>
        <v>DEBORA SIDRONIO CAETANO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2236-05</v>
      </c>
      <c r="G27" s="13" t="str">
        <f>IF('[1]TCE - ANEXO III - Preencher'!H36="","",'[1]TCE - ANEXO III - Preencher'!H36)</f>
        <v>05/2022</v>
      </c>
      <c r="H27" s="14">
        <f>'[1]TCE - ANEXO III - Preencher'!I36</f>
        <v>0</v>
      </c>
      <c r="I27" s="14">
        <f>'[1]TCE - ANEXO III - Preencher'!J36</f>
        <v>312.50799999999998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1.843790322580646</v>
      </c>
      <c r="O27" s="15">
        <f>'[1]TCE - ANEXO III - Preencher'!P36</f>
        <v>0</v>
      </c>
      <c r="P27" s="16">
        <f t="shared" si="2"/>
        <v>1.843790322580646</v>
      </c>
      <c r="Q27" s="15">
        <f>'[1]TCE - ANEXO III - Preencher'!R36</f>
        <v>79.569919354838717</v>
      </c>
      <c r="R27" s="15">
        <f>'[1]TCE - ANEXO III - Preencher'!S36</f>
        <v>0</v>
      </c>
      <c r="S27" s="16">
        <f t="shared" si="3"/>
        <v>79.569919354838717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116.38709677419355</v>
      </c>
      <c r="Y27" s="15">
        <f>'[1]TCE - ANEXO III - Preencher'!Z36</f>
        <v>0</v>
      </c>
      <c r="Z27" s="16">
        <f t="shared" si="5"/>
        <v>116.38709677419355</v>
      </c>
      <c r="AA27" s="17" t="str">
        <f>IF('[1]TCE - ANEXO III - Preencher'!AB36="","",'[1]TCE - ANEXO III - Preencher'!AB36)</f>
        <v/>
      </c>
      <c r="AB27" s="15">
        <f t="shared" si="0"/>
        <v>510.3088064516129</v>
      </c>
    </row>
    <row r="28" spans="1:28" x14ac:dyDescent="0.2">
      <c r="A28" s="8">
        <f>IFERROR(VLOOKUP(B28,'[1]DADOS (OCULTAR)'!$Q$3:$S$133,3,0),"")</f>
        <v>9039744000860</v>
      </c>
      <c r="B28" s="9" t="str">
        <f>'[1]TCE - ANEXO III - Preencher'!C37</f>
        <v>HOSPITAL DOM HÉLDER (COVID-19)</v>
      </c>
      <c r="C28" s="10"/>
      <c r="D28" s="11" t="str">
        <f>'[1]TCE - ANEXO III - Preencher'!E37</f>
        <v>ELCILENE ASSIS DA SILVA SOUZA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5152-05</v>
      </c>
      <c r="G28" s="13" t="str">
        <f>IF('[1]TCE - ANEXO III - Preencher'!H37="","",'[1]TCE - ANEXO III - Preencher'!H37)</f>
        <v>05/2022</v>
      </c>
      <c r="H28" s="14">
        <f>'[1]TCE - ANEXO III - Preencher'!I37</f>
        <v>0</v>
      </c>
      <c r="I28" s="14">
        <f>'[1]TCE - ANEXO III - Preencher'!J37</f>
        <v>166.08799999999999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1.843790322580646</v>
      </c>
      <c r="O28" s="15">
        <f>'[1]TCE - ANEXO III - Preencher'!P37</f>
        <v>0</v>
      </c>
      <c r="P28" s="16">
        <f t="shared" si="2"/>
        <v>1.843790322580646</v>
      </c>
      <c r="Q28" s="15">
        <f>'[1]TCE - ANEXO III - Preencher'!R37</f>
        <v>79.569919354838717</v>
      </c>
      <c r="R28" s="15">
        <f>'[1]TCE - ANEXO III - Preencher'!S37</f>
        <v>0</v>
      </c>
      <c r="S28" s="16">
        <f t="shared" si="3"/>
        <v>79.569919354838717</v>
      </c>
      <c r="T28" s="15">
        <f>'[1]TCE - ANEXO III - Preencher'!U37</f>
        <v>61</v>
      </c>
      <c r="U28" s="15">
        <f>'[1]TCE - ANEXO III - Preencher'!V37</f>
        <v>0</v>
      </c>
      <c r="V28" s="16">
        <f t="shared" si="4"/>
        <v>61</v>
      </c>
      <c r="W28" s="17" t="str">
        <f>IF('[1]TCE - ANEXO III - Preencher'!X37="","",'[1]TCE - ANEXO III - Preencher'!X37)</f>
        <v>AUXÍLIO CRECHE</v>
      </c>
      <c r="X28" s="15">
        <f>'[1]TCE - ANEXO III - Preencher'!Y37</f>
        <v>116.38709677419355</v>
      </c>
      <c r="Y28" s="15">
        <f>'[1]TCE - ANEXO III - Preencher'!Z37</f>
        <v>0</v>
      </c>
      <c r="Z28" s="16">
        <f t="shared" si="5"/>
        <v>116.38709677419355</v>
      </c>
      <c r="AA28" s="17" t="str">
        <f>IF('[1]TCE - ANEXO III - Preencher'!AB37="","",'[1]TCE - ANEXO III - Preencher'!AB37)</f>
        <v/>
      </c>
      <c r="AB28" s="15">
        <f t="shared" si="0"/>
        <v>424.88880645161288</v>
      </c>
    </row>
    <row r="29" spans="1:28" x14ac:dyDescent="0.2">
      <c r="A29" s="8">
        <f>IFERROR(VLOOKUP(B29,'[1]DADOS (OCULTAR)'!$Q$3:$S$133,3,0),"")</f>
        <v>9039744000860</v>
      </c>
      <c r="B29" s="9" t="str">
        <f>'[1]TCE - ANEXO III - Preencher'!C38</f>
        <v>HOSPITAL DOM HÉLDER (COVID-19)</v>
      </c>
      <c r="C29" s="10"/>
      <c r="D29" s="11" t="str">
        <f>'[1]TCE - ANEXO III - Preencher'!E38</f>
        <v>ELEUZA MENDES DE OLIVEIRA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05/2022</v>
      </c>
      <c r="H29" s="14">
        <f>'[1]TCE - ANEXO III - Preencher'!I38</f>
        <v>0</v>
      </c>
      <c r="I29" s="14">
        <f>'[1]TCE - ANEXO III - Preencher'!J38</f>
        <v>345.84559999999999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1.843790322580646</v>
      </c>
      <c r="O29" s="15">
        <f>'[1]TCE - ANEXO III - Preencher'!P38</f>
        <v>0</v>
      </c>
      <c r="P29" s="16">
        <f t="shared" si="2"/>
        <v>1.843790322580646</v>
      </c>
      <c r="Q29" s="15">
        <f>'[1]TCE - ANEXO III - Preencher'!R38</f>
        <v>79.569919354838717</v>
      </c>
      <c r="R29" s="15">
        <f>'[1]TCE - ANEXO III - Preencher'!S38</f>
        <v>0</v>
      </c>
      <c r="S29" s="16">
        <f t="shared" si="3"/>
        <v>79.569919354838717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116.38709677419355</v>
      </c>
      <c r="Y29" s="15">
        <f>'[1]TCE - ANEXO III - Preencher'!Z38</f>
        <v>0</v>
      </c>
      <c r="Z29" s="16">
        <f t="shared" si="5"/>
        <v>116.38709677419355</v>
      </c>
      <c r="AA29" s="17" t="str">
        <f>IF('[1]TCE - ANEXO III - Preencher'!AB38="","",'[1]TCE - ANEXO III - Preencher'!AB38)</f>
        <v/>
      </c>
      <c r="AB29" s="15">
        <f t="shared" si="0"/>
        <v>543.64640645161296</v>
      </c>
    </row>
    <row r="30" spans="1:28" x14ac:dyDescent="0.2">
      <c r="A30" s="8">
        <f>IFERROR(VLOOKUP(B30,'[1]DADOS (OCULTAR)'!$Q$3:$S$133,3,0),"")</f>
        <v>9039744000860</v>
      </c>
      <c r="B30" s="9" t="str">
        <f>'[1]TCE - ANEXO III - Preencher'!C39</f>
        <v>HOSPITAL DOM HÉLDER (COVID-19)</v>
      </c>
      <c r="C30" s="10"/>
      <c r="D30" s="11" t="str">
        <f>'[1]TCE - ANEXO III - Preencher'!E39</f>
        <v>ELIANE MARIA DA SILVA CARDOSO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05/2022</v>
      </c>
      <c r="H30" s="14">
        <f>'[1]TCE - ANEXO III - Preencher'!I39</f>
        <v>0</v>
      </c>
      <c r="I30" s="14">
        <f>'[1]TCE - ANEXO III - Preencher'!J39</f>
        <v>188.4128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1.843790322580646</v>
      </c>
      <c r="O30" s="15">
        <f>'[1]TCE - ANEXO III - Preencher'!P39</f>
        <v>0</v>
      </c>
      <c r="P30" s="16">
        <f t="shared" si="2"/>
        <v>1.843790322580646</v>
      </c>
      <c r="Q30" s="15">
        <f>'[1]TCE - ANEXO III - Preencher'!R39</f>
        <v>79.569919354838717</v>
      </c>
      <c r="R30" s="15">
        <f>'[1]TCE - ANEXO III - Preencher'!S39</f>
        <v>70.28</v>
      </c>
      <c r="S30" s="16">
        <f t="shared" si="3"/>
        <v>9.289919354838716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116.38709677419355</v>
      </c>
      <c r="Y30" s="15">
        <f>'[1]TCE - ANEXO III - Preencher'!Z39</f>
        <v>0</v>
      </c>
      <c r="Z30" s="16">
        <f t="shared" si="5"/>
        <v>116.38709677419355</v>
      </c>
      <c r="AA30" s="17" t="str">
        <f>IF('[1]TCE - ANEXO III - Preencher'!AB39="","",'[1]TCE - ANEXO III - Preencher'!AB39)</f>
        <v/>
      </c>
      <c r="AB30" s="15">
        <f t="shared" si="0"/>
        <v>315.93360645161289</v>
      </c>
    </row>
    <row r="31" spans="1:28" x14ac:dyDescent="0.2">
      <c r="A31" s="8">
        <f>IFERROR(VLOOKUP(B31,'[1]DADOS (OCULTAR)'!$Q$3:$S$133,3,0),"")</f>
        <v>9039744000860</v>
      </c>
      <c r="B31" s="9" t="str">
        <f>'[1]TCE - ANEXO III - Preencher'!C40</f>
        <v>HOSPITAL DOM HÉLDER (COVID-19)</v>
      </c>
      <c r="C31" s="10"/>
      <c r="D31" s="11" t="str">
        <f>'[1]TCE - ANEXO III - Preencher'!E40</f>
        <v>ELIAS JORGE NOGUEIRA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5151-10</v>
      </c>
      <c r="G31" s="13" t="str">
        <f>IF('[1]TCE - ANEXO III - Preencher'!H40="","",'[1]TCE - ANEXO III - Preencher'!H40)</f>
        <v>05/2022</v>
      </c>
      <c r="H31" s="14">
        <f>'[1]TCE - ANEXO III - Preencher'!I40</f>
        <v>0</v>
      </c>
      <c r="I31" s="14">
        <f>'[1]TCE - ANEXO III - Preencher'!J40</f>
        <v>169.02080000000001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1.843790322580646</v>
      </c>
      <c r="O31" s="15">
        <f>'[1]TCE - ANEXO III - Preencher'!P40</f>
        <v>0</v>
      </c>
      <c r="P31" s="16">
        <f t="shared" si="2"/>
        <v>1.843790322580646</v>
      </c>
      <c r="Q31" s="15">
        <f>'[1]TCE - ANEXO III - Preencher'!R40</f>
        <v>79.569919354838717</v>
      </c>
      <c r="R31" s="15">
        <f>'[1]TCE - ANEXO III - Preencher'!S40</f>
        <v>0</v>
      </c>
      <c r="S31" s="16">
        <f t="shared" si="3"/>
        <v>79.569919354838717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116.38709677419355</v>
      </c>
      <c r="Y31" s="15">
        <f>'[1]TCE - ANEXO III - Preencher'!Z40</f>
        <v>0</v>
      </c>
      <c r="Z31" s="16">
        <f t="shared" si="5"/>
        <v>116.38709677419355</v>
      </c>
      <c r="AA31" s="17" t="str">
        <f>IF('[1]TCE - ANEXO III - Preencher'!AB40="","",'[1]TCE - ANEXO III - Preencher'!AB40)</f>
        <v/>
      </c>
      <c r="AB31" s="15">
        <f t="shared" si="0"/>
        <v>366.82160645161292</v>
      </c>
    </row>
    <row r="32" spans="1:28" x14ac:dyDescent="0.2">
      <c r="A32" s="8">
        <f>IFERROR(VLOOKUP(B32,'[1]DADOS (OCULTAR)'!$Q$3:$S$133,3,0),"")</f>
        <v>9039744000860</v>
      </c>
      <c r="B32" s="9" t="str">
        <f>'[1]TCE - ANEXO III - Preencher'!C41</f>
        <v>HOSPITAL DOM HÉLDER (COVID-19)</v>
      </c>
      <c r="C32" s="10"/>
      <c r="D32" s="11" t="str">
        <f>'[1]TCE - ANEXO III - Preencher'!E41</f>
        <v>ELIZABETE DE SOUSA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05/2022</v>
      </c>
      <c r="H32" s="14">
        <f>'[1]TCE - ANEXO III - Preencher'!I41</f>
        <v>0</v>
      </c>
      <c r="I32" s="14">
        <f>'[1]TCE - ANEXO III - Preencher'!J41</f>
        <v>135.26079999999999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1.843790322580646</v>
      </c>
      <c r="O32" s="15">
        <f>'[1]TCE - ANEXO III - Preencher'!P41</f>
        <v>0</v>
      </c>
      <c r="P32" s="16">
        <f t="shared" si="2"/>
        <v>1.843790322580646</v>
      </c>
      <c r="Q32" s="15">
        <f>'[1]TCE - ANEXO III - Preencher'!R41</f>
        <v>79.569919354838717</v>
      </c>
      <c r="R32" s="15">
        <f>'[1]TCE - ANEXO III - Preencher'!S41</f>
        <v>0</v>
      </c>
      <c r="S32" s="16">
        <f t="shared" si="3"/>
        <v>79.569919354838717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116.38709677419355</v>
      </c>
      <c r="Y32" s="15">
        <f>'[1]TCE - ANEXO III - Preencher'!Z41</f>
        <v>0</v>
      </c>
      <c r="Z32" s="16">
        <f t="shared" si="5"/>
        <v>116.38709677419355</v>
      </c>
      <c r="AA32" s="17" t="str">
        <f>IF('[1]TCE - ANEXO III - Preencher'!AB41="","",'[1]TCE - ANEXO III - Preencher'!AB41)</f>
        <v/>
      </c>
      <c r="AB32" s="15">
        <f t="shared" si="0"/>
        <v>333.06160645161287</v>
      </c>
    </row>
    <row r="33" spans="1:28" x14ac:dyDescent="0.2">
      <c r="A33" s="8">
        <f>IFERROR(VLOOKUP(B33,'[1]DADOS (OCULTAR)'!$Q$3:$S$133,3,0),"")</f>
        <v>9039744000860</v>
      </c>
      <c r="B33" s="9" t="str">
        <f>'[1]TCE - ANEXO III - Preencher'!C42</f>
        <v>HOSPITAL DOM HÉLDER (COVID-19)</v>
      </c>
      <c r="C33" s="10"/>
      <c r="D33" s="11" t="str">
        <f>'[1]TCE - ANEXO III - Preencher'!E42</f>
        <v>ELLIS KAROLINE RODRIGUES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2234-05</v>
      </c>
      <c r="G33" s="13" t="str">
        <f>IF('[1]TCE - ANEXO III - Preencher'!H42="","",'[1]TCE - ANEXO III - Preencher'!H42)</f>
        <v>05/2022</v>
      </c>
      <c r="H33" s="14">
        <f>'[1]TCE - ANEXO III - Preencher'!I42</f>
        <v>0</v>
      </c>
      <c r="I33" s="14">
        <f>'[1]TCE - ANEXO III - Preencher'!J42</f>
        <v>662.45039999999995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1.843790322580646</v>
      </c>
      <c r="O33" s="15">
        <f>'[1]TCE - ANEXO III - Preencher'!P42</f>
        <v>0</v>
      </c>
      <c r="P33" s="16">
        <f t="shared" si="2"/>
        <v>1.843790322580646</v>
      </c>
      <c r="Q33" s="15">
        <f>'[1]TCE - ANEXO III - Preencher'!R42</f>
        <v>79.569919354838717</v>
      </c>
      <c r="R33" s="15">
        <f>'[1]TCE - ANEXO III - Preencher'!S42</f>
        <v>0</v>
      </c>
      <c r="S33" s="16">
        <f t="shared" si="3"/>
        <v>79.569919354838717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116.38709677419355</v>
      </c>
      <c r="Y33" s="15">
        <f>'[1]TCE - ANEXO III - Preencher'!Z42</f>
        <v>0</v>
      </c>
      <c r="Z33" s="16">
        <f t="shared" si="5"/>
        <v>116.38709677419355</v>
      </c>
      <c r="AA33" s="17" t="str">
        <f>IF('[1]TCE - ANEXO III - Preencher'!AB42="","",'[1]TCE - ANEXO III - Preencher'!AB42)</f>
        <v/>
      </c>
      <c r="AB33" s="15">
        <f t="shared" si="0"/>
        <v>860.2512064516128</v>
      </c>
    </row>
    <row r="34" spans="1:28" x14ac:dyDescent="0.2">
      <c r="A34" s="8">
        <f>IFERROR(VLOOKUP(B34,'[1]DADOS (OCULTAR)'!$Q$3:$S$133,3,0),"")</f>
        <v>9039744000860</v>
      </c>
      <c r="B34" s="9" t="str">
        <f>'[1]TCE - ANEXO III - Preencher'!C43</f>
        <v>HOSPITAL DOM HÉLDER (COVID-19)</v>
      </c>
      <c r="C34" s="10"/>
      <c r="D34" s="11" t="str">
        <f>'[1]TCE - ANEXO III - Preencher'!E43</f>
        <v>ENIVI ALIK DE BARROS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5211-30</v>
      </c>
      <c r="G34" s="13" t="str">
        <f>IF('[1]TCE - ANEXO III - Preencher'!H43="","",'[1]TCE - ANEXO III - Preencher'!H43)</f>
        <v>05/2022</v>
      </c>
      <c r="H34" s="14">
        <f>'[1]TCE - ANEXO III - Preencher'!I43</f>
        <v>0</v>
      </c>
      <c r="I34" s="14">
        <f>'[1]TCE - ANEXO III - Preencher'!J43</f>
        <v>171.05680000000001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1.843790322580646</v>
      </c>
      <c r="O34" s="15">
        <f>'[1]TCE - ANEXO III - Preencher'!P43</f>
        <v>0</v>
      </c>
      <c r="P34" s="16">
        <f t="shared" si="2"/>
        <v>1.843790322580646</v>
      </c>
      <c r="Q34" s="15">
        <f>'[1]TCE - ANEXO III - Preencher'!R43</f>
        <v>79.569919354838717</v>
      </c>
      <c r="R34" s="15">
        <f>'[1]TCE - ANEXO III - Preencher'!S43</f>
        <v>72.72</v>
      </c>
      <c r="S34" s="16">
        <f t="shared" si="3"/>
        <v>6.8499193548387183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116.38709677419355</v>
      </c>
      <c r="Y34" s="15">
        <f>'[1]TCE - ANEXO III - Preencher'!Z43</f>
        <v>0</v>
      </c>
      <c r="Z34" s="16">
        <f t="shared" si="5"/>
        <v>116.38709677419355</v>
      </c>
      <c r="AA34" s="17" t="str">
        <f>IF('[1]TCE - ANEXO III - Preencher'!AB43="","",'[1]TCE - ANEXO III - Preencher'!AB43)</f>
        <v/>
      </c>
      <c r="AB34" s="15">
        <f t="shared" si="0"/>
        <v>296.1376064516129</v>
      </c>
    </row>
    <row r="35" spans="1:28" x14ac:dyDescent="0.2">
      <c r="A35" s="8">
        <f>IFERROR(VLOOKUP(B35,'[1]DADOS (OCULTAR)'!$Q$3:$S$133,3,0),"")</f>
        <v>9039744000860</v>
      </c>
      <c r="B35" s="9" t="str">
        <f>'[1]TCE - ANEXO III - Preencher'!C44</f>
        <v>HOSPITAL DOM HÉLDER (COVID-19)</v>
      </c>
      <c r="C35" s="10"/>
      <c r="D35" s="11" t="str">
        <f>'[1]TCE - ANEXO III - Preencher'!E44</f>
        <v>ERICLES FELLIPE DA SILVA ACYOLE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05/2022</v>
      </c>
      <c r="H35" s="14">
        <f>'[1]TCE - ANEXO III - Preencher'!I44</f>
        <v>0</v>
      </c>
      <c r="I35" s="14">
        <f>'[1]TCE - ANEXO III - Preencher'!J44</f>
        <v>176.7336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1.843790322580646</v>
      </c>
      <c r="O35" s="15">
        <f>'[1]TCE - ANEXO III - Preencher'!P44</f>
        <v>0</v>
      </c>
      <c r="P35" s="16">
        <f t="shared" si="2"/>
        <v>1.843790322580646</v>
      </c>
      <c r="Q35" s="15">
        <f>'[1]TCE - ANEXO III - Preencher'!R44</f>
        <v>79.569919354838717</v>
      </c>
      <c r="R35" s="15">
        <f>'[1]TCE - ANEXO III - Preencher'!S44</f>
        <v>72.72</v>
      </c>
      <c r="S35" s="16">
        <f t="shared" si="3"/>
        <v>6.8499193548387183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116.38709677419355</v>
      </c>
      <c r="Y35" s="15">
        <f>'[1]TCE - ANEXO III - Preencher'!Z44</f>
        <v>0</v>
      </c>
      <c r="Z35" s="16">
        <f t="shared" si="5"/>
        <v>116.38709677419355</v>
      </c>
      <c r="AA35" s="17" t="str">
        <f>IF('[1]TCE - ANEXO III - Preencher'!AB44="","",'[1]TCE - ANEXO III - Preencher'!AB44)</f>
        <v/>
      </c>
      <c r="AB35" s="15">
        <f t="shared" si="0"/>
        <v>301.81440645161291</v>
      </c>
    </row>
    <row r="36" spans="1:28" x14ac:dyDescent="0.2">
      <c r="A36" s="8">
        <f>IFERROR(VLOOKUP(B36,'[1]DADOS (OCULTAR)'!$Q$3:$S$133,3,0),"")</f>
        <v>9039744000860</v>
      </c>
      <c r="B36" s="9" t="str">
        <f>'[1]TCE - ANEXO III - Preencher'!C45</f>
        <v>HOSPITAL DOM HÉLDER (COVID-19)</v>
      </c>
      <c r="C36" s="10"/>
      <c r="D36" s="11" t="str">
        <f>'[1]TCE - ANEXO III - Preencher'!E45</f>
        <v>ERIKA MACEDO DE ARAUJO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2236-05</v>
      </c>
      <c r="G36" s="13" t="str">
        <f>IF('[1]TCE - ANEXO III - Preencher'!H45="","",'[1]TCE - ANEXO III - Preencher'!H45)</f>
        <v>05/2022</v>
      </c>
      <c r="H36" s="14">
        <f>'[1]TCE - ANEXO III - Preencher'!I45</f>
        <v>0</v>
      </c>
      <c r="I36" s="14">
        <f>'[1]TCE - ANEXO III - Preencher'!J45</f>
        <v>263.16719999999998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1.843790322580646</v>
      </c>
      <c r="O36" s="15">
        <f>'[1]TCE - ANEXO III - Preencher'!P45</f>
        <v>0</v>
      </c>
      <c r="P36" s="16">
        <f t="shared" si="2"/>
        <v>1.843790322580646</v>
      </c>
      <c r="Q36" s="15">
        <f>'[1]TCE - ANEXO III - Preencher'!R45</f>
        <v>79.569919354838717</v>
      </c>
      <c r="R36" s="15">
        <f>'[1]TCE - ANEXO III - Preencher'!S45</f>
        <v>0</v>
      </c>
      <c r="S36" s="16">
        <f t="shared" si="3"/>
        <v>79.569919354838717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116.38709677419355</v>
      </c>
      <c r="Y36" s="15">
        <f>'[1]TCE - ANEXO III - Preencher'!Z45</f>
        <v>0</v>
      </c>
      <c r="Z36" s="16">
        <f t="shared" si="5"/>
        <v>116.38709677419355</v>
      </c>
      <c r="AA36" s="17" t="str">
        <f>IF('[1]TCE - ANEXO III - Preencher'!AB45="","",'[1]TCE - ANEXO III - Preencher'!AB45)</f>
        <v/>
      </c>
      <c r="AB36" s="15">
        <f t="shared" si="0"/>
        <v>460.96800645161289</v>
      </c>
    </row>
    <row r="37" spans="1:28" x14ac:dyDescent="0.2">
      <c r="A37" s="8">
        <f>IFERROR(VLOOKUP(B37,'[1]DADOS (OCULTAR)'!$Q$3:$S$133,3,0),"")</f>
        <v>9039744000860</v>
      </c>
      <c r="B37" s="9" t="str">
        <f>'[1]TCE - ANEXO III - Preencher'!C46</f>
        <v>HOSPITAL DOM HÉLDER (COVID-19)</v>
      </c>
      <c r="C37" s="10"/>
      <c r="D37" s="11" t="str">
        <f>'[1]TCE - ANEXO III - Preencher'!E46</f>
        <v>ERIKA MARIA DE OLIVEIRA MAIA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05/2022</v>
      </c>
      <c r="H37" s="14">
        <f>'[1]TCE - ANEXO III - Preencher'!I46</f>
        <v>0</v>
      </c>
      <c r="I37" s="14">
        <f>'[1]TCE - ANEXO III - Preencher'!J46</f>
        <v>332.25119999999998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1.843790322580646</v>
      </c>
      <c r="O37" s="15">
        <f>'[1]TCE - ANEXO III - Preencher'!P46</f>
        <v>0</v>
      </c>
      <c r="P37" s="16">
        <f t="shared" si="2"/>
        <v>1.843790322580646</v>
      </c>
      <c r="Q37" s="15">
        <f>'[1]TCE - ANEXO III - Preencher'!R46</f>
        <v>79.569919354838717</v>
      </c>
      <c r="R37" s="15">
        <f>'[1]TCE - ANEXO III - Preencher'!S46</f>
        <v>0</v>
      </c>
      <c r="S37" s="16">
        <f t="shared" si="3"/>
        <v>79.569919354838717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116.38709677419355</v>
      </c>
      <c r="Y37" s="15">
        <f>'[1]TCE - ANEXO III - Preencher'!Z46</f>
        <v>0</v>
      </c>
      <c r="Z37" s="16">
        <f t="shared" si="5"/>
        <v>116.38709677419355</v>
      </c>
      <c r="AA37" s="17" t="str">
        <f>IF('[1]TCE - ANEXO III - Preencher'!AB46="","",'[1]TCE - ANEXO III - Preencher'!AB46)</f>
        <v/>
      </c>
      <c r="AB37" s="15">
        <f t="shared" si="0"/>
        <v>530.0520064516129</v>
      </c>
    </row>
    <row r="38" spans="1:28" x14ac:dyDescent="0.2">
      <c r="A38" s="8">
        <f>IFERROR(VLOOKUP(B38,'[1]DADOS (OCULTAR)'!$Q$3:$S$133,3,0),"")</f>
        <v>9039744000860</v>
      </c>
      <c r="B38" s="9" t="str">
        <f>'[1]TCE - ANEXO III - Preencher'!C47</f>
        <v>HOSPITAL DOM HÉLDER (COVID-19)</v>
      </c>
      <c r="C38" s="10"/>
      <c r="D38" s="11" t="str">
        <f>'[1]TCE - ANEXO III - Preencher'!E47</f>
        <v>EZEQUIEL SILVA DE SANTANA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5151-10</v>
      </c>
      <c r="G38" s="13" t="str">
        <f>IF('[1]TCE - ANEXO III - Preencher'!H47="","",'[1]TCE - ANEXO III - Preencher'!H47)</f>
        <v>05/2022</v>
      </c>
      <c r="H38" s="14">
        <f>'[1]TCE - ANEXO III - Preencher'!I47</f>
        <v>0</v>
      </c>
      <c r="I38" s="14">
        <f>'[1]TCE - ANEXO III - Preencher'!J47</f>
        <v>151.3416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1.843790322580646</v>
      </c>
      <c r="O38" s="15">
        <f>'[1]TCE - ANEXO III - Preencher'!P47</f>
        <v>0</v>
      </c>
      <c r="P38" s="16">
        <f t="shared" si="2"/>
        <v>1.843790322580646</v>
      </c>
      <c r="Q38" s="15">
        <f>'[1]TCE - ANEXO III - Preencher'!R47</f>
        <v>79.569919354838717</v>
      </c>
      <c r="R38" s="15">
        <f>'[1]TCE - ANEXO III - Preencher'!S47</f>
        <v>72.72</v>
      </c>
      <c r="S38" s="16">
        <f t="shared" si="3"/>
        <v>6.8499193548387183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116.38709677419355</v>
      </c>
      <c r="Y38" s="15">
        <f>'[1]TCE - ANEXO III - Preencher'!Z47</f>
        <v>0</v>
      </c>
      <c r="Z38" s="16">
        <f t="shared" si="5"/>
        <v>116.38709677419355</v>
      </c>
      <c r="AA38" s="17" t="str">
        <f>IF('[1]TCE - ANEXO III - Preencher'!AB47="","",'[1]TCE - ANEXO III - Preencher'!AB47)</f>
        <v/>
      </c>
      <c r="AB38" s="15">
        <f t="shared" si="0"/>
        <v>276.42240645161291</v>
      </c>
    </row>
    <row r="39" spans="1:28" x14ac:dyDescent="0.2">
      <c r="A39" s="8">
        <f>IFERROR(VLOOKUP(B39,'[1]DADOS (OCULTAR)'!$Q$3:$S$133,3,0),"")</f>
        <v>9039744000860</v>
      </c>
      <c r="B39" s="9" t="str">
        <f>'[1]TCE - ANEXO III - Preencher'!C48</f>
        <v>HOSPITAL DOM HÉLDER (COVID-19)</v>
      </c>
      <c r="C39" s="10"/>
      <c r="D39" s="11" t="str">
        <f>'[1]TCE - ANEXO III - Preencher'!E48</f>
        <v>FABIOLA KARINE BATISTA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05/2022</v>
      </c>
      <c r="H39" s="14">
        <f>'[1]TCE - ANEXO III - Preencher'!I48</f>
        <v>0</v>
      </c>
      <c r="I39" s="14">
        <f>'[1]TCE - ANEXO III - Preencher'!J48</f>
        <v>263.71440000000001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1.843790322580646</v>
      </c>
      <c r="O39" s="15">
        <f>'[1]TCE - ANEXO III - Preencher'!P48</f>
        <v>0</v>
      </c>
      <c r="P39" s="16">
        <f t="shared" si="2"/>
        <v>1.843790322580646</v>
      </c>
      <c r="Q39" s="15">
        <f>'[1]TCE - ANEXO III - Preencher'!R48</f>
        <v>79.569919354838717</v>
      </c>
      <c r="R39" s="15">
        <f>'[1]TCE - ANEXO III - Preencher'!S48</f>
        <v>0</v>
      </c>
      <c r="S39" s="16">
        <f t="shared" si="3"/>
        <v>79.569919354838717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116.38709677419355</v>
      </c>
      <c r="Y39" s="15">
        <f>'[1]TCE - ANEXO III - Preencher'!Z48</f>
        <v>0</v>
      </c>
      <c r="Z39" s="16">
        <f t="shared" si="5"/>
        <v>116.38709677419355</v>
      </c>
      <c r="AA39" s="17" t="str">
        <f>IF('[1]TCE - ANEXO III - Preencher'!AB48="","",'[1]TCE - ANEXO III - Preencher'!AB48)</f>
        <v/>
      </c>
      <c r="AB39" s="15">
        <f t="shared" si="0"/>
        <v>461.51520645161293</v>
      </c>
    </row>
    <row r="40" spans="1:28" x14ac:dyDescent="0.2">
      <c r="A40" s="8">
        <f>IFERROR(VLOOKUP(B40,'[1]DADOS (OCULTAR)'!$Q$3:$S$133,3,0),"")</f>
        <v>9039744000860</v>
      </c>
      <c r="B40" s="9" t="str">
        <f>'[1]TCE - ANEXO III - Preencher'!C49</f>
        <v>HOSPITAL DOM HÉLDER (COVID-19)</v>
      </c>
      <c r="C40" s="10"/>
      <c r="D40" s="11" t="str">
        <f>'[1]TCE - ANEXO III - Preencher'!E49</f>
        <v>FERNANDA BARBOSA DE SOUZA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2234-05</v>
      </c>
      <c r="G40" s="13" t="str">
        <f>IF('[1]TCE - ANEXO III - Preencher'!H49="","",'[1]TCE - ANEXO III - Preencher'!H49)</f>
        <v>05/2022</v>
      </c>
      <c r="H40" s="14">
        <f>'[1]TCE - ANEXO III - Preencher'!I49</f>
        <v>0</v>
      </c>
      <c r="I40" s="14">
        <f>'[1]TCE - ANEXO III - Preencher'!J49</f>
        <v>512.08400000000006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1.843790322580646</v>
      </c>
      <c r="O40" s="15">
        <f>'[1]TCE - ANEXO III - Preencher'!P49</f>
        <v>0</v>
      </c>
      <c r="P40" s="16">
        <f t="shared" si="2"/>
        <v>1.843790322580646</v>
      </c>
      <c r="Q40" s="15">
        <f>'[1]TCE - ANEXO III - Preencher'!R49</f>
        <v>79.569919354838717</v>
      </c>
      <c r="R40" s="15">
        <f>'[1]TCE - ANEXO III - Preencher'!S49</f>
        <v>0</v>
      </c>
      <c r="S40" s="16">
        <f t="shared" si="3"/>
        <v>79.569919354838717</v>
      </c>
      <c r="T40" s="15">
        <f>'[1]TCE - ANEXO III - Preencher'!U49</f>
        <v>148.24</v>
      </c>
      <c r="U40" s="15">
        <f>'[1]TCE - ANEXO III - Preencher'!V49</f>
        <v>0</v>
      </c>
      <c r="V40" s="16">
        <f t="shared" si="4"/>
        <v>148.24</v>
      </c>
      <c r="W40" s="17" t="str">
        <f>IF('[1]TCE - ANEXO III - Preencher'!X49="","",'[1]TCE - ANEXO III - Preencher'!X49)</f>
        <v>AUXÍLIO CRECHE</v>
      </c>
      <c r="X40" s="15">
        <f>'[1]TCE - ANEXO III - Preencher'!Y49</f>
        <v>116.38709677419355</v>
      </c>
      <c r="Y40" s="15">
        <f>'[1]TCE - ANEXO III - Preencher'!Z49</f>
        <v>0</v>
      </c>
      <c r="Z40" s="16">
        <f t="shared" si="5"/>
        <v>116.38709677419355</v>
      </c>
      <c r="AA40" s="17" t="str">
        <f>IF('[1]TCE - ANEXO III - Preencher'!AB49="","",'[1]TCE - ANEXO III - Preencher'!AB49)</f>
        <v/>
      </c>
      <c r="AB40" s="15">
        <f t="shared" si="0"/>
        <v>858.12480645161293</v>
      </c>
    </row>
    <row r="41" spans="1:28" x14ac:dyDescent="0.2">
      <c r="A41" s="8">
        <f>IFERROR(VLOOKUP(B41,'[1]DADOS (OCULTAR)'!$Q$3:$S$133,3,0),"")</f>
        <v>9039744000860</v>
      </c>
      <c r="B41" s="9" t="str">
        <f>'[1]TCE - ANEXO III - Preencher'!C50</f>
        <v>HOSPITAL DOM HÉLDER (COVID-19)</v>
      </c>
      <c r="C41" s="10"/>
      <c r="D41" s="11" t="str">
        <f>'[1]TCE - ANEXO III - Preencher'!E50</f>
        <v>FERNANDA SIMONE BELO DE SIQUEIRA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05/2022</v>
      </c>
      <c r="H41" s="14">
        <f>'[1]TCE - ANEXO III - Preencher'!I50</f>
        <v>0</v>
      </c>
      <c r="I41" s="14">
        <f>'[1]TCE - ANEXO III - Preencher'!J50</f>
        <v>528.09920000000011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1.843790322580646</v>
      </c>
      <c r="O41" s="15">
        <f>'[1]TCE - ANEXO III - Preencher'!P50</f>
        <v>0</v>
      </c>
      <c r="P41" s="16">
        <f t="shared" si="2"/>
        <v>1.843790322580646</v>
      </c>
      <c r="Q41" s="15">
        <f>'[1]TCE - ANEXO III - Preencher'!R50</f>
        <v>79.569919354838717</v>
      </c>
      <c r="R41" s="15">
        <f>'[1]TCE - ANEXO III - Preencher'!S50</f>
        <v>0</v>
      </c>
      <c r="S41" s="16">
        <f t="shared" si="3"/>
        <v>79.569919354838717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116.38709677419355</v>
      </c>
      <c r="Y41" s="15">
        <f>'[1]TCE - ANEXO III - Preencher'!Z50</f>
        <v>0</v>
      </c>
      <c r="Z41" s="16">
        <f t="shared" si="5"/>
        <v>116.38709677419355</v>
      </c>
      <c r="AA41" s="17" t="str">
        <f>IF('[1]TCE - ANEXO III - Preencher'!AB50="","",'[1]TCE - ANEXO III - Preencher'!AB50)</f>
        <v/>
      </c>
      <c r="AB41" s="15">
        <f t="shared" si="0"/>
        <v>725.90000645161297</v>
      </c>
    </row>
    <row r="42" spans="1:28" x14ac:dyDescent="0.2">
      <c r="A42" s="8">
        <f>IFERROR(VLOOKUP(B42,'[1]DADOS (OCULTAR)'!$Q$3:$S$133,3,0),"")</f>
        <v>9039744000860</v>
      </c>
      <c r="B42" s="9" t="str">
        <f>'[1]TCE - ANEXO III - Preencher'!C51</f>
        <v>HOSPITAL DOM HÉLDER (COVID-19)</v>
      </c>
      <c r="C42" s="10"/>
      <c r="D42" s="11" t="str">
        <f>'[1]TCE - ANEXO III - Preencher'!E51</f>
        <v>FLAVIA ELIZABETE LOURENCO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05/2022</v>
      </c>
      <c r="H42" s="14">
        <f>'[1]TCE - ANEXO III - Preencher'!I51</f>
        <v>0</v>
      </c>
      <c r="I42" s="14">
        <f>'[1]TCE - ANEXO III - Preencher'!J51</f>
        <v>174.1088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1.843790322580646</v>
      </c>
      <c r="O42" s="15">
        <f>'[1]TCE - ANEXO III - Preencher'!P51</f>
        <v>0</v>
      </c>
      <c r="P42" s="16">
        <f t="shared" si="2"/>
        <v>1.843790322580646</v>
      </c>
      <c r="Q42" s="15">
        <f>'[1]TCE - ANEXO III - Preencher'!R51</f>
        <v>79.569919354838717</v>
      </c>
      <c r="R42" s="15">
        <f>'[1]TCE - ANEXO III - Preencher'!S51</f>
        <v>0</v>
      </c>
      <c r="S42" s="16">
        <f t="shared" si="3"/>
        <v>79.569919354838717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116.38709677419355</v>
      </c>
      <c r="Y42" s="15">
        <f>'[1]TCE - ANEXO III - Preencher'!Z51</f>
        <v>0</v>
      </c>
      <c r="Z42" s="16">
        <f t="shared" si="5"/>
        <v>116.38709677419355</v>
      </c>
      <c r="AA42" s="17" t="str">
        <f>IF('[1]TCE - ANEXO III - Preencher'!AB51="","",'[1]TCE - ANEXO III - Preencher'!AB51)</f>
        <v/>
      </c>
      <c r="AB42" s="15">
        <f t="shared" si="0"/>
        <v>371.90960645161289</v>
      </c>
    </row>
    <row r="43" spans="1:28" x14ac:dyDescent="0.2">
      <c r="A43" s="8">
        <f>IFERROR(VLOOKUP(B43,'[1]DADOS (OCULTAR)'!$Q$3:$S$133,3,0),"")</f>
        <v>9039744000860</v>
      </c>
      <c r="B43" s="9" t="str">
        <f>'[1]TCE - ANEXO III - Preencher'!C52</f>
        <v>HOSPITAL DOM HÉLDER (COVID-19)</v>
      </c>
      <c r="C43" s="10"/>
      <c r="D43" s="11" t="str">
        <f>'[1]TCE - ANEXO III - Preencher'!E52</f>
        <v>FLAVIA SALGADO RODRIGUES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05/2022</v>
      </c>
      <c r="H43" s="14">
        <f>'[1]TCE - ANEXO III - Preencher'!I52</f>
        <v>0</v>
      </c>
      <c r="I43" s="14">
        <f>'[1]TCE - ANEXO III - Preencher'!J52</f>
        <v>311.3272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1.843790322580646</v>
      </c>
      <c r="O43" s="15">
        <f>'[1]TCE - ANEXO III - Preencher'!P52</f>
        <v>0</v>
      </c>
      <c r="P43" s="16">
        <f t="shared" si="2"/>
        <v>1.843790322580646</v>
      </c>
      <c r="Q43" s="15">
        <f>'[1]TCE - ANEXO III - Preencher'!R52</f>
        <v>79.569919354838717</v>
      </c>
      <c r="R43" s="15">
        <f>'[1]TCE - ANEXO III - Preencher'!S52</f>
        <v>112.5</v>
      </c>
      <c r="S43" s="16">
        <f t="shared" si="3"/>
        <v>-32.930080645161283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116.38709677419355</v>
      </c>
      <c r="Y43" s="15">
        <f>'[1]TCE - ANEXO III - Preencher'!Z52</f>
        <v>0</v>
      </c>
      <c r="Z43" s="16">
        <f t="shared" si="5"/>
        <v>116.38709677419355</v>
      </c>
      <c r="AA43" s="17" t="str">
        <f>IF('[1]TCE - ANEXO III - Preencher'!AB52="","",'[1]TCE - ANEXO III - Preencher'!AB52)</f>
        <v/>
      </c>
      <c r="AB43" s="15">
        <f t="shared" si="0"/>
        <v>396.62800645161292</v>
      </c>
    </row>
    <row r="44" spans="1:28" x14ac:dyDescent="0.2">
      <c r="A44" s="8">
        <f>IFERROR(VLOOKUP(B44,'[1]DADOS (OCULTAR)'!$Q$3:$S$133,3,0),"")</f>
        <v>9039744000860</v>
      </c>
      <c r="B44" s="9" t="str">
        <f>'[1]TCE - ANEXO III - Preencher'!C53</f>
        <v>HOSPITAL DOM HÉLDER (COVID-19)</v>
      </c>
      <c r="C44" s="10"/>
      <c r="D44" s="11" t="str">
        <f>'[1]TCE - ANEXO III - Preencher'!E53</f>
        <v>FRANCISCO DE ASSIS LIMA BRITO XERITA MAUX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2236-05</v>
      </c>
      <c r="G44" s="13" t="str">
        <f>IF('[1]TCE - ANEXO III - Preencher'!H53="","",'[1]TCE - ANEXO III - Preencher'!H53)</f>
        <v>05/2022</v>
      </c>
      <c r="H44" s="14">
        <f>'[1]TCE - ANEXO III - Preencher'!I53</f>
        <v>0</v>
      </c>
      <c r="I44" s="14">
        <f>'[1]TCE - ANEXO III - Preencher'!J53</f>
        <v>249.49279999999999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1.843790322580646</v>
      </c>
      <c r="O44" s="15">
        <f>'[1]TCE - ANEXO III - Preencher'!P53</f>
        <v>0</v>
      </c>
      <c r="P44" s="16">
        <f t="shared" si="2"/>
        <v>1.843790322580646</v>
      </c>
      <c r="Q44" s="15">
        <f>'[1]TCE - ANEXO III - Preencher'!R53</f>
        <v>79.569919354838717</v>
      </c>
      <c r="R44" s="15">
        <f>'[1]TCE - ANEXO III - Preencher'!S53</f>
        <v>0</v>
      </c>
      <c r="S44" s="16">
        <f t="shared" si="3"/>
        <v>79.569919354838717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116.38709677419355</v>
      </c>
      <c r="Y44" s="15">
        <f>'[1]TCE - ANEXO III - Preencher'!Z53</f>
        <v>0</v>
      </c>
      <c r="Z44" s="16">
        <f t="shared" si="5"/>
        <v>116.38709677419355</v>
      </c>
      <c r="AA44" s="17" t="str">
        <f>IF('[1]TCE - ANEXO III - Preencher'!AB53="","",'[1]TCE - ANEXO III - Preencher'!AB53)</f>
        <v/>
      </c>
      <c r="AB44" s="15">
        <f t="shared" si="0"/>
        <v>447.2936064516129</v>
      </c>
    </row>
    <row r="45" spans="1:28" x14ac:dyDescent="0.2">
      <c r="A45" s="8">
        <f>IFERROR(VLOOKUP(B45,'[1]DADOS (OCULTAR)'!$Q$3:$S$133,3,0),"")</f>
        <v>9039744000860</v>
      </c>
      <c r="B45" s="9" t="str">
        <f>'[1]TCE - ANEXO III - Preencher'!C54</f>
        <v>HOSPITAL DOM HÉLDER (COVID-19)</v>
      </c>
      <c r="C45" s="10"/>
      <c r="D45" s="11" t="str">
        <f>'[1]TCE - ANEXO III - Preencher'!E54</f>
        <v>GABRIELA KARLA OLIVEIRA BARRETO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2236-05</v>
      </c>
      <c r="G45" s="13" t="str">
        <f>IF('[1]TCE - ANEXO III - Preencher'!H54="","",'[1]TCE - ANEXO III - Preencher'!H54)</f>
        <v>05/2022</v>
      </c>
      <c r="H45" s="14">
        <f>'[1]TCE - ANEXO III - Preencher'!I54</f>
        <v>0</v>
      </c>
      <c r="I45" s="14">
        <f>'[1]TCE - ANEXO III - Preencher'!J54</f>
        <v>274.70960000000002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1.843790322580646</v>
      </c>
      <c r="O45" s="15">
        <f>'[1]TCE - ANEXO III - Preencher'!P54</f>
        <v>0</v>
      </c>
      <c r="P45" s="16">
        <f t="shared" si="2"/>
        <v>1.843790322580646</v>
      </c>
      <c r="Q45" s="15">
        <f>'[1]TCE - ANEXO III - Preencher'!R54</f>
        <v>79.569919354838717</v>
      </c>
      <c r="R45" s="15">
        <f>'[1]TCE - ANEXO III - Preencher'!S54</f>
        <v>0</v>
      </c>
      <c r="S45" s="16">
        <f t="shared" si="3"/>
        <v>79.569919354838717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116.38709677419355</v>
      </c>
      <c r="Y45" s="15">
        <f>'[1]TCE - ANEXO III - Preencher'!Z54</f>
        <v>0</v>
      </c>
      <c r="Z45" s="16">
        <f t="shared" si="5"/>
        <v>116.38709677419355</v>
      </c>
      <c r="AA45" s="17" t="str">
        <f>IF('[1]TCE - ANEXO III - Preencher'!AB54="","",'[1]TCE - ANEXO III - Preencher'!AB54)</f>
        <v/>
      </c>
      <c r="AB45" s="15">
        <f t="shared" si="0"/>
        <v>472.51040645161294</v>
      </c>
    </row>
    <row r="46" spans="1:28" x14ac:dyDescent="0.2">
      <c r="A46" s="8">
        <f>IFERROR(VLOOKUP(B46,'[1]DADOS (OCULTAR)'!$Q$3:$S$133,3,0),"")</f>
        <v>9039744000860</v>
      </c>
      <c r="B46" s="9" t="str">
        <f>'[1]TCE - ANEXO III - Preencher'!C55</f>
        <v>HOSPITAL DOM HÉLDER (COVID-19)</v>
      </c>
      <c r="C46" s="10"/>
      <c r="D46" s="11" t="str">
        <f>'[1]TCE - ANEXO III - Preencher'!E55</f>
        <v>GABRIELLA YANDRA FERNANDES SOUZA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2237-10</v>
      </c>
      <c r="G46" s="13" t="str">
        <f>IF('[1]TCE - ANEXO III - Preencher'!H55="","",'[1]TCE - ANEXO III - Preencher'!H55)</f>
        <v>05/2022</v>
      </c>
      <c r="H46" s="14">
        <f>'[1]TCE - ANEXO III - Preencher'!I55</f>
        <v>0</v>
      </c>
      <c r="I46" s="14">
        <f>'[1]TCE - ANEXO III - Preencher'!J55</f>
        <v>338.1576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1.843790322580646</v>
      </c>
      <c r="O46" s="15">
        <f>'[1]TCE - ANEXO III - Preencher'!P55</f>
        <v>0</v>
      </c>
      <c r="P46" s="16">
        <f t="shared" si="2"/>
        <v>1.843790322580646</v>
      </c>
      <c r="Q46" s="15">
        <f>'[1]TCE - ANEXO III - Preencher'!R55</f>
        <v>79.569919354838717</v>
      </c>
      <c r="R46" s="15">
        <f>'[1]TCE - ANEXO III - Preencher'!S55</f>
        <v>0</v>
      </c>
      <c r="S46" s="16">
        <f t="shared" si="3"/>
        <v>79.569919354838717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116.38709677419355</v>
      </c>
      <c r="Y46" s="15">
        <f>'[1]TCE - ANEXO III - Preencher'!Z55</f>
        <v>0</v>
      </c>
      <c r="Z46" s="16">
        <f t="shared" si="5"/>
        <v>116.38709677419355</v>
      </c>
      <c r="AA46" s="17" t="str">
        <f>IF('[1]TCE - ANEXO III - Preencher'!AB55="","",'[1]TCE - ANEXO III - Preencher'!AB55)</f>
        <v/>
      </c>
      <c r="AB46" s="15">
        <f t="shared" si="0"/>
        <v>535.95840645161297</v>
      </c>
    </row>
    <row r="47" spans="1:28" x14ac:dyDescent="0.2">
      <c r="A47" s="8">
        <f>IFERROR(VLOOKUP(B47,'[1]DADOS (OCULTAR)'!$Q$3:$S$133,3,0),"")</f>
        <v>9039744000860</v>
      </c>
      <c r="B47" s="9" t="str">
        <f>'[1]TCE - ANEXO III - Preencher'!C56</f>
        <v>HOSPITAL DOM HÉLDER (COVID-19)</v>
      </c>
      <c r="C47" s="10"/>
      <c r="D47" s="11" t="str">
        <f>'[1]TCE - ANEXO III - Preencher'!E56</f>
        <v>GERSON CARDOSO DOS SANTOS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05/2022</v>
      </c>
      <c r="H47" s="14">
        <f>'[1]TCE - ANEXO III - Preencher'!I56</f>
        <v>0</v>
      </c>
      <c r="I47" s="14">
        <f>'[1]TCE - ANEXO III - Preencher'!J56</f>
        <v>176.2296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1.843790322580646</v>
      </c>
      <c r="O47" s="15">
        <f>'[1]TCE - ANEXO III - Preencher'!P56</f>
        <v>0</v>
      </c>
      <c r="P47" s="16">
        <f t="shared" si="2"/>
        <v>1.843790322580646</v>
      </c>
      <c r="Q47" s="15">
        <f>'[1]TCE - ANEXO III - Preencher'!R56</f>
        <v>79.569919354838717</v>
      </c>
      <c r="R47" s="15">
        <f>'[1]TCE - ANEXO III - Preencher'!S56</f>
        <v>72.72</v>
      </c>
      <c r="S47" s="16">
        <f t="shared" si="3"/>
        <v>6.8499193548387183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116.38709677419355</v>
      </c>
      <c r="Y47" s="15">
        <f>'[1]TCE - ANEXO III - Preencher'!Z56</f>
        <v>0</v>
      </c>
      <c r="Z47" s="16">
        <f t="shared" si="5"/>
        <v>116.38709677419355</v>
      </c>
      <c r="AA47" s="17" t="str">
        <f>IF('[1]TCE - ANEXO III - Preencher'!AB56="","",'[1]TCE - ANEXO III - Preencher'!AB56)</f>
        <v/>
      </c>
      <c r="AB47" s="15">
        <f t="shared" si="0"/>
        <v>301.31040645161289</v>
      </c>
    </row>
    <row r="48" spans="1:28" x14ac:dyDescent="0.2">
      <c r="A48" s="8">
        <f>IFERROR(VLOOKUP(B48,'[1]DADOS (OCULTAR)'!$Q$3:$S$133,3,0),"")</f>
        <v>9039744000860</v>
      </c>
      <c r="B48" s="9" t="str">
        <f>'[1]TCE - ANEXO III - Preencher'!C57</f>
        <v>HOSPITAL DOM HÉLDER (COVID-19)</v>
      </c>
      <c r="C48" s="10"/>
      <c r="D48" s="11" t="str">
        <f>'[1]TCE - ANEXO III - Preencher'!E57</f>
        <v>GLADYSTON GYDIONE BEZERRA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05/2022</v>
      </c>
      <c r="H48" s="14">
        <f>'[1]TCE - ANEXO III - Preencher'!I57</f>
        <v>0</v>
      </c>
      <c r="I48" s="14">
        <f>'[1]TCE - ANEXO III - Preencher'!J57</f>
        <v>360.74079999999998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1.843790322580646</v>
      </c>
      <c r="O48" s="15">
        <f>'[1]TCE - ANEXO III - Preencher'!P57</f>
        <v>0</v>
      </c>
      <c r="P48" s="16">
        <f t="shared" si="2"/>
        <v>1.843790322580646</v>
      </c>
      <c r="Q48" s="15">
        <f>'[1]TCE - ANEXO III - Preencher'!R57</f>
        <v>79.569919354838717</v>
      </c>
      <c r="R48" s="15">
        <f>'[1]TCE - ANEXO III - Preencher'!S57</f>
        <v>0</v>
      </c>
      <c r="S48" s="16">
        <f t="shared" si="3"/>
        <v>79.569919354838717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116.38709677419355</v>
      </c>
      <c r="Y48" s="15">
        <f>'[1]TCE - ANEXO III - Preencher'!Z57</f>
        <v>0</v>
      </c>
      <c r="Z48" s="16">
        <f t="shared" si="5"/>
        <v>116.38709677419355</v>
      </c>
      <c r="AA48" s="17" t="str">
        <f>IF('[1]TCE - ANEXO III - Preencher'!AB57="","",'[1]TCE - ANEXO III - Preencher'!AB57)</f>
        <v/>
      </c>
      <c r="AB48" s="15">
        <f t="shared" si="0"/>
        <v>558.54160645161289</v>
      </c>
    </row>
    <row r="49" spans="1:28" x14ac:dyDescent="0.2">
      <c r="A49" s="8">
        <f>IFERROR(VLOOKUP(B49,'[1]DADOS (OCULTAR)'!$Q$3:$S$133,3,0),"")</f>
        <v>9039744000860</v>
      </c>
      <c r="B49" s="9" t="str">
        <f>'[1]TCE - ANEXO III - Preencher'!C58</f>
        <v>HOSPITAL DOM HÉLDER (COVID-19)</v>
      </c>
      <c r="C49" s="10"/>
      <c r="D49" s="11" t="str">
        <f>'[1]TCE - ANEXO III - Preencher'!E58</f>
        <v>GLEIDE MARIA DA SILVA RAMOS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05/2022</v>
      </c>
      <c r="H49" s="14">
        <f>'[1]TCE - ANEXO III - Preencher'!I58</f>
        <v>0</v>
      </c>
      <c r="I49" s="14">
        <f>'[1]TCE - ANEXO III - Preencher'!J58</f>
        <v>161.44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1.843790322580646</v>
      </c>
      <c r="O49" s="15">
        <f>'[1]TCE - ANEXO III - Preencher'!P58</f>
        <v>0</v>
      </c>
      <c r="P49" s="16">
        <f t="shared" si="2"/>
        <v>1.843790322580646</v>
      </c>
      <c r="Q49" s="15">
        <f>'[1]TCE - ANEXO III - Preencher'!R58</f>
        <v>79.569919354838717</v>
      </c>
      <c r="R49" s="15">
        <f>'[1]TCE - ANEXO III - Preencher'!S58</f>
        <v>67.45</v>
      </c>
      <c r="S49" s="16">
        <f t="shared" si="3"/>
        <v>12.119919354838714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116.38709677419355</v>
      </c>
      <c r="Y49" s="15">
        <f>'[1]TCE - ANEXO III - Preencher'!Z58</f>
        <v>0</v>
      </c>
      <c r="Z49" s="16">
        <f t="shared" si="5"/>
        <v>116.38709677419355</v>
      </c>
      <c r="AA49" s="17" t="str">
        <f>IF('[1]TCE - ANEXO III - Preencher'!AB58="","",'[1]TCE - ANEXO III - Preencher'!AB58)</f>
        <v/>
      </c>
      <c r="AB49" s="15">
        <f t="shared" si="0"/>
        <v>291.79080645161292</v>
      </c>
    </row>
    <row r="50" spans="1:28" x14ac:dyDescent="0.2">
      <c r="A50" s="8">
        <f>IFERROR(VLOOKUP(B50,'[1]DADOS (OCULTAR)'!$Q$3:$S$133,3,0),"")</f>
        <v>9039744000860</v>
      </c>
      <c r="B50" s="9" t="str">
        <f>'[1]TCE - ANEXO III - Preencher'!C59</f>
        <v>HOSPITAL DOM HÉLDER (COVID-19)</v>
      </c>
      <c r="C50" s="10"/>
      <c r="D50" s="11" t="str">
        <f>'[1]TCE - ANEXO III - Preencher'!E59</f>
        <v>HAVILA LAIS DA CONCEICAO DE ARAUJO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5211-30</v>
      </c>
      <c r="G50" s="13" t="str">
        <f>IF('[1]TCE - ANEXO III - Preencher'!H59="","",'[1]TCE - ANEXO III - Preencher'!H59)</f>
        <v>05/2022</v>
      </c>
      <c r="H50" s="14">
        <f>'[1]TCE - ANEXO III - Preencher'!I59</f>
        <v>0</v>
      </c>
      <c r="I50" s="14">
        <f>'[1]TCE - ANEXO III - Preencher'!J59</f>
        <v>139.7936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1.843790322580646</v>
      </c>
      <c r="O50" s="15">
        <f>'[1]TCE - ANEXO III - Preencher'!P59</f>
        <v>0</v>
      </c>
      <c r="P50" s="16">
        <f t="shared" si="2"/>
        <v>1.843790322580646</v>
      </c>
      <c r="Q50" s="15">
        <f>'[1]TCE - ANEXO III - Preencher'!R59</f>
        <v>79.569919354838717</v>
      </c>
      <c r="R50" s="15">
        <f>'[1]TCE - ANEXO III - Preencher'!S59</f>
        <v>0</v>
      </c>
      <c r="S50" s="16">
        <f t="shared" si="3"/>
        <v>79.569919354838717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116.38709677419355</v>
      </c>
      <c r="Y50" s="15">
        <f>'[1]TCE - ANEXO III - Preencher'!Z59</f>
        <v>0</v>
      </c>
      <c r="Z50" s="16">
        <f t="shared" si="5"/>
        <v>116.38709677419355</v>
      </c>
      <c r="AA50" s="17" t="str">
        <f>IF('[1]TCE - ANEXO III - Preencher'!AB59="","",'[1]TCE - ANEXO III - Preencher'!AB59)</f>
        <v/>
      </c>
      <c r="AB50" s="15">
        <f t="shared" si="0"/>
        <v>337.59440645161288</v>
      </c>
    </row>
    <row r="51" spans="1:28" x14ac:dyDescent="0.2">
      <c r="A51" s="8">
        <f>IFERROR(VLOOKUP(B51,'[1]DADOS (OCULTAR)'!$Q$3:$S$133,3,0),"")</f>
        <v>9039744000860</v>
      </c>
      <c r="B51" s="9" t="str">
        <f>'[1]TCE - ANEXO III - Preencher'!C60</f>
        <v>HOSPITAL DOM HÉLDER (COVID-19)</v>
      </c>
      <c r="C51" s="10"/>
      <c r="D51" s="11" t="str">
        <f>'[1]TCE - ANEXO III - Preencher'!E60</f>
        <v>HELOIZA CECILIA DE MELO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2234-05</v>
      </c>
      <c r="G51" s="13" t="str">
        <f>IF('[1]TCE - ANEXO III - Preencher'!H60="","",'[1]TCE - ANEXO III - Preencher'!H60)</f>
        <v>05/2022</v>
      </c>
      <c r="H51" s="14">
        <f>'[1]TCE - ANEXO III - Preencher'!I60</f>
        <v>0</v>
      </c>
      <c r="I51" s="14">
        <f>'[1]TCE - ANEXO III - Preencher'!J60</f>
        <v>444.9864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1.843790322580646</v>
      </c>
      <c r="O51" s="15">
        <f>'[1]TCE - ANEXO III - Preencher'!P60</f>
        <v>0</v>
      </c>
      <c r="P51" s="16">
        <f t="shared" si="2"/>
        <v>1.843790322580646</v>
      </c>
      <c r="Q51" s="15">
        <f>'[1]TCE - ANEXO III - Preencher'!R60</f>
        <v>79.569919354838717</v>
      </c>
      <c r="R51" s="15">
        <f>'[1]TCE - ANEXO III - Preencher'!S60</f>
        <v>0</v>
      </c>
      <c r="S51" s="16">
        <f t="shared" si="3"/>
        <v>79.569919354838717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116.38709677419355</v>
      </c>
      <c r="Y51" s="15">
        <f>'[1]TCE - ANEXO III - Preencher'!Z60</f>
        <v>0</v>
      </c>
      <c r="Z51" s="16">
        <f t="shared" si="5"/>
        <v>116.38709677419355</v>
      </c>
      <c r="AA51" s="17" t="str">
        <f>IF('[1]TCE - ANEXO III - Preencher'!AB60="","",'[1]TCE - ANEXO III - Preencher'!AB60)</f>
        <v/>
      </c>
      <c r="AB51" s="15">
        <f t="shared" si="0"/>
        <v>642.78720645161297</v>
      </c>
    </row>
    <row r="52" spans="1:28" x14ac:dyDescent="0.2">
      <c r="A52" s="8">
        <f>IFERROR(VLOOKUP(B52,'[1]DADOS (OCULTAR)'!$Q$3:$S$133,3,0),"")</f>
        <v>9039744000860</v>
      </c>
      <c r="B52" s="9" t="str">
        <f>'[1]TCE - ANEXO III - Preencher'!C61</f>
        <v>HOSPITAL DOM HÉLDER (COVID-19)</v>
      </c>
      <c r="C52" s="10"/>
      <c r="D52" s="11" t="str">
        <f>'[1]TCE - ANEXO III - Preencher'!E61</f>
        <v>HOSANA DO CARMO ALVES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2236-05</v>
      </c>
      <c r="G52" s="13" t="str">
        <f>IF('[1]TCE - ANEXO III - Preencher'!H61="","",'[1]TCE - ANEXO III - Preencher'!H61)</f>
        <v>05/2022</v>
      </c>
      <c r="H52" s="14">
        <f>'[1]TCE - ANEXO III - Preencher'!I61</f>
        <v>0</v>
      </c>
      <c r="I52" s="14">
        <f>'[1]TCE - ANEXO III - Preencher'!J61</f>
        <v>262.108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1.843790322580646</v>
      </c>
      <c r="O52" s="15">
        <f>'[1]TCE - ANEXO III - Preencher'!P61</f>
        <v>0</v>
      </c>
      <c r="P52" s="16">
        <f t="shared" si="2"/>
        <v>1.843790322580646</v>
      </c>
      <c r="Q52" s="15">
        <f>'[1]TCE - ANEXO III - Preencher'!R61</f>
        <v>79.569919354838717</v>
      </c>
      <c r="R52" s="15">
        <f>'[1]TCE - ANEXO III - Preencher'!S61</f>
        <v>0</v>
      </c>
      <c r="S52" s="16">
        <f t="shared" si="3"/>
        <v>79.569919354838717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116.38709677419355</v>
      </c>
      <c r="Y52" s="15">
        <f>'[1]TCE - ANEXO III - Preencher'!Z61</f>
        <v>0</v>
      </c>
      <c r="Z52" s="16">
        <f t="shared" si="5"/>
        <v>116.38709677419355</v>
      </c>
      <c r="AA52" s="17" t="str">
        <f>IF('[1]TCE - ANEXO III - Preencher'!AB61="","",'[1]TCE - ANEXO III - Preencher'!AB61)</f>
        <v/>
      </c>
      <c r="AB52" s="15">
        <f t="shared" si="0"/>
        <v>459.90880645161292</v>
      </c>
    </row>
    <row r="53" spans="1:28" x14ac:dyDescent="0.2">
      <c r="A53" s="8">
        <f>IFERROR(VLOOKUP(B53,'[1]DADOS (OCULTAR)'!$Q$3:$S$133,3,0),"")</f>
        <v>9039744000860</v>
      </c>
      <c r="B53" s="9" t="str">
        <f>'[1]TCE - ANEXO III - Preencher'!C62</f>
        <v>HOSPITAL DOM HÉLDER (COVID-19)</v>
      </c>
      <c r="C53" s="10"/>
      <c r="D53" s="11" t="str">
        <f>'[1]TCE - ANEXO III - Preencher'!E62</f>
        <v>JANAINA CRISTINA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 t="str">
        <f>IF('[1]TCE - ANEXO III - Preencher'!H62="","",'[1]TCE - ANEXO III - Preencher'!H62)</f>
        <v>05/2022</v>
      </c>
      <c r="H53" s="14">
        <f>'[1]TCE - ANEXO III - Preencher'!I62</f>
        <v>0</v>
      </c>
      <c r="I53" s="14">
        <f>'[1]TCE - ANEXO III - Preencher'!J62</f>
        <v>165.87360000000001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1.843790322580646</v>
      </c>
      <c r="O53" s="15">
        <f>'[1]TCE - ANEXO III - Preencher'!P62</f>
        <v>0</v>
      </c>
      <c r="P53" s="16">
        <f t="shared" si="2"/>
        <v>1.843790322580646</v>
      </c>
      <c r="Q53" s="15">
        <f>'[1]TCE - ANEXO III - Preencher'!R62</f>
        <v>79.569919354838717</v>
      </c>
      <c r="R53" s="15">
        <f>'[1]TCE - ANEXO III - Preencher'!S62</f>
        <v>67.22</v>
      </c>
      <c r="S53" s="16">
        <f t="shared" si="3"/>
        <v>12.349919354838718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116.38709677419355</v>
      </c>
      <c r="Y53" s="15">
        <f>'[1]TCE - ANEXO III - Preencher'!Z62</f>
        <v>0</v>
      </c>
      <c r="Z53" s="16">
        <f t="shared" si="5"/>
        <v>116.38709677419355</v>
      </c>
      <c r="AA53" s="17" t="str">
        <f>IF('[1]TCE - ANEXO III - Preencher'!AB62="","",'[1]TCE - ANEXO III - Preencher'!AB62)</f>
        <v/>
      </c>
      <c r="AB53" s="15">
        <f t="shared" si="0"/>
        <v>296.4544064516129</v>
      </c>
    </row>
    <row r="54" spans="1:28" x14ac:dyDescent="0.2">
      <c r="A54" s="8">
        <f>IFERROR(VLOOKUP(B54,'[1]DADOS (OCULTAR)'!$Q$3:$S$133,3,0),"")</f>
        <v>9039744000860</v>
      </c>
      <c r="B54" s="9" t="str">
        <f>'[1]TCE - ANEXO III - Preencher'!C63</f>
        <v>HOSPITAL DOM HÉLDER (COVID-19)</v>
      </c>
      <c r="C54" s="10"/>
      <c r="D54" s="11" t="str">
        <f>'[1]TCE - ANEXO III - Preencher'!E63</f>
        <v>JANAINA PAULA GOMES MAGALHAES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2238-10</v>
      </c>
      <c r="G54" s="13" t="str">
        <f>IF('[1]TCE - ANEXO III - Preencher'!H63="","",'[1]TCE - ANEXO III - Preencher'!H63)</f>
        <v>05/2022</v>
      </c>
      <c r="H54" s="14">
        <f>'[1]TCE - ANEXO III - Preencher'!I63</f>
        <v>0</v>
      </c>
      <c r="I54" s="14">
        <f>'[1]TCE - ANEXO III - Preencher'!J63</f>
        <v>269.40159999999997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1.843790322580646</v>
      </c>
      <c r="O54" s="15">
        <f>'[1]TCE - ANEXO III - Preencher'!P63</f>
        <v>0</v>
      </c>
      <c r="P54" s="16">
        <f t="shared" si="2"/>
        <v>1.843790322580646</v>
      </c>
      <c r="Q54" s="15">
        <f>'[1]TCE - ANEXO III - Preencher'!R63</f>
        <v>79.569919354838717</v>
      </c>
      <c r="R54" s="15">
        <f>'[1]TCE - ANEXO III - Preencher'!S63</f>
        <v>0</v>
      </c>
      <c r="S54" s="16">
        <f t="shared" si="3"/>
        <v>79.569919354838717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116.38709677419355</v>
      </c>
      <c r="Y54" s="15">
        <f>'[1]TCE - ANEXO III - Preencher'!Z63</f>
        <v>0</v>
      </c>
      <c r="Z54" s="16">
        <f t="shared" si="5"/>
        <v>116.38709677419355</v>
      </c>
      <c r="AA54" s="17" t="str">
        <f>IF('[1]TCE - ANEXO III - Preencher'!AB63="","",'[1]TCE - ANEXO III - Preencher'!AB63)</f>
        <v/>
      </c>
      <c r="AB54" s="15">
        <f t="shared" si="0"/>
        <v>467.20240645161289</v>
      </c>
    </row>
    <row r="55" spans="1:28" x14ac:dyDescent="0.2">
      <c r="A55" s="8">
        <f>IFERROR(VLOOKUP(B55,'[1]DADOS (OCULTAR)'!$Q$3:$S$133,3,0),"")</f>
        <v>9039744000860</v>
      </c>
      <c r="B55" s="9" t="str">
        <f>'[1]TCE - ANEXO III - Preencher'!C64</f>
        <v>HOSPITAL DOM HÉLDER (COVID-19)</v>
      </c>
      <c r="C55" s="10"/>
      <c r="D55" s="11" t="str">
        <f>'[1]TCE - ANEXO III - Preencher'!E64</f>
        <v xml:space="preserve">JAYNE DANIELE DE OLIVEIRA 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05/2022</v>
      </c>
      <c r="H55" s="14">
        <f>'[1]TCE - ANEXO III - Preencher'!I64</f>
        <v>0</v>
      </c>
      <c r="I55" s="14">
        <f>'[1]TCE - ANEXO III - Preencher'!J64</f>
        <v>183.56479999999999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1.843790322580646</v>
      </c>
      <c r="O55" s="15">
        <f>'[1]TCE - ANEXO III - Preencher'!P64</f>
        <v>0</v>
      </c>
      <c r="P55" s="16">
        <f t="shared" si="2"/>
        <v>1.843790322580646</v>
      </c>
      <c r="Q55" s="15">
        <f>'[1]TCE - ANEXO III - Preencher'!R64</f>
        <v>79.569919354838717</v>
      </c>
      <c r="R55" s="15">
        <f>'[1]TCE - ANEXO III - Preencher'!S64</f>
        <v>72.72</v>
      </c>
      <c r="S55" s="16">
        <f t="shared" si="3"/>
        <v>6.8499193548387183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116.38709677419355</v>
      </c>
      <c r="Y55" s="15">
        <f>'[1]TCE - ANEXO III - Preencher'!Z64</f>
        <v>0</v>
      </c>
      <c r="Z55" s="16">
        <f t="shared" si="5"/>
        <v>116.38709677419355</v>
      </c>
      <c r="AA55" s="17" t="str">
        <f>IF('[1]TCE - ANEXO III - Preencher'!AB64="","",'[1]TCE - ANEXO III - Preencher'!AB64)</f>
        <v/>
      </c>
      <c r="AB55" s="15">
        <f t="shared" si="0"/>
        <v>308.64560645161288</v>
      </c>
    </row>
    <row r="56" spans="1:28" x14ac:dyDescent="0.2">
      <c r="A56" s="8">
        <f>IFERROR(VLOOKUP(B56,'[1]DADOS (OCULTAR)'!$Q$3:$S$133,3,0),"")</f>
        <v>9039744000860</v>
      </c>
      <c r="B56" s="9" t="str">
        <f>'[1]TCE - ANEXO III - Preencher'!C65</f>
        <v>HOSPITAL DOM HÉLDER (COVID-19)</v>
      </c>
      <c r="C56" s="10"/>
      <c r="D56" s="11" t="str">
        <f>'[1]TCE - ANEXO III - Preencher'!E65</f>
        <v>JESSICA AMORIM MAGALHAES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2236-05</v>
      </c>
      <c r="G56" s="13" t="str">
        <f>IF('[1]TCE - ANEXO III - Preencher'!H65="","",'[1]TCE - ANEXO III - Preencher'!H65)</f>
        <v>05/2022</v>
      </c>
      <c r="H56" s="14">
        <f>'[1]TCE - ANEXO III - Preencher'!I65</f>
        <v>0</v>
      </c>
      <c r="I56" s="14">
        <f>'[1]TCE - ANEXO III - Preencher'!J65</f>
        <v>268.55680000000001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1.843790322580646</v>
      </c>
      <c r="O56" s="15">
        <f>'[1]TCE - ANEXO III - Preencher'!P65</f>
        <v>0</v>
      </c>
      <c r="P56" s="16">
        <f t="shared" si="2"/>
        <v>1.843790322580646</v>
      </c>
      <c r="Q56" s="15">
        <f>'[1]TCE - ANEXO III - Preencher'!R65</f>
        <v>79.569919354838717</v>
      </c>
      <c r="R56" s="15">
        <f>'[1]TCE - ANEXO III - Preencher'!S65</f>
        <v>0</v>
      </c>
      <c r="S56" s="16">
        <f t="shared" si="3"/>
        <v>79.569919354838717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116.38709677419355</v>
      </c>
      <c r="Y56" s="15">
        <f>'[1]TCE - ANEXO III - Preencher'!Z65</f>
        <v>0</v>
      </c>
      <c r="Z56" s="16">
        <f t="shared" si="5"/>
        <v>116.38709677419355</v>
      </c>
      <c r="AA56" s="17" t="str">
        <f>IF('[1]TCE - ANEXO III - Preencher'!AB65="","",'[1]TCE - ANEXO III - Preencher'!AB65)</f>
        <v/>
      </c>
      <c r="AB56" s="15">
        <f t="shared" si="0"/>
        <v>466.35760645161292</v>
      </c>
    </row>
    <row r="57" spans="1:28" x14ac:dyDescent="0.2">
      <c r="A57" s="8">
        <f>IFERROR(VLOOKUP(B57,'[1]DADOS (OCULTAR)'!$Q$3:$S$133,3,0),"")</f>
        <v>9039744000860</v>
      </c>
      <c r="B57" s="9" t="str">
        <f>'[1]TCE - ANEXO III - Preencher'!C66</f>
        <v>HOSPITAL DOM HÉLDER (COVID-19)</v>
      </c>
      <c r="C57" s="10"/>
      <c r="D57" s="11" t="str">
        <f>'[1]TCE - ANEXO III - Preencher'!E66</f>
        <v>JESSICA DA SILVA SIQUEIRA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2236-05</v>
      </c>
      <c r="G57" s="13" t="str">
        <f>IF('[1]TCE - ANEXO III - Preencher'!H66="","",'[1]TCE - ANEXO III - Preencher'!H66)</f>
        <v>05/2022</v>
      </c>
      <c r="H57" s="14">
        <f>'[1]TCE - ANEXO III - Preencher'!I66</f>
        <v>0</v>
      </c>
      <c r="I57" s="14">
        <f>'[1]TCE - ANEXO III - Preencher'!J66</f>
        <v>257.048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1.843790322580646</v>
      </c>
      <c r="O57" s="15">
        <f>'[1]TCE - ANEXO III - Preencher'!P66</f>
        <v>0</v>
      </c>
      <c r="P57" s="16">
        <f t="shared" si="2"/>
        <v>1.843790322580646</v>
      </c>
      <c r="Q57" s="15">
        <f>'[1]TCE - ANEXO III - Preencher'!R66</f>
        <v>79.569919354838717</v>
      </c>
      <c r="R57" s="15">
        <f>'[1]TCE - ANEXO III - Preencher'!S66</f>
        <v>0</v>
      </c>
      <c r="S57" s="16">
        <f t="shared" si="3"/>
        <v>79.569919354838717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116.38709677419355</v>
      </c>
      <c r="Y57" s="15">
        <f>'[1]TCE - ANEXO III - Preencher'!Z66</f>
        <v>0</v>
      </c>
      <c r="Z57" s="16">
        <f t="shared" si="5"/>
        <v>116.38709677419355</v>
      </c>
      <c r="AA57" s="17" t="str">
        <f>IF('[1]TCE - ANEXO III - Preencher'!AB66="","",'[1]TCE - ANEXO III - Preencher'!AB66)</f>
        <v/>
      </c>
      <c r="AB57" s="15">
        <f t="shared" si="0"/>
        <v>454.84880645161292</v>
      </c>
    </row>
    <row r="58" spans="1:28" x14ac:dyDescent="0.2">
      <c r="A58" s="8">
        <f>IFERROR(VLOOKUP(B58,'[1]DADOS (OCULTAR)'!$Q$3:$S$133,3,0),"")</f>
        <v>9039744000860</v>
      </c>
      <c r="B58" s="9" t="str">
        <f>'[1]TCE - ANEXO III - Preencher'!C67</f>
        <v>HOSPITAL DOM HÉLDER (COVID-19)</v>
      </c>
      <c r="C58" s="10"/>
      <c r="D58" s="11" t="str">
        <f>'[1]TCE - ANEXO III - Preencher'!E67</f>
        <v>JESSICA XAVIER BATISTA LIMA DA SILVA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2251-25</v>
      </c>
      <c r="G58" s="13" t="str">
        <f>IF('[1]TCE - ANEXO III - Preencher'!H67="","",'[1]TCE - ANEXO III - Preencher'!H67)</f>
        <v>05/2022</v>
      </c>
      <c r="H58" s="14">
        <f>'[1]TCE - ANEXO III - Preencher'!I67</f>
        <v>0</v>
      </c>
      <c r="I58" s="14">
        <f>'[1]TCE - ANEXO III - Preencher'!J67</f>
        <v>926.7704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1.843790322580646</v>
      </c>
      <c r="O58" s="15">
        <f>'[1]TCE - ANEXO III - Preencher'!P67</f>
        <v>0</v>
      </c>
      <c r="P58" s="16">
        <f t="shared" si="2"/>
        <v>1.843790322580646</v>
      </c>
      <c r="Q58" s="15">
        <f>'[1]TCE - ANEXO III - Preencher'!R67</f>
        <v>79.569919354838717</v>
      </c>
      <c r="R58" s="15">
        <f>'[1]TCE - ANEXO III - Preencher'!S67</f>
        <v>0</v>
      </c>
      <c r="S58" s="16">
        <f t="shared" si="3"/>
        <v>79.569919354838717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116.38709677419355</v>
      </c>
      <c r="Y58" s="15">
        <f>'[1]TCE - ANEXO III - Preencher'!Z67</f>
        <v>0</v>
      </c>
      <c r="Z58" s="16">
        <f t="shared" si="5"/>
        <v>116.38709677419355</v>
      </c>
      <c r="AA58" s="17" t="str">
        <f>IF('[1]TCE - ANEXO III - Preencher'!AB67="","",'[1]TCE - ANEXO III - Preencher'!AB67)</f>
        <v/>
      </c>
      <c r="AB58" s="15">
        <f t="shared" si="0"/>
        <v>1124.5712064516129</v>
      </c>
    </row>
    <row r="59" spans="1:28" x14ac:dyDescent="0.2">
      <c r="A59" s="8">
        <f>IFERROR(VLOOKUP(B59,'[1]DADOS (OCULTAR)'!$Q$3:$S$133,3,0),"")</f>
        <v>9039744000860</v>
      </c>
      <c r="B59" s="9" t="str">
        <f>'[1]TCE - ANEXO III - Preencher'!C68</f>
        <v>HOSPITAL DOM HÉLDER (COVID-19)</v>
      </c>
      <c r="C59" s="10"/>
      <c r="D59" s="11" t="str">
        <f>'[1]TCE - ANEXO III - Preencher'!E68</f>
        <v>JONATA RODRIGO BEZERRA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5211-30</v>
      </c>
      <c r="G59" s="13" t="str">
        <f>IF('[1]TCE - ANEXO III - Preencher'!H68="","",'[1]TCE - ANEXO III - Preencher'!H68)</f>
        <v>05/2022</v>
      </c>
      <c r="H59" s="14">
        <f>'[1]TCE - ANEXO III - Preencher'!I68</f>
        <v>0</v>
      </c>
      <c r="I59" s="14">
        <f>'[1]TCE - ANEXO III - Preencher'!J68</f>
        <v>151.39920000000001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1.843790322580646</v>
      </c>
      <c r="O59" s="15">
        <f>'[1]TCE - ANEXO III - Preencher'!P68</f>
        <v>0</v>
      </c>
      <c r="P59" s="16">
        <f t="shared" si="2"/>
        <v>1.843790322580646</v>
      </c>
      <c r="Q59" s="15">
        <f>'[1]TCE - ANEXO III - Preencher'!R68</f>
        <v>79.569919354838717</v>
      </c>
      <c r="R59" s="15">
        <f>'[1]TCE - ANEXO III - Preencher'!S68</f>
        <v>72.72</v>
      </c>
      <c r="S59" s="16">
        <f t="shared" si="3"/>
        <v>6.8499193548387183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116.38709677419355</v>
      </c>
      <c r="Y59" s="15">
        <f>'[1]TCE - ANEXO III - Preencher'!Z68</f>
        <v>0</v>
      </c>
      <c r="Z59" s="16">
        <f t="shared" si="5"/>
        <v>116.38709677419355</v>
      </c>
      <c r="AA59" s="17" t="str">
        <f>IF('[1]TCE - ANEXO III - Preencher'!AB68="","",'[1]TCE - ANEXO III - Preencher'!AB68)</f>
        <v/>
      </c>
      <c r="AB59" s="15">
        <f t="shared" si="0"/>
        <v>276.48000645161289</v>
      </c>
    </row>
    <row r="60" spans="1:28" x14ac:dyDescent="0.2">
      <c r="A60" s="8">
        <f>IFERROR(VLOOKUP(B60,'[1]DADOS (OCULTAR)'!$Q$3:$S$133,3,0),"")</f>
        <v>9039744000860</v>
      </c>
      <c r="B60" s="9" t="str">
        <f>'[1]TCE - ANEXO III - Preencher'!C69</f>
        <v>HOSPITAL DOM HÉLDER (COVID-19)</v>
      </c>
      <c r="C60" s="10"/>
      <c r="D60" s="11" t="str">
        <f>'[1]TCE - ANEXO III - Preencher'!E69</f>
        <v>JOSE GILSON SILVA DO NASCIMENTO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3241-15</v>
      </c>
      <c r="G60" s="13" t="str">
        <f>IF('[1]TCE - ANEXO III - Preencher'!H69="","",'[1]TCE - ANEXO III - Preencher'!H69)</f>
        <v>05/2022</v>
      </c>
      <c r="H60" s="14">
        <f>'[1]TCE - ANEXO III - Preencher'!I69</f>
        <v>0</v>
      </c>
      <c r="I60" s="14">
        <f>'[1]TCE - ANEXO III - Preencher'!J69</f>
        <v>273.88720000000001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1.843790322580646</v>
      </c>
      <c r="O60" s="15">
        <f>'[1]TCE - ANEXO III - Preencher'!P69</f>
        <v>0</v>
      </c>
      <c r="P60" s="16">
        <f t="shared" si="2"/>
        <v>1.843790322580646</v>
      </c>
      <c r="Q60" s="15">
        <f>'[1]TCE - ANEXO III - Preencher'!R69</f>
        <v>79.569919354838717</v>
      </c>
      <c r="R60" s="15">
        <f>'[1]TCE - ANEXO III - Preencher'!S69</f>
        <v>66.47</v>
      </c>
      <c r="S60" s="16">
        <f t="shared" si="3"/>
        <v>13.099919354838718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116.38709677419355</v>
      </c>
      <c r="Y60" s="15">
        <f>'[1]TCE - ANEXO III - Preencher'!Z69</f>
        <v>0</v>
      </c>
      <c r="Z60" s="16">
        <f t="shared" si="5"/>
        <v>116.38709677419355</v>
      </c>
      <c r="AA60" s="17" t="str">
        <f>IF('[1]TCE - ANEXO III - Preencher'!AB69="","",'[1]TCE - ANEXO III - Preencher'!AB69)</f>
        <v/>
      </c>
      <c r="AB60" s="15">
        <f t="shared" si="0"/>
        <v>405.21800645161295</v>
      </c>
    </row>
    <row r="61" spans="1:28" x14ac:dyDescent="0.2">
      <c r="A61" s="8">
        <f>IFERROR(VLOOKUP(B61,'[1]DADOS (OCULTAR)'!$Q$3:$S$133,3,0),"")</f>
        <v>9039744000860</v>
      </c>
      <c r="B61" s="9" t="str">
        <f>'[1]TCE - ANEXO III - Preencher'!C70</f>
        <v>HOSPITAL DOM HÉLDER (COVID-19)</v>
      </c>
      <c r="C61" s="10"/>
      <c r="D61" s="11" t="str">
        <f>'[1]TCE - ANEXO III - Preencher'!E70</f>
        <v>JOSE MAURO SILVA LEITE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2236-05</v>
      </c>
      <c r="G61" s="13" t="str">
        <f>IF('[1]TCE - ANEXO III - Preencher'!H70="","",'[1]TCE - ANEXO III - Preencher'!H70)</f>
        <v>05/2022</v>
      </c>
      <c r="H61" s="14">
        <f>'[1]TCE - ANEXO III - Preencher'!I70</f>
        <v>0</v>
      </c>
      <c r="I61" s="14">
        <f>'[1]TCE - ANEXO III - Preencher'!J70</f>
        <v>251.0872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1.843790322580646</v>
      </c>
      <c r="O61" s="15">
        <f>'[1]TCE - ANEXO III - Preencher'!P70</f>
        <v>0</v>
      </c>
      <c r="P61" s="16">
        <f t="shared" si="2"/>
        <v>1.843790322580646</v>
      </c>
      <c r="Q61" s="15">
        <f>'[1]TCE - ANEXO III - Preencher'!R70</f>
        <v>79.569919354838717</v>
      </c>
      <c r="R61" s="15">
        <f>'[1]TCE - ANEXO III - Preencher'!S70</f>
        <v>0</v>
      </c>
      <c r="S61" s="16">
        <f t="shared" si="3"/>
        <v>79.569919354838717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116.38709677419355</v>
      </c>
      <c r="Y61" s="15">
        <f>'[1]TCE - ANEXO III - Preencher'!Z70</f>
        <v>0</v>
      </c>
      <c r="Z61" s="16">
        <f t="shared" si="5"/>
        <v>116.38709677419355</v>
      </c>
      <c r="AA61" s="17" t="str">
        <f>IF('[1]TCE - ANEXO III - Preencher'!AB70="","",'[1]TCE - ANEXO III - Preencher'!AB70)</f>
        <v/>
      </c>
      <c r="AB61" s="15">
        <f t="shared" si="0"/>
        <v>448.88800645161291</v>
      </c>
    </row>
    <row r="62" spans="1:28" x14ac:dyDescent="0.2">
      <c r="A62" s="8">
        <f>IFERROR(VLOOKUP(B62,'[1]DADOS (OCULTAR)'!$Q$3:$S$133,3,0),"")</f>
        <v>9039744000860</v>
      </c>
      <c r="B62" s="9" t="str">
        <f>'[1]TCE - ANEXO III - Preencher'!C71</f>
        <v>HOSPITAL DOM HÉLDER (COVID-19)</v>
      </c>
      <c r="C62" s="10"/>
      <c r="D62" s="11" t="str">
        <f>'[1]TCE - ANEXO III - Preencher'!E71</f>
        <v>JOSE ORLANDO DO NASCIMENTO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5211-30</v>
      </c>
      <c r="G62" s="13" t="str">
        <f>IF('[1]TCE - ANEXO III - Preencher'!H71="","",'[1]TCE - ANEXO III - Preencher'!H71)</f>
        <v>05/2022</v>
      </c>
      <c r="H62" s="14">
        <f>'[1]TCE - ANEXO III - Preencher'!I71</f>
        <v>0</v>
      </c>
      <c r="I62" s="14">
        <f>'[1]TCE - ANEXO III - Preencher'!J71</f>
        <v>151.744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1.843790322580646</v>
      </c>
      <c r="O62" s="15">
        <f>'[1]TCE - ANEXO III - Preencher'!P71</f>
        <v>0</v>
      </c>
      <c r="P62" s="16">
        <f t="shared" si="2"/>
        <v>1.843790322580646</v>
      </c>
      <c r="Q62" s="15">
        <f>'[1]TCE - ANEXO III - Preencher'!R71</f>
        <v>79.569919354838717</v>
      </c>
      <c r="R62" s="15">
        <f>'[1]TCE - ANEXO III - Preencher'!S71</f>
        <v>72.72</v>
      </c>
      <c r="S62" s="16">
        <f t="shared" si="3"/>
        <v>6.8499193548387183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116.38709677419355</v>
      </c>
      <c r="Y62" s="15">
        <f>'[1]TCE - ANEXO III - Preencher'!Z71</f>
        <v>0</v>
      </c>
      <c r="Z62" s="16">
        <f t="shared" si="5"/>
        <v>116.38709677419355</v>
      </c>
      <c r="AA62" s="17" t="str">
        <f>IF('[1]TCE - ANEXO III - Preencher'!AB71="","",'[1]TCE - ANEXO III - Preencher'!AB71)</f>
        <v/>
      </c>
      <c r="AB62" s="15">
        <f t="shared" si="0"/>
        <v>276.82480645161291</v>
      </c>
    </row>
    <row r="63" spans="1:28" x14ac:dyDescent="0.2">
      <c r="A63" s="8">
        <f>IFERROR(VLOOKUP(B63,'[1]DADOS (OCULTAR)'!$Q$3:$S$133,3,0),"")</f>
        <v>9039744000860</v>
      </c>
      <c r="B63" s="9" t="str">
        <f>'[1]TCE - ANEXO III - Preencher'!C72</f>
        <v>HOSPITAL DOM HÉLDER (COVID-19)</v>
      </c>
      <c r="C63" s="10"/>
      <c r="D63" s="11" t="str">
        <f>'[1]TCE - ANEXO III - Preencher'!E72</f>
        <v>JULIANA ROBERTA DE OLIVEIRA LINS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05/2022</v>
      </c>
      <c r="H63" s="14">
        <f>'[1]TCE - ANEXO III - Preencher'!I72</f>
        <v>0</v>
      </c>
      <c r="I63" s="14">
        <f>'[1]TCE - ANEXO III - Preencher'!J72</f>
        <v>176.15600000000001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1.843790322580646</v>
      </c>
      <c r="O63" s="15">
        <f>'[1]TCE - ANEXO III - Preencher'!P72</f>
        <v>0</v>
      </c>
      <c r="P63" s="16">
        <f t="shared" si="2"/>
        <v>1.843790322580646</v>
      </c>
      <c r="Q63" s="15">
        <f>'[1]TCE - ANEXO III - Preencher'!R72</f>
        <v>79.569919354838717</v>
      </c>
      <c r="R63" s="15">
        <f>'[1]TCE - ANEXO III - Preencher'!S72</f>
        <v>72.72</v>
      </c>
      <c r="S63" s="16">
        <f t="shared" si="3"/>
        <v>6.8499193548387183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116.38709677419355</v>
      </c>
      <c r="Y63" s="15">
        <f>'[1]TCE - ANEXO III - Preencher'!Z72</f>
        <v>0</v>
      </c>
      <c r="Z63" s="16">
        <f t="shared" si="5"/>
        <v>116.38709677419355</v>
      </c>
      <c r="AA63" s="17" t="str">
        <f>IF('[1]TCE - ANEXO III - Preencher'!AB72="","",'[1]TCE - ANEXO III - Preencher'!AB72)</f>
        <v/>
      </c>
      <c r="AB63" s="15">
        <f t="shared" si="0"/>
        <v>301.23680645161289</v>
      </c>
    </row>
    <row r="64" spans="1:28" x14ac:dyDescent="0.2">
      <c r="A64" s="8">
        <f>IFERROR(VLOOKUP(B64,'[1]DADOS (OCULTAR)'!$Q$3:$S$133,3,0),"")</f>
        <v>9039744000860</v>
      </c>
      <c r="B64" s="9" t="str">
        <f>'[1]TCE - ANEXO III - Preencher'!C73</f>
        <v>HOSPITAL DOM HÉLDER (COVID-19)</v>
      </c>
      <c r="C64" s="10"/>
      <c r="D64" s="11" t="str">
        <f>'[1]TCE - ANEXO III - Preencher'!E73</f>
        <v>KARINE NAYARA ALVES VERAS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2236-05</v>
      </c>
      <c r="G64" s="13" t="str">
        <f>IF('[1]TCE - ANEXO III - Preencher'!H73="","",'[1]TCE - ANEXO III - Preencher'!H73)</f>
        <v>05/2022</v>
      </c>
      <c r="H64" s="14">
        <f>'[1]TCE - ANEXO III - Preencher'!I73</f>
        <v>0</v>
      </c>
      <c r="I64" s="14">
        <f>'[1]TCE - ANEXO III - Preencher'!J73</f>
        <v>250.90960000000001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1.843790322580646</v>
      </c>
      <c r="O64" s="15">
        <f>'[1]TCE - ANEXO III - Preencher'!P73</f>
        <v>0</v>
      </c>
      <c r="P64" s="16">
        <f t="shared" si="2"/>
        <v>1.843790322580646</v>
      </c>
      <c r="Q64" s="15">
        <f>'[1]TCE - ANEXO III - Preencher'!R73</f>
        <v>79.569919354838717</v>
      </c>
      <c r="R64" s="15">
        <f>'[1]TCE - ANEXO III - Preencher'!S73</f>
        <v>0</v>
      </c>
      <c r="S64" s="16">
        <f t="shared" si="3"/>
        <v>79.569919354838717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116.38709677419355</v>
      </c>
      <c r="Y64" s="15">
        <f>'[1]TCE - ANEXO III - Preencher'!Z73</f>
        <v>0</v>
      </c>
      <c r="Z64" s="16">
        <f t="shared" si="5"/>
        <v>116.38709677419355</v>
      </c>
      <c r="AA64" s="17" t="str">
        <f>IF('[1]TCE - ANEXO III - Preencher'!AB73="","",'[1]TCE - ANEXO III - Preencher'!AB73)</f>
        <v/>
      </c>
      <c r="AB64" s="15">
        <f t="shared" si="0"/>
        <v>448.71040645161293</v>
      </c>
    </row>
    <row r="65" spans="1:28" x14ac:dyDescent="0.2">
      <c r="A65" s="8">
        <f>IFERROR(VLOOKUP(B65,'[1]DADOS (OCULTAR)'!$Q$3:$S$133,3,0),"")</f>
        <v>9039744000860</v>
      </c>
      <c r="B65" s="9" t="str">
        <f>'[1]TCE - ANEXO III - Preencher'!C74</f>
        <v>HOSPITAL DOM HÉLDER (COVID-19)</v>
      </c>
      <c r="C65" s="10"/>
      <c r="D65" s="11" t="str">
        <f>'[1]TCE - ANEXO III - Preencher'!E74</f>
        <v>KAROLAYNE SILVA DE CARVALHO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05/2022</v>
      </c>
      <c r="H65" s="14">
        <f>'[1]TCE - ANEXO III - Preencher'!I74</f>
        <v>0</v>
      </c>
      <c r="I65" s="14">
        <f>'[1]TCE - ANEXO III - Preencher'!J74</f>
        <v>160.6592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1.843790322580646</v>
      </c>
      <c r="O65" s="15">
        <f>'[1]TCE - ANEXO III - Preencher'!P74</f>
        <v>0</v>
      </c>
      <c r="P65" s="16">
        <f t="shared" si="2"/>
        <v>1.843790322580646</v>
      </c>
      <c r="Q65" s="15">
        <f>'[1]TCE - ANEXO III - Preencher'!R74</f>
        <v>79.569919354838717</v>
      </c>
      <c r="R65" s="15">
        <f>'[1]TCE - ANEXO III - Preencher'!S74</f>
        <v>12.12</v>
      </c>
      <c r="S65" s="16">
        <f t="shared" si="3"/>
        <v>67.449919354838713</v>
      </c>
      <c r="T65" s="15">
        <f>'[1]TCE - ANEXO III - Preencher'!U74</f>
        <v>11.57</v>
      </c>
      <c r="U65" s="15">
        <f>'[1]TCE - ANEXO III - Preencher'!V74</f>
        <v>0</v>
      </c>
      <c r="V65" s="16">
        <f t="shared" si="4"/>
        <v>11.57</v>
      </c>
      <c r="W65" s="17" t="str">
        <f>IF('[1]TCE - ANEXO III - Preencher'!X74="","",'[1]TCE - ANEXO III - Preencher'!X74)</f>
        <v>AUXÍLIO CRECHE</v>
      </c>
      <c r="X65" s="15">
        <f>'[1]TCE - ANEXO III - Preencher'!Y74</f>
        <v>116.38709677419355</v>
      </c>
      <c r="Y65" s="15">
        <f>'[1]TCE - ANEXO III - Preencher'!Z74</f>
        <v>0</v>
      </c>
      <c r="Z65" s="16">
        <f t="shared" si="5"/>
        <v>116.38709677419355</v>
      </c>
      <c r="AA65" s="17" t="str">
        <f>IF('[1]TCE - ANEXO III - Preencher'!AB74="","",'[1]TCE - ANEXO III - Preencher'!AB74)</f>
        <v/>
      </c>
      <c r="AB65" s="15">
        <f t="shared" si="0"/>
        <v>357.9100064516129</v>
      </c>
    </row>
    <row r="66" spans="1:28" x14ac:dyDescent="0.2">
      <c r="A66" s="8">
        <f>IFERROR(VLOOKUP(B66,'[1]DADOS (OCULTAR)'!$Q$3:$S$133,3,0),"")</f>
        <v>9039744000860</v>
      </c>
      <c r="B66" s="9" t="str">
        <f>'[1]TCE - ANEXO III - Preencher'!C75</f>
        <v>HOSPITAL DOM HÉLDER (COVID-19)</v>
      </c>
      <c r="C66" s="10"/>
      <c r="D66" s="11" t="str">
        <f>'[1]TCE - ANEXO III - Preencher'!E75</f>
        <v>LAURA VIRGINIA DE ARAUJO MENDES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2236-05</v>
      </c>
      <c r="G66" s="13" t="str">
        <f>IF('[1]TCE - ANEXO III - Preencher'!H75="","",'[1]TCE - ANEXO III - Preencher'!H75)</f>
        <v>05/2022</v>
      </c>
      <c r="H66" s="14">
        <f>'[1]TCE - ANEXO III - Preencher'!I75</f>
        <v>0</v>
      </c>
      <c r="I66" s="14">
        <f>'[1]TCE - ANEXO III - Preencher'!J75</f>
        <v>264.85520000000002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1.843790322580646</v>
      </c>
      <c r="O66" s="15">
        <f>'[1]TCE - ANEXO III - Preencher'!P75</f>
        <v>0</v>
      </c>
      <c r="P66" s="16">
        <f t="shared" si="2"/>
        <v>1.843790322580646</v>
      </c>
      <c r="Q66" s="15">
        <f>'[1]TCE - ANEXO III - Preencher'!R75</f>
        <v>79.569919354838717</v>
      </c>
      <c r="R66" s="15">
        <f>'[1]TCE - ANEXO III - Preencher'!S75</f>
        <v>0</v>
      </c>
      <c r="S66" s="16">
        <f t="shared" si="3"/>
        <v>79.569919354838717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116.38709677419355</v>
      </c>
      <c r="Y66" s="15">
        <f>'[1]TCE - ANEXO III - Preencher'!Z75</f>
        <v>0</v>
      </c>
      <c r="Z66" s="16">
        <f t="shared" si="5"/>
        <v>116.38709677419355</v>
      </c>
      <c r="AA66" s="17" t="str">
        <f>IF('[1]TCE - ANEXO III - Preencher'!AB75="","",'[1]TCE - ANEXO III - Preencher'!AB75)</f>
        <v/>
      </c>
      <c r="AB66" s="15">
        <f t="shared" si="0"/>
        <v>462.65600645161294</v>
      </c>
    </row>
    <row r="67" spans="1:28" x14ac:dyDescent="0.2">
      <c r="A67" s="8">
        <f>IFERROR(VLOOKUP(B67,'[1]DADOS (OCULTAR)'!$Q$3:$S$133,3,0),"")</f>
        <v>9039744000860</v>
      </c>
      <c r="B67" s="9" t="str">
        <f>'[1]TCE - ANEXO III - Preencher'!C76</f>
        <v>HOSPITAL DOM HÉLDER (COVID-19)</v>
      </c>
      <c r="C67" s="10"/>
      <c r="D67" s="11" t="str">
        <f>'[1]TCE - ANEXO III - Preencher'!E76</f>
        <v>LAYDEANE KELY DE FRANCA NASCIMENTO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5152-05</v>
      </c>
      <c r="G67" s="13" t="str">
        <f>IF('[1]TCE - ANEXO III - Preencher'!H76="","",'[1]TCE - ANEXO III - Preencher'!H76)</f>
        <v>05/2022</v>
      </c>
      <c r="H67" s="14">
        <f>'[1]TCE - ANEXO III - Preencher'!I76</f>
        <v>0</v>
      </c>
      <c r="I67" s="14">
        <f>'[1]TCE - ANEXO III - Preencher'!J76</f>
        <v>151.744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1.843790322580646</v>
      </c>
      <c r="O67" s="15">
        <f>'[1]TCE - ANEXO III - Preencher'!P76</f>
        <v>0</v>
      </c>
      <c r="P67" s="16">
        <f t="shared" si="2"/>
        <v>1.843790322580646</v>
      </c>
      <c r="Q67" s="15">
        <f>'[1]TCE - ANEXO III - Preencher'!R76</f>
        <v>79.569919354838717</v>
      </c>
      <c r="R67" s="15">
        <f>'[1]TCE - ANEXO III - Preencher'!S76</f>
        <v>72.72</v>
      </c>
      <c r="S67" s="16">
        <f t="shared" si="3"/>
        <v>6.8499193548387183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116.38709677419355</v>
      </c>
      <c r="Y67" s="15">
        <f>'[1]TCE - ANEXO III - Preencher'!Z76</f>
        <v>0</v>
      </c>
      <c r="Z67" s="16">
        <f t="shared" si="5"/>
        <v>116.38709677419355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276.82480645161291</v>
      </c>
    </row>
    <row r="68" spans="1:28" x14ac:dyDescent="0.2">
      <c r="A68" s="8">
        <f>IFERROR(VLOOKUP(B68,'[1]DADOS (OCULTAR)'!$Q$3:$S$133,3,0),"")</f>
        <v>9039744000860</v>
      </c>
      <c r="B68" s="9" t="str">
        <f>'[1]TCE - ANEXO III - Preencher'!C77</f>
        <v>HOSPITAL DOM HÉLDER (COVID-19)</v>
      </c>
      <c r="C68" s="10"/>
      <c r="D68" s="11" t="str">
        <f>'[1]TCE - ANEXO III - Preencher'!E77</f>
        <v>LAZARO BATISTA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05/2022</v>
      </c>
      <c r="H68" s="14">
        <f>'[1]TCE - ANEXO III - Preencher'!I77</f>
        <v>0</v>
      </c>
      <c r="I68" s="14">
        <f>'[1]TCE - ANEXO III - Preencher'!J77</f>
        <v>160.4008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1.843790322580646</v>
      </c>
      <c r="O68" s="15">
        <f>'[1]TCE - ANEXO III - Preencher'!P77</f>
        <v>0</v>
      </c>
      <c r="P68" s="16">
        <f t="shared" ref="P68:P131" si="8">N68-O68</f>
        <v>1.843790322580646</v>
      </c>
      <c r="Q68" s="15">
        <f>'[1]TCE - ANEXO III - Preencher'!R77</f>
        <v>79.569919354838717</v>
      </c>
      <c r="R68" s="15">
        <f>'[1]TCE - ANEXO III - Preencher'!S77</f>
        <v>0</v>
      </c>
      <c r="S68" s="16">
        <f t="shared" ref="S68:S131" si="9">Q68-R68</f>
        <v>79.569919354838717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116.38709677419355</v>
      </c>
      <c r="Y68" s="15">
        <f>'[1]TCE - ANEXO III - Preencher'!Z77</f>
        <v>0</v>
      </c>
      <c r="Z68" s="16">
        <f t="shared" ref="Z68:Z131" si="11">X68-Y68</f>
        <v>116.38709677419355</v>
      </c>
      <c r="AA68" s="17" t="str">
        <f>IF('[1]TCE - ANEXO III - Preencher'!AB77="","",'[1]TCE - ANEXO III - Preencher'!AB77)</f>
        <v/>
      </c>
      <c r="AB68" s="15">
        <f t="shared" si="6"/>
        <v>358.20160645161292</v>
      </c>
    </row>
    <row r="69" spans="1:28" x14ac:dyDescent="0.2">
      <c r="A69" s="8">
        <f>IFERROR(VLOOKUP(B69,'[1]DADOS (OCULTAR)'!$Q$3:$S$133,3,0),"")</f>
        <v>9039744000860</v>
      </c>
      <c r="B69" s="9" t="str">
        <f>'[1]TCE - ANEXO III - Preencher'!C78</f>
        <v>HOSPITAL DOM HÉLDER (COVID-19)</v>
      </c>
      <c r="C69" s="10"/>
      <c r="D69" s="11" t="str">
        <f>'[1]TCE - ANEXO III - Preencher'!E78</f>
        <v>LEIDJANE ALVES DA COSTA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5211-30</v>
      </c>
      <c r="G69" s="13" t="str">
        <f>IF('[1]TCE - ANEXO III - Preencher'!H78="","",'[1]TCE - ANEXO III - Preencher'!H78)</f>
        <v>05/2022</v>
      </c>
      <c r="H69" s="14">
        <f>'[1]TCE - ANEXO III - Preencher'!I78</f>
        <v>0</v>
      </c>
      <c r="I69" s="14">
        <f>'[1]TCE - ANEXO III - Preencher'!J78</f>
        <v>173.86879999999999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1.843790322580646</v>
      </c>
      <c r="O69" s="15">
        <f>'[1]TCE - ANEXO III - Preencher'!P78</f>
        <v>0</v>
      </c>
      <c r="P69" s="16">
        <f t="shared" si="8"/>
        <v>1.843790322580646</v>
      </c>
      <c r="Q69" s="15">
        <f>'[1]TCE - ANEXO III - Preencher'!R78</f>
        <v>79.569919354838717</v>
      </c>
      <c r="R69" s="15">
        <f>'[1]TCE - ANEXO III - Preencher'!S78</f>
        <v>0</v>
      </c>
      <c r="S69" s="16">
        <f t="shared" si="9"/>
        <v>79.569919354838717</v>
      </c>
      <c r="T69" s="15">
        <f>'[1]TCE - ANEXO III - Preencher'!U78</f>
        <v>138.86000000000001</v>
      </c>
      <c r="U69" s="15">
        <f>'[1]TCE - ANEXO III - Preencher'!V78</f>
        <v>0</v>
      </c>
      <c r="V69" s="16">
        <f t="shared" si="10"/>
        <v>138.86000000000001</v>
      </c>
      <c r="W69" s="17" t="str">
        <f>IF('[1]TCE - ANEXO III - Preencher'!X78="","",'[1]TCE - ANEXO III - Preencher'!X78)</f>
        <v>AUXÍLIO CRECHE</v>
      </c>
      <c r="X69" s="15">
        <f>'[1]TCE - ANEXO III - Preencher'!Y78</f>
        <v>116.38709677419355</v>
      </c>
      <c r="Y69" s="15">
        <f>'[1]TCE - ANEXO III - Preencher'!Z78</f>
        <v>0</v>
      </c>
      <c r="Z69" s="16">
        <f t="shared" si="11"/>
        <v>116.38709677419355</v>
      </c>
      <c r="AA69" s="17" t="str">
        <f>IF('[1]TCE - ANEXO III - Preencher'!AB78="","",'[1]TCE - ANEXO III - Preencher'!AB78)</f>
        <v/>
      </c>
      <c r="AB69" s="15">
        <f t="shared" si="6"/>
        <v>510.52960645161289</v>
      </c>
    </row>
    <row r="70" spans="1:28" x14ac:dyDescent="0.2">
      <c r="A70" s="8">
        <f>IFERROR(VLOOKUP(B70,'[1]DADOS (OCULTAR)'!$Q$3:$S$133,3,0),"")</f>
        <v>9039744000860</v>
      </c>
      <c r="B70" s="9" t="str">
        <f>'[1]TCE - ANEXO III - Preencher'!C79</f>
        <v>HOSPITAL DOM HÉLDER (COVID-19)</v>
      </c>
      <c r="C70" s="10"/>
      <c r="D70" s="11" t="str">
        <f>'[1]TCE - ANEXO III - Preencher'!E79</f>
        <v>LIDIANE BARBOSA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05/2022</v>
      </c>
      <c r="H70" s="14">
        <f>'[1]TCE - ANEXO III - Preencher'!I79</f>
        <v>0</v>
      </c>
      <c r="I70" s="14">
        <f>'[1]TCE - ANEXO III - Preencher'!J79</f>
        <v>166.28800000000001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1.843790322580646</v>
      </c>
      <c r="O70" s="15">
        <f>'[1]TCE - ANEXO III - Preencher'!P79</f>
        <v>0</v>
      </c>
      <c r="P70" s="16">
        <f t="shared" si="8"/>
        <v>1.843790322580646</v>
      </c>
      <c r="Q70" s="15">
        <f>'[1]TCE - ANEXO III - Preencher'!R79</f>
        <v>79.569919354838717</v>
      </c>
      <c r="R70" s="15">
        <f>'[1]TCE - ANEXO III - Preencher'!S79</f>
        <v>0</v>
      </c>
      <c r="S70" s="16">
        <f t="shared" si="9"/>
        <v>79.569919354838717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116.38709677419355</v>
      </c>
      <c r="Y70" s="15">
        <f>'[1]TCE - ANEXO III - Preencher'!Z79</f>
        <v>0</v>
      </c>
      <c r="Z70" s="16">
        <f t="shared" si="11"/>
        <v>116.38709677419355</v>
      </c>
      <c r="AA70" s="17" t="str">
        <f>IF('[1]TCE - ANEXO III - Preencher'!AB79="","",'[1]TCE - ANEXO III - Preencher'!AB79)</f>
        <v/>
      </c>
      <c r="AB70" s="15">
        <f t="shared" si="6"/>
        <v>364.08880645161292</v>
      </c>
    </row>
    <row r="71" spans="1:28" x14ac:dyDescent="0.2">
      <c r="A71" s="8">
        <f>IFERROR(VLOOKUP(B71,'[1]DADOS (OCULTAR)'!$Q$3:$S$133,3,0),"")</f>
        <v>9039744000860</v>
      </c>
      <c r="B71" s="9" t="str">
        <f>'[1]TCE - ANEXO III - Preencher'!C80</f>
        <v>HOSPITAL DOM HÉLDER (COVID-19)</v>
      </c>
      <c r="C71" s="10"/>
      <c r="D71" s="11" t="str">
        <f>'[1]TCE - ANEXO III - Preencher'!E80</f>
        <v>LUANA TORRES LINS MARQUES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05/2022</v>
      </c>
      <c r="H71" s="14">
        <f>'[1]TCE - ANEXO III - Preencher'!I80</f>
        <v>0</v>
      </c>
      <c r="I71" s="14">
        <f>'[1]TCE - ANEXO III - Preencher'!J80</f>
        <v>368.2792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1.843790322580646</v>
      </c>
      <c r="O71" s="15">
        <f>'[1]TCE - ANEXO III - Preencher'!P80</f>
        <v>0</v>
      </c>
      <c r="P71" s="16">
        <f t="shared" si="8"/>
        <v>1.843790322580646</v>
      </c>
      <c r="Q71" s="15">
        <f>'[1]TCE - ANEXO III - Preencher'!R80</f>
        <v>79.569919354838717</v>
      </c>
      <c r="R71" s="15">
        <f>'[1]TCE - ANEXO III - Preencher'!S80</f>
        <v>0</v>
      </c>
      <c r="S71" s="16">
        <f t="shared" si="9"/>
        <v>79.569919354838717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116.38709677419355</v>
      </c>
      <c r="Y71" s="15">
        <f>'[1]TCE - ANEXO III - Preencher'!Z80</f>
        <v>0</v>
      </c>
      <c r="Z71" s="16">
        <f t="shared" si="11"/>
        <v>116.38709677419355</v>
      </c>
      <c r="AA71" s="17" t="str">
        <f>IF('[1]TCE - ANEXO III - Preencher'!AB80="","",'[1]TCE - ANEXO III - Preencher'!AB80)</f>
        <v/>
      </c>
      <c r="AB71" s="15">
        <f t="shared" si="6"/>
        <v>566.08000645161292</v>
      </c>
    </row>
    <row r="72" spans="1:28" x14ac:dyDescent="0.2">
      <c r="A72" s="8">
        <f>IFERROR(VLOOKUP(B72,'[1]DADOS (OCULTAR)'!$Q$3:$S$133,3,0),"")</f>
        <v>9039744000860</v>
      </c>
      <c r="B72" s="9" t="str">
        <f>'[1]TCE - ANEXO III - Preencher'!C81</f>
        <v>HOSPITAL DOM HÉLDER (COVID-19)</v>
      </c>
      <c r="C72" s="10"/>
      <c r="D72" s="11" t="str">
        <f>'[1]TCE - ANEXO III - Preencher'!E81</f>
        <v>LUCAS JOSE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05/2022</v>
      </c>
      <c r="H72" s="14">
        <f>'[1]TCE - ANEXO III - Preencher'!I81</f>
        <v>0</v>
      </c>
      <c r="I72" s="14">
        <f>'[1]TCE - ANEXO III - Preencher'!J81</f>
        <v>152.18799999999999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1.843790322580646</v>
      </c>
      <c r="O72" s="15">
        <f>'[1]TCE - ANEXO III - Preencher'!P81</f>
        <v>0</v>
      </c>
      <c r="P72" s="16">
        <f t="shared" si="8"/>
        <v>1.843790322580646</v>
      </c>
      <c r="Q72" s="15">
        <f>'[1]TCE - ANEXO III - Preencher'!R81</f>
        <v>79.569919354838717</v>
      </c>
      <c r="R72" s="15">
        <f>'[1]TCE - ANEXO III - Preencher'!S81</f>
        <v>0</v>
      </c>
      <c r="S72" s="16">
        <f t="shared" si="9"/>
        <v>79.569919354838717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116.38709677419355</v>
      </c>
      <c r="Y72" s="15">
        <f>'[1]TCE - ANEXO III - Preencher'!Z81</f>
        <v>0</v>
      </c>
      <c r="Z72" s="16">
        <f t="shared" si="11"/>
        <v>116.38709677419355</v>
      </c>
      <c r="AA72" s="17" t="str">
        <f>IF('[1]TCE - ANEXO III - Preencher'!AB81="","",'[1]TCE - ANEXO III - Preencher'!AB81)</f>
        <v/>
      </c>
      <c r="AB72" s="15">
        <f t="shared" si="6"/>
        <v>349.9888064516129</v>
      </c>
    </row>
    <row r="73" spans="1:28" x14ac:dyDescent="0.2">
      <c r="A73" s="8">
        <f>IFERROR(VLOOKUP(B73,'[1]DADOS (OCULTAR)'!$Q$3:$S$133,3,0),"")</f>
        <v>9039744000860</v>
      </c>
      <c r="B73" s="9" t="str">
        <f>'[1]TCE - ANEXO III - Preencher'!C82</f>
        <v>HOSPITAL DOM HÉLDER (COVID-19)</v>
      </c>
      <c r="C73" s="10"/>
      <c r="D73" s="11" t="str">
        <f>'[1]TCE - ANEXO III - Preencher'!E82</f>
        <v>LUCIA MARIA ALVES PIMENTEL DE ARAUJO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05/2022</v>
      </c>
      <c r="H73" s="14">
        <f>'[1]TCE - ANEXO III - Preencher'!I82</f>
        <v>0</v>
      </c>
      <c r="I73" s="14">
        <f>'[1]TCE - ANEXO III - Preencher'!J82</f>
        <v>319.73759999999999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1.843790322580646</v>
      </c>
      <c r="O73" s="15">
        <f>'[1]TCE - ANEXO III - Preencher'!P82</f>
        <v>0</v>
      </c>
      <c r="P73" s="16">
        <f t="shared" si="8"/>
        <v>1.843790322580646</v>
      </c>
      <c r="Q73" s="15">
        <f>'[1]TCE - ANEXO III - Preencher'!R82</f>
        <v>79.569919354838717</v>
      </c>
      <c r="R73" s="15">
        <f>'[1]TCE - ANEXO III - Preencher'!S82</f>
        <v>0</v>
      </c>
      <c r="S73" s="16">
        <f t="shared" si="9"/>
        <v>79.569919354838717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116.38709677419355</v>
      </c>
      <c r="Y73" s="15">
        <f>'[1]TCE - ANEXO III - Preencher'!Z82</f>
        <v>0</v>
      </c>
      <c r="Z73" s="16">
        <f t="shared" si="11"/>
        <v>116.38709677419355</v>
      </c>
      <c r="AA73" s="17" t="str">
        <f>IF('[1]TCE - ANEXO III - Preencher'!AB82="","",'[1]TCE - ANEXO III - Preencher'!AB82)</f>
        <v/>
      </c>
      <c r="AB73" s="15">
        <f t="shared" si="6"/>
        <v>517.5384064516129</v>
      </c>
    </row>
    <row r="74" spans="1:28" x14ac:dyDescent="0.2">
      <c r="A74" s="8">
        <f>IFERROR(VLOOKUP(B74,'[1]DADOS (OCULTAR)'!$Q$3:$S$133,3,0),"")</f>
        <v>9039744000860</v>
      </c>
      <c r="B74" s="9" t="str">
        <f>'[1]TCE - ANEXO III - Preencher'!C83</f>
        <v>HOSPITAL DOM HÉLDER (COVID-19)</v>
      </c>
      <c r="C74" s="10"/>
      <c r="D74" s="11" t="str">
        <f>'[1]TCE - ANEXO III - Preencher'!E83</f>
        <v>MANOEL MARCELINO DE LIMA FILHO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2234-05</v>
      </c>
      <c r="G74" s="13" t="str">
        <f>IF('[1]TCE - ANEXO III - Preencher'!H83="","",'[1]TCE - ANEXO III - Preencher'!H83)</f>
        <v>05/2022</v>
      </c>
      <c r="H74" s="14">
        <f>'[1]TCE - ANEXO III - Preencher'!I83</f>
        <v>0</v>
      </c>
      <c r="I74" s="14">
        <f>'[1]TCE - ANEXO III - Preencher'!J83</f>
        <v>486.25839999999999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1.843790322580646</v>
      </c>
      <c r="O74" s="15">
        <f>'[1]TCE - ANEXO III - Preencher'!P83</f>
        <v>0</v>
      </c>
      <c r="P74" s="16">
        <f t="shared" si="8"/>
        <v>1.843790322580646</v>
      </c>
      <c r="Q74" s="15">
        <f>'[1]TCE - ANEXO III - Preencher'!R83</f>
        <v>79.569919354838717</v>
      </c>
      <c r="R74" s="15">
        <f>'[1]TCE - ANEXO III - Preencher'!S83</f>
        <v>0</v>
      </c>
      <c r="S74" s="16">
        <f t="shared" si="9"/>
        <v>79.569919354838717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116.38709677419355</v>
      </c>
      <c r="Y74" s="15">
        <f>'[1]TCE - ANEXO III - Preencher'!Z83</f>
        <v>0</v>
      </c>
      <c r="Z74" s="16">
        <f t="shared" si="11"/>
        <v>116.38709677419355</v>
      </c>
      <c r="AA74" s="17" t="str">
        <f>IF('[1]TCE - ANEXO III - Preencher'!AB83="","",'[1]TCE - ANEXO III - Preencher'!AB83)</f>
        <v/>
      </c>
      <c r="AB74" s="15">
        <f t="shared" si="6"/>
        <v>684.05920645161291</v>
      </c>
    </row>
    <row r="75" spans="1:28" x14ac:dyDescent="0.2">
      <c r="A75" s="8">
        <f>IFERROR(VLOOKUP(B75,'[1]DADOS (OCULTAR)'!$Q$3:$S$133,3,0),"")</f>
        <v>9039744000860</v>
      </c>
      <c r="B75" s="9" t="str">
        <f>'[1]TCE - ANEXO III - Preencher'!C84</f>
        <v>HOSPITAL DOM HÉLDER (COVID-19)</v>
      </c>
      <c r="C75" s="10"/>
      <c r="D75" s="11" t="str">
        <f>'[1]TCE - ANEXO III - Preencher'!E84</f>
        <v>MARCIA ADRIANA BARBOSA DE LIMA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05/2022</v>
      </c>
      <c r="H75" s="14">
        <f>'[1]TCE - ANEXO III - Preencher'!I84</f>
        <v>0</v>
      </c>
      <c r="I75" s="14">
        <f>'[1]TCE - ANEXO III - Preencher'!J84</f>
        <v>184.97200000000001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1.843790322580646</v>
      </c>
      <c r="O75" s="15">
        <f>'[1]TCE - ANEXO III - Preencher'!P84</f>
        <v>0</v>
      </c>
      <c r="P75" s="16">
        <f t="shared" si="8"/>
        <v>1.843790322580646</v>
      </c>
      <c r="Q75" s="15">
        <f>'[1]TCE - ANEXO III - Preencher'!R84</f>
        <v>79.569919354838717</v>
      </c>
      <c r="R75" s="15">
        <f>'[1]TCE - ANEXO III - Preencher'!S84</f>
        <v>72.72</v>
      </c>
      <c r="S75" s="16">
        <f t="shared" si="9"/>
        <v>6.8499193548387183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116.38709677419355</v>
      </c>
      <c r="Y75" s="15">
        <f>'[1]TCE - ANEXO III - Preencher'!Z84</f>
        <v>0</v>
      </c>
      <c r="Z75" s="16">
        <f t="shared" si="11"/>
        <v>116.38709677419355</v>
      </c>
      <c r="AA75" s="17" t="str">
        <f>IF('[1]TCE - ANEXO III - Preencher'!AB84="","",'[1]TCE - ANEXO III - Preencher'!AB84)</f>
        <v/>
      </c>
      <c r="AB75" s="15">
        <f t="shared" si="6"/>
        <v>310.05280645161292</v>
      </c>
    </row>
    <row r="76" spans="1:28" x14ac:dyDescent="0.2">
      <c r="A76" s="8">
        <f>IFERROR(VLOOKUP(B76,'[1]DADOS (OCULTAR)'!$Q$3:$S$133,3,0),"")</f>
        <v>9039744000860</v>
      </c>
      <c r="B76" s="9" t="str">
        <f>'[1]TCE - ANEXO III - Preencher'!C85</f>
        <v>HOSPITAL DOM HÉLDER (COVID-19)</v>
      </c>
      <c r="C76" s="10"/>
      <c r="D76" s="11" t="str">
        <f>'[1]TCE - ANEXO III - Preencher'!E85</f>
        <v>MARCILENE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 t="str">
        <f>IF('[1]TCE - ANEXO III - Preencher'!H85="","",'[1]TCE - ANEXO III - Preencher'!H85)</f>
        <v>05/2022</v>
      </c>
      <c r="H76" s="14">
        <f>'[1]TCE - ANEXO III - Preencher'!I85</f>
        <v>0</v>
      </c>
      <c r="I76" s="14">
        <f>'[1]TCE - ANEXO III - Preencher'!J85</f>
        <v>161.44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1.843790322580646</v>
      </c>
      <c r="O76" s="15">
        <f>'[1]TCE - ANEXO III - Preencher'!P85</f>
        <v>0</v>
      </c>
      <c r="P76" s="16">
        <f t="shared" si="8"/>
        <v>1.843790322580646</v>
      </c>
      <c r="Q76" s="15">
        <f>'[1]TCE - ANEXO III - Preencher'!R85</f>
        <v>79.569919354838717</v>
      </c>
      <c r="R76" s="15">
        <f>'[1]TCE - ANEXO III - Preencher'!S85</f>
        <v>69.56</v>
      </c>
      <c r="S76" s="16">
        <f t="shared" si="9"/>
        <v>10.009919354838715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116.38709677419355</v>
      </c>
      <c r="Y76" s="15">
        <f>'[1]TCE - ANEXO III - Preencher'!Z85</f>
        <v>0</v>
      </c>
      <c r="Z76" s="16">
        <f t="shared" si="11"/>
        <v>116.38709677419355</v>
      </c>
      <c r="AA76" s="17" t="str">
        <f>IF('[1]TCE - ANEXO III - Preencher'!AB85="","",'[1]TCE - ANEXO III - Preencher'!AB85)</f>
        <v/>
      </c>
      <c r="AB76" s="15">
        <f t="shared" si="6"/>
        <v>289.68080645161291</v>
      </c>
    </row>
    <row r="77" spans="1:28" x14ac:dyDescent="0.2">
      <c r="A77" s="8">
        <f>IFERROR(VLOOKUP(B77,'[1]DADOS (OCULTAR)'!$Q$3:$S$133,3,0),"")</f>
        <v>9039744000860</v>
      </c>
      <c r="B77" s="9" t="str">
        <f>'[1]TCE - ANEXO III - Preencher'!C86</f>
        <v>HOSPITAL DOM HÉLDER (COVID-19)</v>
      </c>
      <c r="C77" s="10"/>
      <c r="D77" s="11" t="str">
        <f>'[1]TCE - ANEXO III - Preencher'!E86</f>
        <v>MARIA EDUARDA DE JESUS CONCEICAO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05/2022</v>
      </c>
      <c r="H77" s="14">
        <f>'[1]TCE - ANEXO III - Preencher'!I86</f>
        <v>0</v>
      </c>
      <c r="I77" s="14">
        <f>'[1]TCE - ANEXO III - Preencher'!J86</f>
        <v>143.6584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1.843790322580646</v>
      </c>
      <c r="O77" s="15">
        <f>'[1]TCE - ANEXO III - Preencher'!P86</f>
        <v>0</v>
      </c>
      <c r="P77" s="16">
        <f t="shared" si="8"/>
        <v>1.843790322580646</v>
      </c>
      <c r="Q77" s="15">
        <f>'[1]TCE - ANEXO III - Preencher'!R86</f>
        <v>79.569919354838717</v>
      </c>
      <c r="R77" s="15">
        <f>'[1]TCE - ANEXO III - Preencher'!S86</f>
        <v>0</v>
      </c>
      <c r="S77" s="16">
        <f t="shared" si="9"/>
        <v>79.569919354838717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116.38709677419355</v>
      </c>
      <c r="Y77" s="15">
        <f>'[1]TCE - ANEXO III - Preencher'!Z86</f>
        <v>0</v>
      </c>
      <c r="Z77" s="16">
        <f t="shared" si="11"/>
        <v>116.38709677419355</v>
      </c>
      <c r="AA77" s="17" t="str">
        <f>IF('[1]TCE - ANEXO III - Preencher'!AB86="","",'[1]TCE - ANEXO III - Preencher'!AB86)</f>
        <v/>
      </c>
      <c r="AB77" s="15">
        <f t="shared" si="6"/>
        <v>341.45920645161289</v>
      </c>
    </row>
    <row r="78" spans="1:28" x14ac:dyDescent="0.2">
      <c r="A78" s="8">
        <f>IFERROR(VLOOKUP(B78,'[1]DADOS (OCULTAR)'!$Q$3:$S$133,3,0),"")</f>
        <v>9039744000860</v>
      </c>
      <c r="B78" s="9" t="str">
        <f>'[1]TCE - ANEXO III - Preencher'!C87</f>
        <v>HOSPITAL DOM HÉLDER (COVID-19)</v>
      </c>
      <c r="C78" s="10"/>
      <c r="D78" s="11" t="str">
        <f>'[1]TCE - ANEXO III - Preencher'!E87</f>
        <v>MARIA FABIANA DE MENDONCA SIMAO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05/2022</v>
      </c>
      <c r="H78" s="14">
        <f>'[1]TCE - ANEXO III - Preencher'!I87</f>
        <v>0</v>
      </c>
      <c r="I78" s="14">
        <f>'[1]TCE - ANEXO III - Preencher'!J87</f>
        <v>161.1464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1.843790322580646</v>
      </c>
      <c r="O78" s="15">
        <f>'[1]TCE - ANEXO III - Preencher'!P87</f>
        <v>0</v>
      </c>
      <c r="P78" s="16">
        <f t="shared" si="8"/>
        <v>1.843790322580646</v>
      </c>
      <c r="Q78" s="15">
        <f>'[1]TCE - ANEXO III - Preencher'!R87</f>
        <v>79.569919354838717</v>
      </c>
      <c r="R78" s="15">
        <f>'[1]TCE - ANEXO III - Preencher'!S87</f>
        <v>72.72</v>
      </c>
      <c r="S78" s="16">
        <f t="shared" si="9"/>
        <v>6.8499193548387183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116.38709677419355</v>
      </c>
      <c r="Y78" s="15">
        <f>'[1]TCE - ANEXO III - Preencher'!Z87</f>
        <v>0</v>
      </c>
      <c r="Z78" s="16">
        <f t="shared" si="11"/>
        <v>116.38709677419355</v>
      </c>
      <c r="AA78" s="17" t="str">
        <f>IF('[1]TCE - ANEXO III - Preencher'!AB87="","",'[1]TCE - ANEXO III - Preencher'!AB87)</f>
        <v/>
      </c>
      <c r="AB78" s="15">
        <f t="shared" si="6"/>
        <v>286.22720645161291</v>
      </c>
    </row>
    <row r="79" spans="1:28" x14ac:dyDescent="0.2">
      <c r="A79" s="8">
        <f>IFERROR(VLOOKUP(B79,'[1]DADOS (OCULTAR)'!$Q$3:$S$133,3,0),"")</f>
        <v>9039744000860</v>
      </c>
      <c r="B79" s="9" t="str">
        <f>'[1]TCE - ANEXO III - Preencher'!C88</f>
        <v>HOSPITAL DOM HÉLDER (COVID-19)</v>
      </c>
      <c r="C79" s="10"/>
      <c r="D79" s="11" t="str">
        <f>'[1]TCE - ANEXO III - Preencher'!E88</f>
        <v>MARIA JOSE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05/2022</v>
      </c>
      <c r="H79" s="14">
        <f>'[1]TCE - ANEXO III - Preencher'!I88</f>
        <v>0</v>
      </c>
      <c r="I79" s="14">
        <f>'[1]TCE - ANEXO III - Preencher'!J88</f>
        <v>198.13120000000001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1.843790322580646</v>
      </c>
      <c r="O79" s="15">
        <f>'[1]TCE - ANEXO III - Preencher'!P88</f>
        <v>0</v>
      </c>
      <c r="P79" s="16">
        <f t="shared" si="8"/>
        <v>1.843790322580646</v>
      </c>
      <c r="Q79" s="15">
        <f>'[1]TCE - ANEXO III - Preencher'!R88</f>
        <v>79.569919354838717</v>
      </c>
      <c r="R79" s="15">
        <f>'[1]TCE - ANEXO III - Preencher'!S88</f>
        <v>72.72</v>
      </c>
      <c r="S79" s="16">
        <f t="shared" si="9"/>
        <v>6.8499193548387183</v>
      </c>
      <c r="T79" s="15">
        <f>'[1]TCE - ANEXO III - Preencher'!U88</f>
        <v>69.41</v>
      </c>
      <c r="U79" s="15">
        <f>'[1]TCE - ANEXO III - Preencher'!V88</f>
        <v>0</v>
      </c>
      <c r="V79" s="16">
        <f t="shared" si="10"/>
        <v>69.41</v>
      </c>
      <c r="W79" s="17" t="str">
        <f>IF('[1]TCE - ANEXO III - Preencher'!X88="","",'[1]TCE - ANEXO III - Preencher'!X88)</f>
        <v>AUXÍLIO CRECHE</v>
      </c>
      <c r="X79" s="15">
        <f>'[1]TCE - ANEXO III - Preencher'!Y88</f>
        <v>116.38709677419355</v>
      </c>
      <c r="Y79" s="15">
        <f>'[1]TCE - ANEXO III - Preencher'!Z88</f>
        <v>0</v>
      </c>
      <c r="Z79" s="16">
        <f t="shared" si="11"/>
        <v>116.38709677419355</v>
      </c>
      <c r="AA79" s="17" t="str">
        <f>IF('[1]TCE - ANEXO III - Preencher'!AB88="","",'[1]TCE - ANEXO III - Preencher'!AB88)</f>
        <v/>
      </c>
      <c r="AB79" s="15">
        <f t="shared" si="6"/>
        <v>392.62200645161295</v>
      </c>
    </row>
    <row r="80" spans="1:28" x14ac:dyDescent="0.2">
      <c r="A80" s="8">
        <f>IFERROR(VLOOKUP(B80,'[1]DADOS (OCULTAR)'!$Q$3:$S$133,3,0),"")</f>
        <v>9039744000860</v>
      </c>
      <c r="B80" s="9" t="str">
        <f>'[1]TCE - ANEXO III - Preencher'!C89</f>
        <v>HOSPITAL DOM HÉLDER (COVID-19)</v>
      </c>
      <c r="C80" s="10"/>
      <c r="D80" s="11" t="str">
        <f>'[1]TCE - ANEXO III - Preencher'!E89</f>
        <v>MARIA JOSEANE CARNEIRO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05/2022</v>
      </c>
      <c r="H80" s="14">
        <f>'[1]TCE - ANEXO III - Preencher'!I89</f>
        <v>0</v>
      </c>
      <c r="I80" s="14">
        <f>'[1]TCE - ANEXO III - Preencher'!J89</f>
        <v>188.4128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1.843790322580646</v>
      </c>
      <c r="O80" s="15">
        <f>'[1]TCE - ANEXO III - Preencher'!P89</f>
        <v>0</v>
      </c>
      <c r="P80" s="16">
        <f t="shared" si="8"/>
        <v>1.843790322580646</v>
      </c>
      <c r="Q80" s="15">
        <f>'[1]TCE - ANEXO III - Preencher'!R89</f>
        <v>79.569919354838717</v>
      </c>
      <c r="R80" s="15">
        <f>'[1]TCE - ANEXO III - Preencher'!S89</f>
        <v>72.72</v>
      </c>
      <c r="S80" s="16">
        <f t="shared" si="9"/>
        <v>6.8499193548387183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116.38709677419355</v>
      </c>
      <c r="Y80" s="15">
        <f>'[1]TCE - ANEXO III - Preencher'!Z89</f>
        <v>0</v>
      </c>
      <c r="Z80" s="16">
        <f t="shared" si="11"/>
        <v>116.38709677419355</v>
      </c>
      <c r="AA80" s="17" t="str">
        <f>IF('[1]TCE - ANEXO III - Preencher'!AB89="","",'[1]TCE - ANEXO III - Preencher'!AB89)</f>
        <v/>
      </c>
      <c r="AB80" s="15">
        <f t="shared" si="6"/>
        <v>313.49360645161289</v>
      </c>
    </row>
    <row r="81" spans="1:28" x14ac:dyDescent="0.2">
      <c r="A81" s="8">
        <f>IFERROR(VLOOKUP(B81,'[1]DADOS (OCULTAR)'!$Q$3:$S$133,3,0),"")</f>
        <v>9039744000860</v>
      </c>
      <c r="B81" s="9" t="str">
        <f>'[1]TCE - ANEXO III - Preencher'!C90</f>
        <v>HOSPITAL DOM HÉLDER (COVID-19)</v>
      </c>
      <c r="C81" s="10"/>
      <c r="D81" s="11" t="str">
        <f>'[1]TCE - ANEXO III - Preencher'!E90</f>
        <v>MARIA KARIN LUANA AMORIM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05/2022</v>
      </c>
      <c r="H81" s="14">
        <f>'[1]TCE - ANEXO III - Preencher'!I90</f>
        <v>0</v>
      </c>
      <c r="I81" s="14">
        <f>'[1]TCE - ANEXO III - Preencher'!J90</f>
        <v>161.44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1.843790322580646</v>
      </c>
      <c r="O81" s="15">
        <f>'[1]TCE - ANEXO III - Preencher'!P90</f>
        <v>0</v>
      </c>
      <c r="P81" s="16">
        <f t="shared" si="8"/>
        <v>1.843790322580646</v>
      </c>
      <c r="Q81" s="15">
        <f>'[1]TCE - ANEXO III - Preencher'!R90</f>
        <v>79.569919354838717</v>
      </c>
      <c r="R81" s="15">
        <f>'[1]TCE - ANEXO III - Preencher'!S90</f>
        <v>72.72</v>
      </c>
      <c r="S81" s="16">
        <f t="shared" si="9"/>
        <v>6.8499193548387183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116.38709677419355</v>
      </c>
      <c r="Y81" s="15">
        <f>'[1]TCE - ANEXO III - Preencher'!Z90</f>
        <v>0</v>
      </c>
      <c r="Z81" s="16">
        <f t="shared" si="11"/>
        <v>116.38709677419355</v>
      </c>
      <c r="AA81" s="17" t="str">
        <f>IF('[1]TCE - ANEXO III - Preencher'!AB90="","",'[1]TCE - ANEXO III - Preencher'!AB90)</f>
        <v/>
      </c>
      <c r="AB81" s="15">
        <f t="shared" si="6"/>
        <v>286.52080645161288</v>
      </c>
    </row>
    <row r="82" spans="1:28" x14ac:dyDescent="0.2">
      <c r="A82" s="8">
        <f>IFERROR(VLOOKUP(B82,'[1]DADOS (OCULTAR)'!$Q$3:$S$133,3,0),"")</f>
        <v>9039744000860</v>
      </c>
      <c r="B82" s="9" t="str">
        <f>'[1]TCE - ANEXO III - Preencher'!C91</f>
        <v>HOSPITAL DOM HÉLDER (COVID-19)</v>
      </c>
      <c r="C82" s="10"/>
      <c r="D82" s="11" t="str">
        <f>'[1]TCE - ANEXO III - Preencher'!E91</f>
        <v>MARIANE CARDOSO BARROS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05/2022</v>
      </c>
      <c r="H82" s="14">
        <f>'[1]TCE - ANEXO III - Preencher'!I91</f>
        <v>0</v>
      </c>
      <c r="I82" s="14">
        <f>'[1]TCE - ANEXO III - Preencher'!J91</f>
        <v>155.208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1.843790322580646</v>
      </c>
      <c r="O82" s="15">
        <f>'[1]TCE - ANEXO III - Preencher'!P91</f>
        <v>0</v>
      </c>
      <c r="P82" s="16">
        <f t="shared" si="8"/>
        <v>1.843790322580646</v>
      </c>
      <c r="Q82" s="15">
        <f>'[1]TCE - ANEXO III - Preencher'!R91</f>
        <v>79.569919354838717</v>
      </c>
      <c r="R82" s="15">
        <f>'[1]TCE - ANEXO III - Preencher'!S91</f>
        <v>0</v>
      </c>
      <c r="S82" s="16">
        <f t="shared" si="9"/>
        <v>79.569919354838717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116.38709677419355</v>
      </c>
      <c r="Y82" s="15">
        <f>'[1]TCE - ANEXO III - Preencher'!Z91</f>
        <v>0</v>
      </c>
      <c r="Z82" s="16">
        <f t="shared" si="11"/>
        <v>116.38709677419355</v>
      </c>
      <c r="AA82" s="17" t="str">
        <f>IF('[1]TCE - ANEXO III - Preencher'!AB91="","",'[1]TCE - ANEXO III - Preencher'!AB91)</f>
        <v/>
      </c>
      <c r="AB82" s="15">
        <f t="shared" si="6"/>
        <v>353.00880645161288</v>
      </c>
    </row>
    <row r="83" spans="1:28" x14ac:dyDescent="0.2">
      <c r="A83" s="8">
        <f>IFERROR(VLOOKUP(B83,'[1]DADOS (OCULTAR)'!$Q$3:$S$133,3,0),"")</f>
        <v>9039744000860</v>
      </c>
      <c r="B83" s="9" t="str">
        <f>'[1]TCE - ANEXO III - Preencher'!C92</f>
        <v>HOSPITAL DOM HÉLDER (COVID-19)</v>
      </c>
      <c r="C83" s="10"/>
      <c r="D83" s="11" t="str">
        <f>'[1]TCE - ANEXO III - Preencher'!E92</f>
        <v>MARIANE ESTEVAO DE SOUSA LIMA TEIXEIRA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2251-25</v>
      </c>
      <c r="G83" s="13" t="str">
        <f>IF('[1]TCE - ANEXO III - Preencher'!H92="","",'[1]TCE - ANEXO III - Preencher'!H92)</f>
        <v>05/2022</v>
      </c>
      <c r="H83" s="14">
        <f>'[1]TCE - ANEXO III - Preencher'!I92</f>
        <v>0</v>
      </c>
      <c r="I83" s="14">
        <f>'[1]TCE - ANEXO III - Preencher'!J92</f>
        <v>854.12720000000002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1.843790322580646</v>
      </c>
      <c r="O83" s="15">
        <f>'[1]TCE - ANEXO III - Preencher'!P92</f>
        <v>0</v>
      </c>
      <c r="P83" s="16">
        <f t="shared" si="8"/>
        <v>1.843790322580646</v>
      </c>
      <c r="Q83" s="15">
        <f>'[1]TCE - ANEXO III - Preencher'!R92</f>
        <v>79.569919354838717</v>
      </c>
      <c r="R83" s="15">
        <f>'[1]TCE - ANEXO III - Preencher'!S92</f>
        <v>0</v>
      </c>
      <c r="S83" s="16">
        <f t="shared" si="9"/>
        <v>79.569919354838717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116.38709677419355</v>
      </c>
      <c r="Y83" s="15">
        <f>'[1]TCE - ANEXO III - Preencher'!Z92</f>
        <v>0</v>
      </c>
      <c r="Z83" s="16">
        <f t="shared" si="11"/>
        <v>116.38709677419355</v>
      </c>
      <c r="AA83" s="17" t="str">
        <f>IF('[1]TCE - ANEXO III - Preencher'!AB92="","",'[1]TCE - ANEXO III - Preencher'!AB92)</f>
        <v/>
      </c>
      <c r="AB83" s="15">
        <f t="shared" si="6"/>
        <v>1051.9280064516129</v>
      </c>
    </row>
    <row r="84" spans="1:28" x14ac:dyDescent="0.2">
      <c r="A84" s="8">
        <f>IFERROR(VLOOKUP(B84,'[1]DADOS (OCULTAR)'!$Q$3:$S$133,3,0),"")</f>
        <v>9039744000860</v>
      </c>
      <c r="B84" s="9" t="str">
        <f>'[1]TCE - ANEXO III - Preencher'!C93</f>
        <v>HOSPITAL DOM HÉLDER (COVID-19)</v>
      </c>
      <c r="C84" s="10"/>
      <c r="D84" s="11" t="str">
        <f>'[1]TCE - ANEXO III - Preencher'!E93</f>
        <v>MARIELLY OLIVEIRA DE SOUZA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05/2022</v>
      </c>
      <c r="H84" s="14">
        <f>'[1]TCE - ANEXO III - Preencher'!I93</f>
        <v>0</v>
      </c>
      <c r="I84" s="14">
        <f>'[1]TCE - ANEXO III - Preencher'!J93</f>
        <v>132.74080000000001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1.843790322580646</v>
      </c>
      <c r="O84" s="15">
        <f>'[1]TCE - ANEXO III - Preencher'!P93</f>
        <v>0</v>
      </c>
      <c r="P84" s="16">
        <f t="shared" si="8"/>
        <v>1.843790322580646</v>
      </c>
      <c r="Q84" s="15">
        <f>'[1]TCE - ANEXO III - Preencher'!R93</f>
        <v>79.569919354838717</v>
      </c>
      <c r="R84" s="15">
        <f>'[1]TCE - ANEXO III - Preencher'!S93</f>
        <v>72.72</v>
      </c>
      <c r="S84" s="16">
        <f t="shared" si="9"/>
        <v>6.8499193548387183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116.38709677419355</v>
      </c>
      <c r="Y84" s="15">
        <f>'[1]TCE - ANEXO III - Preencher'!Z93</f>
        <v>0</v>
      </c>
      <c r="Z84" s="16">
        <f t="shared" si="11"/>
        <v>116.38709677419355</v>
      </c>
      <c r="AA84" s="17" t="str">
        <f>IF('[1]TCE - ANEXO III - Preencher'!AB93="","",'[1]TCE - ANEXO III - Preencher'!AB93)</f>
        <v/>
      </c>
      <c r="AB84" s="15">
        <f t="shared" si="6"/>
        <v>257.82160645161292</v>
      </c>
    </row>
    <row r="85" spans="1:28" x14ac:dyDescent="0.2">
      <c r="A85" s="8">
        <f>IFERROR(VLOOKUP(B85,'[1]DADOS (OCULTAR)'!$Q$3:$S$133,3,0),"")</f>
        <v>9039744000860</v>
      </c>
      <c r="B85" s="9" t="str">
        <f>'[1]TCE - ANEXO III - Preencher'!C94</f>
        <v>HOSPITAL DOM HÉLDER (COVID-19)</v>
      </c>
      <c r="C85" s="10"/>
      <c r="D85" s="11" t="str">
        <f>'[1]TCE - ANEXO III - Preencher'!E94</f>
        <v>MARILIA GABRIELA COSTA LEITE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5211-30</v>
      </c>
      <c r="G85" s="13" t="str">
        <f>IF('[1]TCE - ANEXO III - Preencher'!H94="","",'[1]TCE - ANEXO III - Preencher'!H94)</f>
        <v>05/2022</v>
      </c>
      <c r="H85" s="14">
        <f>'[1]TCE - ANEXO III - Preencher'!I94</f>
        <v>0</v>
      </c>
      <c r="I85" s="14">
        <f>'[1]TCE - ANEXO III - Preencher'!J94</f>
        <v>186.608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1.843790322580646</v>
      </c>
      <c r="O85" s="15">
        <f>'[1]TCE - ANEXO III - Preencher'!P94</f>
        <v>0</v>
      </c>
      <c r="P85" s="16">
        <f t="shared" si="8"/>
        <v>1.843790322580646</v>
      </c>
      <c r="Q85" s="15">
        <f>'[1]TCE - ANEXO III - Preencher'!R94</f>
        <v>79.569919354838717</v>
      </c>
      <c r="R85" s="15">
        <f>'[1]TCE - ANEXO III - Preencher'!S94</f>
        <v>72.72</v>
      </c>
      <c r="S85" s="16">
        <f t="shared" si="9"/>
        <v>6.8499193548387183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116.38709677419355</v>
      </c>
      <c r="Y85" s="15">
        <f>'[1]TCE - ANEXO III - Preencher'!Z94</f>
        <v>0</v>
      </c>
      <c r="Z85" s="16">
        <f t="shared" si="11"/>
        <v>116.38709677419355</v>
      </c>
      <c r="AA85" s="17" t="str">
        <f>IF('[1]TCE - ANEXO III - Preencher'!AB94="","",'[1]TCE - ANEXO III - Preencher'!AB94)</f>
        <v/>
      </c>
      <c r="AB85" s="15">
        <f t="shared" si="6"/>
        <v>311.68880645161289</v>
      </c>
    </row>
    <row r="86" spans="1:28" x14ac:dyDescent="0.2">
      <c r="A86" s="8">
        <f>IFERROR(VLOOKUP(B86,'[1]DADOS (OCULTAR)'!$Q$3:$S$133,3,0),"")</f>
        <v>9039744000860</v>
      </c>
      <c r="B86" s="9" t="str">
        <f>'[1]TCE - ANEXO III - Preencher'!C95</f>
        <v>HOSPITAL DOM HÉLDER (COVID-19)</v>
      </c>
      <c r="C86" s="10"/>
      <c r="D86" s="11" t="str">
        <f>'[1]TCE - ANEXO III - Preencher'!E95</f>
        <v>MARINA SOARES DE BARROS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2236-05</v>
      </c>
      <c r="G86" s="13" t="str">
        <f>IF('[1]TCE - ANEXO III - Preencher'!H95="","",'[1]TCE - ANEXO III - Preencher'!H95)</f>
        <v>05/2022</v>
      </c>
      <c r="H86" s="14">
        <f>'[1]TCE - ANEXO III - Preencher'!I95</f>
        <v>0</v>
      </c>
      <c r="I86" s="14">
        <f>'[1]TCE - ANEXO III - Preencher'!J95</f>
        <v>241.43360000000001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1.843790322580646</v>
      </c>
      <c r="O86" s="15">
        <f>'[1]TCE - ANEXO III - Preencher'!P95</f>
        <v>0</v>
      </c>
      <c r="P86" s="16">
        <f t="shared" si="8"/>
        <v>1.843790322580646</v>
      </c>
      <c r="Q86" s="15">
        <f>'[1]TCE - ANEXO III - Preencher'!R95</f>
        <v>79.569919354838717</v>
      </c>
      <c r="R86" s="15">
        <f>'[1]TCE - ANEXO III - Preencher'!S95</f>
        <v>0</v>
      </c>
      <c r="S86" s="16">
        <f t="shared" si="9"/>
        <v>79.569919354838717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116.38709677419355</v>
      </c>
      <c r="Y86" s="15">
        <f>'[1]TCE - ANEXO III - Preencher'!Z95</f>
        <v>0</v>
      </c>
      <c r="Z86" s="16">
        <f t="shared" si="11"/>
        <v>116.38709677419355</v>
      </c>
      <c r="AA86" s="17" t="str">
        <f>IF('[1]TCE - ANEXO III - Preencher'!AB95="","",'[1]TCE - ANEXO III - Preencher'!AB95)</f>
        <v/>
      </c>
      <c r="AB86" s="15">
        <f t="shared" si="6"/>
        <v>439.23440645161293</v>
      </c>
    </row>
    <row r="87" spans="1:28" x14ac:dyDescent="0.2">
      <c r="A87" s="8">
        <f>IFERROR(VLOOKUP(B87,'[1]DADOS (OCULTAR)'!$Q$3:$S$133,3,0),"")</f>
        <v>9039744000860</v>
      </c>
      <c r="B87" s="9" t="str">
        <f>'[1]TCE - ANEXO III - Preencher'!C96</f>
        <v>HOSPITAL DOM HÉLDER (COVID-19)</v>
      </c>
      <c r="C87" s="10"/>
      <c r="D87" s="11" t="str">
        <f>'[1]TCE - ANEXO III - Preencher'!E96</f>
        <v>MARINEIDE JULIA CAVALCANTE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05/2022</v>
      </c>
      <c r="H87" s="14">
        <f>'[1]TCE - ANEXO III - Preencher'!I96</f>
        <v>0</v>
      </c>
      <c r="I87" s="14">
        <f>'[1]TCE - ANEXO III - Preencher'!J96</f>
        <v>161.44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1.843790322580646</v>
      </c>
      <c r="O87" s="15">
        <f>'[1]TCE - ANEXO III - Preencher'!P96</f>
        <v>0</v>
      </c>
      <c r="P87" s="16">
        <f t="shared" si="8"/>
        <v>1.843790322580646</v>
      </c>
      <c r="Q87" s="15">
        <f>'[1]TCE - ANEXO III - Preencher'!R96</f>
        <v>79.569919354838717</v>
      </c>
      <c r="R87" s="15">
        <f>'[1]TCE - ANEXO III - Preencher'!S96</f>
        <v>72.72</v>
      </c>
      <c r="S87" s="16">
        <f t="shared" si="9"/>
        <v>6.8499193548387183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116.38709677419355</v>
      </c>
      <c r="Y87" s="15">
        <f>'[1]TCE - ANEXO III - Preencher'!Z96</f>
        <v>0</v>
      </c>
      <c r="Z87" s="16">
        <f t="shared" si="11"/>
        <v>116.38709677419355</v>
      </c>
      <c r="AA87" s="17" t="str">
        <f>IF('[1]TCE - ANEXO III - Preencher'!AB96="","",'[1]TCE - ANEXO III - Preencher'!AB96)</f>
        <v/>
      </c>
      <c r="AB87" s="15">
        <f t="shared" si="6"/>
        <v>286.52080645161288</v>
      </c>
    </row>
    <row r="88" spans="1:28" x14ac:dyDescent="0.2">
      <c r="A88" s="8">
        <f>IFERROR(VLOOKUP(B88,'[1]DADOS (OCULTAR)'!$Q$3:$S$133,3,0),"")</f>
        <v>9039744000860</v>
      </c>
      <c r="B88" s="9" t="str">
        <f>'[1]TCE - ANEXO III - Preencher'!C97</f>
        <v>HOSPITAL DOM HÉLDER (COVID-19)</v>
      </c>
      <c r="C88" s="10"/>
      <c r="D88" s="11" t="str">
        <f>'[1]TCE - ANEXO III - Preencher'!E97</f>
        <v>MAURO EDUARDO DOS SANTOS DE SANTANA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05/2022</v>
      </c>
      <c r="H88" s="14">
        <f>'[1]TCE - ANEXO III - Preencher'!I97</f>
        <v>0</v>
      </c>
      <c r="I88" s="14">
        <f>'[1]TCE - ANEXO III - Preencher'!J97</f>
        <v>176.4128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1.843790322580646</v>
      </c>
      <c r="O88" s="15">
        <f>'[1]TCE - ANEXO III - Preencher'!P97</f>
        <v>0</v>
      </c>
      <c r="P88" s="16">
        <f t="shared" si="8"/>
        <v>1.843790322580646</v>
      </c>
      <c r="Q88" s="15">
        <f>'[1]TCE - ANEXO III - Preencher'!R97</f>
        <v>79.569919354838717</v>
      </c>
      <c r="R88" s="15">
        <f>'[1]TCE - ANEXO III - Preencher'!S97</f>
        <v>68.5</v>
      </c>
      <c r="S88" s="16">
        <f t="shared" si="9"/>
        <v>11.069919354838717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116.38709677419355</v>
      </c>
      <c r="Y88" s="15">
        <f>'[1]TCE - ANEXO III - Preencher'!Z97</f>
        <v>0</v>
      </c>
      <c r="Z88" s="16">
        <f t="shared" si="11"/>
        <v>116.38709677419355</v>
      </c>
      <c r="AA88" s="17" t="str">
        <f>IF('[1]TCE - ANEXO III - Preencher'!AB97="","",'[1]TCE - ANEXO III - Preencher'!AB97)</f>
        <v/>
      </c>
      <c r="AB88" s="15">
        <f t="shared" si="6"/>
        <v>305.71360645161292</v>
      </c>
    </row>
    <row r="89" spans="1:28" x14ac:dyDescent="0.2">
      <c r="A89" s="8">
        <f>IFERROR(VLOOKUP(B89,'[1]DADOS (OCULTAR)'!$Q$3:$S$133,3,0),"")</f>
        <v>9039744000860</v>
      </c>
      <c r="B89" s="9" t="str">
        <f>'[1]TCE - ANEXO III - Preencher'!C98</f>
        <v>HOSPITAL DOM HÉLDER (COVID-19)</v>
      </c>
      <c r="C89" s="10"/>
      <c r="D89" s="11" t="str">
        <f>'[1]TCE - ANEXO III - Preencher'!E98</f>
        <v>MAX DE ARAUJO MELO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2236-05</v>
      </c>
      <c r="G89" s="13" t="str">
        <f>IF('[1]TCE - ANEXO III - Preencher'!H98="","",'[1]TCE - ANEXO III - Preencher'!H98)</f>
        <v>05/2022</v>
      </c>
      <c r="H89" s="14">
        <f>'[1]TCE - ANEXO III - Preencher'!I98</f>
        <v>0</v>
      </c>
      <c r="I89" s="14">
        <f>'[1]TCE - ANEXO III - Preencher'!J98</f>
        <v>241.43360000000001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1.843790322580646</v>
      </c>
      <c r="O89" s="15">
        <f>'[1]TCE - ANEXO III - Preencher'!P98</f>
        <v>0</v>
      </c>
      <c r="P89" s="16">
        <f t="shared" si="8"/>
        <v>1.843790322580646</v>
      </c>
      <c r="Q89" s="15">
        <f>'[1]TCE - ANEXO III - Preencher'!R98</f>
        <v>79.569919354838717</v>
      </c>
      <c r="R89" s="15">
        <f>'[1]TCE - ANEXO III - Preencher'!S98</f>
        <v>87.95</v>
      </c>
      <c r="S89" s="16">
        <f t="shared" si="9"/>
        <v>-8.3800806451612857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116.38709677419355</v>
      </c>
      <c r="Y89" s="15">
        <f>'[1]TCE - ANEXO III - Preencher'!Z98</f>
        <v>0</v>
      </c>
      <c r="Z89" s="16">
        <f t="shared" si="11"/>
        <v>116.38709677419355</v>
      </c>
      <c r="AA89" s="17" t="str">
        <f>IF('[1]TCE - ANEXO III - Preencher'!AB98="","",'[1]TCE - ANEXO III - Preencher'!AB98)</f>
        <v/>
      </c>
      <c r="AB89" s="15">
        <f t="shared" si="6"/>
        <v>351.28440645161294</v>
      </c>
    </row>
    <row r="90" spans="1:28" x14ac:dyDescent="0.2">
      <c r="A90" s="8">
        <f>IFERROR(VLOOKUP(B90,'[1]DADOS (OCULTAR)'!$Q$3:$S$133,3,0),"")</f>
        <v>9039744000860</v>
      </c>
      <c r="B90" s="9" t="str">
        <f>'[1]TCE - ANEXO III - Preencher'!C99</f>
        <v>HOSPITAL DOM HÉLDER (COVID-19)</v>
      </c>
      <c r="C90" s="10"/>
      <c r="D90" s="11" t="str">
        <f>'[1]TCE - ANEXO III - Preencher'!E99</f>
        <v>MELISSA KAROLINE DE ANDRADE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2234-05</v>
      </c>
      <c r="G90" s="13" t="str">
        <f>IF('[1]TCE - ANEXO III - Preencher'!H99="","",'[1]TCE - ANEXO III - Preencher'!H99)</f>
        <v>05/2022</v>
      </c>
      <c r="H90" s="14">
        <f>'[1]TCE - ANEXO III - Preencher'!I99</f>
        <v>0</v>
      </c>
      <c r="I90" s="14">
        <f>'[1]TCE - ANEXO III - Preencher'!J99</f>
        <v>483.45600000000002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1.843790322580646</v>
      </c>
      <c r="O90" s="15">
        <f>'[1]TCE - ANEXO III - Preencher'!P99</f>
        <v>0</v>
      </c>
      <c r="P90" s="16">
        <f t="shared" si="8"/>
        <v>1.843790322580646</v>
      </c>
      <c r="Q90" s="15">
        <f>'[1]TCE - ANEXO III - Preencher'!R99</f>
        <v>79.569919354838717</v>
      </c>
      <c r="R90" s="15">
        <f>'[1]TCE - ANEXO III - Preencher'!S99</f>
        <v>0</v>
      </c>
      <c r="S90" s="16">
        <f t="shared" si="9"/>
        <v>79.569919354838717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116.38709677419355</v>
      </c>
      <c r="Y90" s="15">
        <f>'[1]TCE - ANEXO III - Preencher'!Z99</f>
        <v>0</v>
      </c>
      <c r="Z90" s="16">
        <f t="shared" si="11"/>
        <v>116.38709677419355</v>
      </c>
      <c r="AA90" s="17" t="str">
        <f>IF('[1]TCE - ANEXO III - Preencher'!AB99="","",'[1]TCE - ANEXO III - Preencher'!AB99)</f>
        <v/>
      </c>
      <c r="AB90" s="15">
        <f t="shared" si="6"/>
        <v>681.25680645161299</v>
      </c>
    </row>
    <row r="91" spans="1:28" x14ac:dyDescent="0.2">
      <c r="A91" s="8">
        <f>IFERROR(VLOOKUP(B91,'[1]DADOS (OCULTAR)'!$Q$3:$S$133,3,0),"")</f>
        <v>9039744000860</v>
      </c>
      <c r="B91" s="9" t="str">
        <f>'[1]TCE - ANEXO III - Preencher'!C100</f>
        <v>HOSPITAL DOM HÉLDER (COVID-19)</v>
      </c>
      <c r="C91" s="10"/>
      <c r="D91" s="11" t="str">
        <f>'[1]TCE - ANEXO III - Preencher'!E100</f>
        <v>MICHELINE LUCIA SANTOS VIEIRA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 t="str">
        <f>IF('[1]TCE - ANEXO III - Preencher'!H100="","",'[1]TCE - ANEXO III - Preencher'!H100)</f>
        <v>05/2022</v>
      </c>
      <c r="H91" s="14">
        <f>'[1]TCE - ANEXO III - Preencher'!I100</f>
        <v>0</v>
      </c>
      <c r="I91" s="14">
        <f>'[1]TCE - ANEXO III - Preencher'!J100</f>
        <v>317.1728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1.843790322580646</v>
      </c>
      <c r="O91" s="15">
        <f>'[1]TCE - ANEXO III - Preencher'!P100</f>
        <v>0</v>
      </c>
      <c r="P91" s="16">
        <f t="shared" si="8"/>
        <v>1.843790322580646</v>
      </c>
      <c r="Q91" s="15">
        <f>'[1]TCE - ANEXO III - Preencher'!R100</f>
        <v>79.569919354838717</v>
      </c>
      <c r="R91" s="15">
        <f>'[1]TCE - ANEXO III - Preencher'!S100</f>
        <v>0</v>
      </c>
      <c r="S91" s="16">
        <f t="shared" si="9"/>
        <v>79.569919354838717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116.38709677419355</v>
      </c>
      <c r="Y91" s="15">
        <f>'[1]TCE - ANEXO III - Preencher'!Z100</f>
        <v>0</v>
      </c>
      <c r="Z91" s="16">
        <f t="shared" si="11"/>
        <v>116.38709677419355</v>
      </c>
      <c r="AA91" s="17" t="str">
        <f>IF('[1]TCE - ANEXO III - Preencher'!AB100="","",'[1]TCE - ANEXO III - Preencher'!AB100)</f>
        <v/>
      </c>
      <c r="AB91" s="15">
        <f t="shared" si="6"/>
        <v>514.97360645161291</v>
      </c>
    </row>
    <row r="92" spans="1:28" x14ac:dyDescent="0.2">
      <c r="A92" s="8">
        <f>IFERROR(VLOOKUP(B92,'[1]DADOS (OCULTAR)'!$Q$3:$S$133,3,0),"")</f>
        <v>9039744000860</v>
      </c>
      <c r="B92" s="9" t="str">
        <f>'[1]TCE - ANEXO III - Preencher'!C101</f>
        <v>HOSPITAL DOM HÉLDER (COVID-19)</v>
      </c>
      <c r="C92" s="10"/>
      <c r="D92" s="11" t="str">
        <f>'[1]TCE - ANEXO III - Preencher'!E101</f>
        <v>MIRELA SANTOS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05/2022</v>
      </c>
      <c r="H92" s="14">
        <f>'[1]TCE - ANEXO III - Preencher'!I101</f>
        <v>0</v>
      </c>
      <c r="I92" s="14">
        <f>'[1]TCE - ANEXO III - Preencher'!J101</f>
        <v>178.71680000000001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1.843790322580646</v>
      </c>
      <c r="O92" s="15">
        <f>'[1]TCE - ANEXO III - Preencher'!P101</f>
        <v>0</v>
      </c>
      <c r="P92" s="16">
        <f t="shared" si="8"/>
        <v>1.843790322580646</v>
      </c>
      <c r="Q92" s="15">
        <f>'[1]TCE - ANEXO III - Preencher'!R101</f>
        <v>79.569919354838717</v>
      </c>
      <c r="R92" s="15">
        <f>'[1]TCE - ANEXO III - Preencher'!S101</f>
        <v>72.72</v>
      </c>
      <c r="S92" s="16">
        <f t="shared" si="9"/>
        <v>6.8499193548387183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116.38709677419355</v>
      </c>
      <c r="Y92" s="15">
        <f>'[1]TCE - ANEXO III - Preencher'!Z101</f>
        <v>0</v>
      </c>
      <c r="Z92" s="16">
        <f t="shared" si="11"/>
        <v>116.38709677419355</v>
      </c>
      <c r="AA92" s="17" t="str">
        <f>IF('[1]TCE - ANEXO III - Preencher'!AB101="","",'[1]TCE - ANEXO III - Preencher'!AB101)</f>
        <v/>
      </c>
      <c r="AB92" s="15">
        <f t="shared" si="6"/>
        <v>303.79760645161292</v>
      </c>
    </row>
    <row r="93" spans="1:28" x14ac:dyDescent="0.2">
      <c r="A93" s="8">
        <f>IFERROR(VLOOKUP(B93,'[1]DADOS (OCULTAR)'!$Q$3:$S$133,3,0),"")</f>
        <v>9039744000860</v>
      </c>
      <c r="B93" s="9" t="str">
        <f>'[1]TCE - ANEXO III - Preencher'!C102</f>
        <v>HOSPITAL DOM HÉLDER (COVID-19)</v>
      </c>
      <c r="C93" s="10"/>
      <c r="D93" s="11" t="str">
        <f>'[1]TCE - ANEXO III - Preencher'!E102</f>
        <v>PAMELA MYKAELY DE LIMA TORRES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05/2022</v>
      </c>
      <c r="H93" s="14">
        <f>'[1]TCE - ANEXO III - Preencher'!I102</f>
        <v>0</v>
      </c>
      <c r="I93" s="14">
        <f>'[1]TCE - ANEXO III - Preencher'!J102</f>
        <v>161.44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1.843790322580646</v>
      </c>
      <c r="O93" s="15">
        <f>'[1]TCE - ANEXO III - Preencher'!P102</f>
        <v>0</v>
      </c>
      <c r="P93" s="16">
        <f t="shared" si="8"/>
        <v>1.843790322580646</v>
      </c>
      <c r="Q93" s="15">
        <f>'[1]TCE - ANEXO III - Preencher'!R102</f>
        <v>79.569919354838717</v>
      </c>
      <c r="R93" s="15">
        <f>'[1]TCE - ANEXO III - Preencher'!S102</f>
        <v>72.72</v>
      </c>
      <c r="S93" s="16">
        <f t="shared" si="9"/>
        <v>6.8499193548387183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116.38709677419355</v>
      </c>
      <c r="Y93" s="15">
        <f>'[1]TCE - ANEXO III - Preencher'!Z102</f>
        <v>0</v>
      </c>
      <c r="Z93" s="16">
        <f t="shared" si="11"/>
        <v>116.38709677419355</v>
      </c>
      <c r="AA93" s="17" t="str">
        <f>IF('[1]TCE - ANEXO III - Preencher'!AB102="","",'[1]TCE - ANEXO III - Preencher'!AB102)</f>
        <v/>
      </c>
      <c r="AB93" s="15">
        <f t="shared" si="6"/>
        <v>286.52080645161288</v>
      </c>
    </row>
    <row r="94" spans="1:28" x14ac:dyDescent="0.2">
      <c r="A94" s="8">
        <f>IFERROR(VLOOKUP(B94,'[1]DADOS (OCULTAR)'!$Q$3:$S$133,3,0),"")</f>
        <v>9039744000860</v>
      </c>
      <c r="B94" s="9" t="str">
        <f>'[1]TCE - ANEXO III - Preencher'!C103</f>
        <v>HOSPITAL DOM HÉLDER (COVID-19)</v>
      </c>
      <c r="C94" s="10"/>
      <c r="D94" s="11" t="str">
        <f>'[1]TCE - ANEXO III - Preencher'!E103</f>
        <v>PATRICIA JOSE DE SANTANA QUEIROZ DE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 t="str">
        <f>IF('[1]TCE - ANEXO III - Preencher'!H103="","",'[1]TCE - ANEXO III - Preencher'!H103)</f>
        <v>05/2022</v>
      </c>
      <c r="H94" s="14">
        <f>'[1]TCE - ANEXO III - Preencher'!I103</f>
        <v>0</v>
      </c>
      <c r="I94" s="14">
        <f>'[1]TCE - ANEXO III - Preencher'!J103</f>
        <v>271.2176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1.843790322580646</v>
      </c>
      <c r="O94" s="15">
        <f>'[1]TCE - ANEXO III - Preencher'!P103</f>
        <v>0</v>
      </c>
      <c r="P94" s="16">
        <f t="shared" si="8"/>
        <v>1.843790322580646</v>
      </c>
      <c r="Q94" s="15">
        <f>'[1]TCE - ANEXO III - Preencher'!R103</f>
        <v>79.569919354838717</v>
      </c>
      <c r="R94" s="15">
        <f>'[1]TCE - ANEXO III - Preencher'!S103</f>
        <v>92.59</v>
      </c>
      <c r="S94" s="16">
        <f t="shared" si="9"/>
        <v>-13.020080645161286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116.38709677419355</v>
      </c>
      <c r="Y94" s="15">
        <f>'[1]TCE - ANEXO III - Preencher'!Z103</f>
        <v>0</v>
      </c>
      <c r="Z94" s="16">
        <f t="shared" si="11"/>
        <v>116.38709677419355</v>
      </c>
      <c r="AA94" s="17" t="str">
        <f>IF('[1]TCE - ANEXO III - Preencher'!AB103="","",'[1]TCE - ANEXO III - Preencher'!AB103)</f>
        <v/>
      </c>
      <c r="AB94" s="15">
        <f t="shared" si="6"/>
        <v>376.42840645161294</v>
      </c>
    </row>
    <row r="95" spans="1:28" x14ac:dyDescent="0.2">
      <c r="A95" s="8">
        <f>IFERROR(VLOOKUP(B95,'[1]DADOS (OCULTAR)'!$Q$3:$S$133,3,0),"")</f>
        <v>9039744000860</v>
      </c>
      <c r="B95" s="9" t="str">
        <f>'[1]TCE - ANEXO III - Preencher'!C104</f>
        <v>HOSPITAL DOM HÉLDER (COVID-19)</v>
      </c>
      <c r="C95" s="10"/>
      <c r="D95" s="11" t="str">
        <f>'[1]TCE - ANEXO III - Preencher'!E104</f>
        <v>PAULA NATALY MONTEIRO SANTOS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05/2022</v>
      </c>
      <c r="H95" s="14">
        <f>'[1]TCE - ANEXO III - Preencher'!I104</f>
        <v>0</v>
      </c>
      <c r="I95" s="14">
        <f>'[1]TCE - ANEXO III - Preencher'!J104</f>
        <v>155.41120000000001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1.843790322580646</v>
      </c>
      <c r="O95" s="15">
        <f>'[1]TCE - ANEXO III - Preencher'!P104</f>
        <v>0</v>
      </c>
      <c r="P95" s="16">
        <f t="shared" si="8"/>
        <v>1.843790322580646</v>
      </c>
      <c r="Q95" s="15">
        <f>'[1]TCE - ANEXO III - Preencher'!R104</f>
        <v>79.569919354838717</v>
      </c>
      <c r="R95" s="15">
        <f>'[1]TCE - ANEXO III - Preencher'!S104</f>
        <v>0</v>
      </c>
      <c r="S95" s="16">
        <f t="shared" si="9"/>
        <v>79.569919354838717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116.38709677419355</v>
      </c>
      <c r="Y95" s="15">
        <f>'[1]TCE - ANEXO III - Preencher'!Z104</f>
        <v>0</v>
      </c>
      <c r="Z95" s="16">
        <f t="shared" si="11"/>
        <v>116.38709677419355</v>
      </c>
      <c r="AA95" s="17" t="str">
        <f>IF('[1]TCE - ANEXO III - Preencher'!AB104="","",'[1]TCE - ANEXO III - Preencher'!AB104)</f>
        <v/>
      </c>
      <c r="AB95" s="15">
        <f t="shared" si="6"/>
        <v>353.21200645161292</v>
      </c>
    </row>
    <row r="96" spans="1:28" x14ac:dyDescent="0.2">
      <c r="A96" s="8">
        <f>IFERROR(VLOOKUP(B96,'[1]DADOS (OCULTAR)'!$Q$3:$S$133,3,0),"")</f>
        <v>9039744000860</v>
      </c>
      <c r="B96" s="9" t="str">
        <f>'[1]TCE - ANEXO III - Preencher'!C105</f>
        <v>HOSPITAL DOM HÉLDER (COVID-19)</v>
      </c>
      <c r="C96" s="10"/>
      <c r="D96" s="11" t="str">
        <f>'[1]TCE - ANEXO III - Preencher'!E105</f>
        <v>RAFAEL FRUTUOSO COELHO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2236-05</v>
      </c>
      <c r="G96" s="13" t="str">
        <f>IF('[1]TCE - ANEXO III - Preencher'!H105="","",'[1]TCE - ANEXO III - Preencher'!H105)</f>
        <v>05/2022</v>
      </c>
      <c r="H96" s="14">
        <f>'[1]TCE - ANEXO III - Preencher'!I105</f>
        <v>0</v>
      </c>
      <c r="I96" s="14">
        <f>'[1]TCE - ANEXO III - Preencher'!J105</f>
        <v>260.13600000000002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1.843790322580646</v>
      </c>
      <c r="O96" s="15">
        <f>'[1]TCE - ANEXO III - Preencher'!P105</f>
        <v>0</v>
      </c>
      <c r="P96" s="16">
        <f t="shared" si="8"/>
        <v>1.843790322580646</v>
      </c>
      <c r="Q96" s="15">
        <f>'[1]TCE - ANEXO III - Preencher'!R105</f>
        <v>79.569919354838717</v>
      </c>
      <c r="R96" s="15">
        <f>'[1]TCE - ANEXO III - Preencher'!S105</f>
        <v>60</v>
      </c>
      <c r="S96" s="16">
        <f t="shared" si="9"/>
        <v>19.569919354838717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116.38709677419355</v>
      </c>
      <c r="Y96" s="15">
        <f>'[1]TCE - ANEXO III - Preencher'!Z105</f>
        <v>0</v>
      </c>
      <c r="Z96" s="16">
        <f t="shared" si="11"/>
        <v>116.38709677419355</v>
      </c>
      <c r="AA96" s="17" t="str">
        <f>IF('[1]TCE - ANEXO III - Preencher'!AB105="","",'[1]TCE - ANEXO III - Preencher'!AB105)</f>
        <v/>
      </c>
      <c r="AB96" s="15">
        <f t="shared" si="6"/>
        <v>397.93680645161294</v>
      </c>
    </row>
    <row r="97" spans="1:28" x14ac:dyDescent="0.2">
      <c r="A97" s="8">
        <f>IFERROR(VLOOKUP(B97,'[1]DADOS (OCULTAR)'!$Q$3:$S$133,3,0),"")</f>
        <v>9039744000860</v>
      </c>
      <c r="B97" s="9" t="str">
        <f>'[1]TCE - ANEXO III - Preencher'!C106</f>
        <v>HOSPITAL DOM HÉLDER (COVID-19)</v>
      </c>
      <c r="C97" s="10"/>
      <c r="D97" s="11" t="str">
        <f>'[1]TCE - ANEXO III - Preencher'!E106</f>
        <v>RAFAELA COLACO DE VASCONCELOS CAVALCANTE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05/2022</v>
      </c>
      <c r="H97" s="14">
        <f>'[1]TCE - ANEXO III - Preencher'!I106</f>
        <v>0</v>
      </c>
      <c r="I97" s="14">
        <f>'[1]TCE - ANEXO III - Preencher'!J106</f>
        <v>181.26079999999999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1.843790322580646</v>
      </c>
      <c r="O97" s="15">
        <f>'[1]TCE - ANEXO III - Preencher'!P106</f>
        <v>0</v>
      </c>
      <c r="P97" s="16">
        <f t="shared" si="8"/>
        <v>1.843790322580646</v>
      </c>
      <c r="Q97" s="15">
        <f>'[1]TCE - ANEXO III - Preencher'!R106</f>
        <v>79.569919354838717</v>
      </c>
      <c r="R97" s="15">
        <f>'[1]TCE - ANEXO III - Preencher'!S106</f>
        <v>0</v>
      </c>
      <c r="S97" s="16">
        <f t="shared" si="9"/>
        <v>79.569919354838717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116.38709677419355</v>
      </c>
      <c r="Y97" s="15">
        <f>'[1]TCE - ANEXO III - Preencher'!Z106</f>
        <v>0</v>
      </c>
      <c r="Z97" s="16">
        <f t="shared" si="11"/>
        <v>116.38709677419355</v>
      </c>
      <c r="AA97" s="17" t="str">
        <f>IF('[1]TCE - ANEXO III - Preencher'!AB106="","",'[1]TCE - ANEXO III - Preencher'!AB106)</f>
        <v/>
      </c>
      <c r="AB97" s="15">
        <f t="shared" si="6"/>
        <v>379.06160645161287</v>
      </c>
    </row>
    <row r="98" spans="1:28" x14ac:dyDescent="0.2">
      <c r="A98" s="8">
        <f>IFERROR(VLOOKUP(B98,'[1]DADOS (OCULTAR)'!$Q$3:$S$133,3,0),"")</f>
        <v>9039744000860</v>
      </c>
      <c r="B98" s="9" t="str">
        <f>'[1]TCE - ANEXO III - Preencher'!C107</f>
        <v>HOSPITAL DOM HÉLDER (COVID-19)</v>
      </c>
      <c r="C98" s="10"/>
      <c r="D98" s="11" t="str">
        <f>'[1]TCE - ANEXO III - Preencher'!E107</f>
        <v>RAIANE MAGDA DE ALMEIDA CAVALCANTI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05/2022</v>
      </c>
      <c r="H98" s="14">
        <f>'[1]TCE - ANEXO III - Preencher'!I107</f>
        <v>0</v>
      </c>
      <c r="I98" s="14">
        <f>'[1]TCE - ANEXO III - Preencher'!J107</f>
        <v>133.3792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1.843790322580646</v>
      </c>
      <c r="O98" s="15">
        <f>'[1]TCE - ANEXO III - Preencher'!P107</f>
        <v>0</v>
      </c>
      <c r="P98" s="16">
        <f t="shared" si="8"/>
        <v>1.843790322580646</v>
      </c>
      <c r="Q98" s="15">
        <f>'[1]TCE - ANEXO III - Preencher'!R107</f>
        <v>79.569919354838717</v>
      </c>
      <c r="R98" s="15">
        <f>'[1]TCE - ANEXO III - Preencher'!S107</f>
        <v>0</v>
      </c>
      <c r="S98" s="16">
        <f t="shared" si="9"/>
        <v>79.569919354838717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116.38709677419355</v>
      </c>
      <c r="Y98" s="15">
        <f>'[1]TCE - ANEXO III - Preencher'!Z107</f>
        <v>0</v>
      </c>
      <c r="Z98" s="16">
        <f t="shared" si="11"/>
        <v>116.38709677419355</v>
      </c>
      <c r="AA98" s="17" t="str">
        <f>IF('[1]TCE - ANEXO III - Preencher'!AB107="","",'[1]TCE - ANEXO III - Preencher'!AB107)</f>
        <v/>
      </c>
      <c r="AB98" s="15">
        <f t="shared" si="6"/>
        <v>331.18000645161288</v>
      </c>
    </row>
    <row r="99" spans="1:28" x14ac:dyDescent="0.2">
      <c r="A99" s="8">
        <f>IFERROR(VLOOKUP(B99,'[1]DADOS (OCULTAR)'!$Q$3:$S$133,3,0),"")</f>
        <v>9039744000860</v>
      </c>
      <c r="B99" s="9" t="str">
        <f>'[1]TCE - ANEXO III - Preencher'!C108</f>
        <v>HOSPITAL DOM HÉLDER (COVID-19)</v>
      </c>
      <c r="C99" s="10"/>
      <c r="D99" s="11" t="str">
        <f>'[1]TCE - ANEXO III - Preencher'!E108</f>
        <v>RAISSA RODRIGUES FIGUEIROA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05/2022</v>
      </c>
      <c r="H99" s="14">
        <f>'[1]TCE - ANEXO III - Preencher'!I108</f>
        <v>0</v>
      </c>
      <c r="I99" s="14">
        <f>'[1]TCE - ANEXO III - Preencher'!J108</f>
        <v>842.43360000000007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1.843790322580646</v>
      </c>
      <c r="O99" s="15">
        <f>'[1]TCE - ANEXO III - Preencher'!P108</f>
        <v>0</v>
      </c>
      <c r="P99" s="16">
        <f t="shared" si="8"/>
        <v>1.843790322580646</v>
      </c>
      <c r="Q99" s="15">
        <f>'[1]TCE - ANEXO III - Preencher'!R108</f>
        <v>79.569919354838717</v>
      </c>
      <c r="R99" s="15">
        <f>'[1]TCE - ANEXO III - Preencher'!S108</f>
        <v>0</v>
      </c>
      <c r="S99" s="16">
        <f t="shared" si="9"/>
        <v>79.569919354838717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116.38709677419355</v>
      </c>
      <c r="Y99" s="15">
        <f>'[1]TCE - ANEXO III - Preencher'!Z108</f>
        <v>0</v>
      </c>
      <c r="Z99" s="16">
        <f t="shared" si="11"/>
        <v>116.38709677419355</v>
      </c>
      <c r="AA99" s="17" t="str">
        <f>IF('[1]TCE - ANEXO III - Preencher'!AB108="","",'[1]TCE - ANEXO III - Preencher'!AB108)</f>
        <v/>
      </c>
      <c r="AB99" s="15">
        <f t="shared" si="6"/>
        <v>1040.234406451613</v>
      </c>
    </row>
    <row r="100" spans="1:28" x14ac:dyDescent="0.2">
      <c r="A100" s="8">
        <f>IFERROR(VLOOKUP(B100,'[1]DADOS (OCULTAR)'!$Q$3:$S$133,3,0),"")</f>
        <v>9039744000860</v>
      </c>
      <c r="B100" s="9" t="str">
        <f>'[1]TCE - ANEXO III - Preencher'!C109</f>
        <v>HOSPITAL DOM HÉLDER (COVID-19)</v>
      </c>
      <c r="C100" s="10"/>
      <c r="D100" s="11" t="str">
        <f>'[1]TCE - ANEXO III - Preencher'!E109</f>
        <v>RAYANA CAROLINE PEREIRA DE SOUZA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2515-10</v>
      </c>
      <c r="G100" s="13" t="str">
        <f>IF('[1]TCE - ANEXO III - Preencher'!H109="","",'[1]TCE - ANEXO III - Preencher'!H109)</f>
        <v>05/2022</v>
      </c>
      <c r="H100" s="14">
        <f>'[1]TCE - ANEXO III - Preencher'!I109</f>
        <v>0</v>
      </c>
      <c r="I100" s="14">
        <f>'[1]TCE - ANEXO III - Preencher'!J109</f>
        <v>230.81039999999999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1.843790322580646</v>
      </c>
      <c r="O100" s="15">
        <f>'[1]TCE - ANEXO III - Preencher'!P109</f>
        <v>0</v>
      </c>
      <c r="P100" s="16">
        <f t="shared" si="8"/>
        <v>1.843790322580646</v>
      </c>
      <c r="Q100" s="15">
        <f>'[1]TCE - ANEXO III - Preencher'!R109</f>
        <v>79.569919354838717</v>
      </c>
      <c r="R100" s="15">
        <f>'[1]TCE - ANEXO III - Preencher'!S109</f>
        <v>100.01</v>
      </c>
      <c r="S100" s="16">
        <f t="shared" si="9"/>
        <v>-20.440080645161288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116.38709677419355</v>
      </c>
      <c r="Y100" s="15">
        <f>'[1]TCE - ANEXO III - Preencher'!Z109</f>
        <v>0</v>
      </c>
      <c r="Z100" s="16">
        <f t="shared" si="11"/>
        <v>116.38709677419355</v>
      </c>
      <c r="AA100" s="17" t="str">
        <f>IF('[1]TCE - ANEXO III - Preencher'!AB109="","",'[1]TCE - ANEXO III - Preencher'!AB109)</f>
        <v/>
      </c>
      <c r="AB100" s="15">
        <f t="shared" si="6"/>
        <v>328.60120645161288</v>
      </c>
    </row>
    <row r="101" spans="1:28" x14ac:dyDescent="0.2">
      <c r="A101" s="8">
        <f>IFERROR(VLOOKUP(B101,'[1]DADOS (OCULTAR)'!$Q$3:$S$133,3,0),"")</f>
        <v>9039744000860</v>
      </c>
      <c r="B101" s="9" t="str">
        <f>'[1]TCE - ANEXO III - Preencher'!C110</f>
        <v>HOSPITAL DOM HÉLDER (COVID-19)</v>
      </c>
      <c r="C101" s="10"/>
      <c r="D101" s="11" t="str">
        <f>'[1]TCE - ANEXO III - Preencher'!E110</f>
        <v>RENATA ANDREZA DE ALBUQUERQUE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5211-30</v>
      </c>
      <c r="G101" s="13" t="str">
        <f>IF('[1]TCE - ANEXO III - Preencher'!H110="","",'[1]TCE - ANEXO III - Preencher'!H110)</f>
        <v>05/2022</v>
      </c>
      <c r="H101" s="14">
        <f>'[1]TCE - ANEXO III - Preencher'!I110</f>
        <v>0</v>
      </c>
      <c r="I101" s="14">
        <f>'[1]TCE - ANEXO III - Preencher'!J110</f>
        <v>172.2088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1.843790322580646</v>
      </c>
      <c r="O101" s="15">
        <f>'[1]TCE - ANEXO III - Preencher'!P110</f>
        <v>0</v>
      </c>
      <c r="P101" s="16">
        <f t="shared" si="8"/>
        <v>1.843790322580646</v>
      </c>
      <c r="Q101" s="15">
        <f>'[1]TCE - ANEXO III - Preencher'!R110</f>
        <v>79.569919354838717</v>
      </c>
      <c r="R101" s="15">
        <f>'[1]TCE - ANEXO III - Preencher'!S110</f>
        <v>67.45</v>
      </c>
      <c r="S101" s="16">
        <f t="shared" si="9"/>
        <v>12.119919354838714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116.38709677419355</v>
      </c>
      <c r="Y101" s="15">
        <f>'[1]TCE - ANEXO III - Preencher'!Z110</f>
        <v>0</v>
      </c>
      <c r="Z101" s="16">
        <f t="shared" si="11"/>
        <v>116.38709677419355</v>
      </c>
      <c r="AA101" s="17" t="str">
        <f>IF('[1]TCE - ANEXO III - Preencher'!AB110="","",'[1]TCE - ANEXO III - Preencher'!AB110)</f>
        <v/>
      </c>
      <c r="AB101" s="15">
        <f t="shared" si="6"/>
        <v>302.55960645161292</v>
      </c>
    </row>
    <row r="102" spans="1:28" x14ac:dyDescent="0.2">
      <c r="A102" s="8">
        <f>IFERROR(VLOOKUP(B102,'[1]DADOS (OCULTAR)'!$Q$3:$S$133,3,0),"")</f>
        <v>9039744000860</v>
      </c>
      <c r="B102" s="9" t="str">
        <f>'[1]TCE - ANEXO III - Preencher'!C111</f>
        <v>HOSPITAL DOM HÉLDER (COVID-19)</v>
      </c>
      <c r="C102" s="10"/>
      <c r="D102" s="11" t="str">
        <f>'[1]TCE - ANEXO III - Preencher'!E111</f>
        <v>RENATA RIBEIRO RODRIGUES DE AZEVEDO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2236-05</v>
      </c>
      <c r="G102" s="13" t="str">
        <f>IF('[1]TCE - ANEXO III - Preencher'!H111="","",'[1]TCE - ANEXO III - Preencher'!H111)</f>
        <v>05/2022</v>
      </c>
      <c r="H102" s="14">
        <f>'[1]TCE - ANEXO III - Preencher'!I111</f>
        <v>0</v>
      </c>
      <c r="I102" s="14">
        <f>'[1]TCE - ANEXO III - Preencher'!J111</f>
        <v>270.608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1.843790322580646</v>
      </c>
      <c r="O102" s="15">
        <f>'[1]TCE - ANEXO III - Preencher'!P111</f>
        <v>0</v>
      </c>
      <c r="P102" s="16">
        <f t="shared" si="8"/>
        <v>1.843790322580646</v>
      </c>
      <c r="Q102" s="15">
        <f>'[1]TCE - ANEXO III - Preencher'!R111</f>
        <v>79.569919354838717</v>
      </c>
      <c r="R102" s="15">
        <f>'[1]TCE - ANEXO III - Preencher'!S111</f>
        <v>0</v>
      </c>
      <c r="S102" s="16">
        <f t="shared" si="9"/>
        <v>79.569919354838717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116.38709677419355</v>
      </c>
      <c r="Y102" s="15">
        <f>'[1]TCE - ANEXO III - Preencher'!Z111</f>
        <v>0</v>
      </c>
      <c r="Z102" s="16">
        <f t="shared" si="11"/>
        <v>116.38709677419355</v>
      </c>
      <c r="AA102" s="17" t="str">
        <f>IF('[1]TCE - ANEXO III - Preencher'!AB111="","",'[1]TCE - ANEXO III - Preencher'!AB111)</f>
        <v/>
      </c>
      <c r="AB102" s="15">
        <f t="shared" si="6"/>
        <v>468.40880645161292</v>
      </c>
    </row>
    <row r="103" spans="1:28" x14ac:dyDescent="0.2">
      <c r="A103" s="8">
        <f>IFERROR(VLOOKUP(B103,'[1]DADOS (OCULTAR)'!$Q$3:$S$133,3,0),"")</f>
        <v>9039744000860</v>
      </c>
      <c r="B103" s="9" t="str">
        <f>'[1]TCE - ANEXO III - Preencher'!C112</f>
        <v>HOSPITAL DOM HÉLDER (COVID-19)</v>
      </c>
      <c r="C103" s="10"/>
      <c r="D103" s="11" t="str">
        <f>'[1]TCE - ANEXO III - Preencher'!E112</f>
        <v>REYDIANE RODRIGUES SANTANA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2236-05</v>
      </c>
      <c r="G103" s="13" t="str">
        <f>IF('[1]TCE - ANEXO III - Preencher'!H112="","",'[1]TCE - ANEXO III - Preencher'!H112)</f>
        <v>05/2022</v>
      </c>
      <c r="H103" s="14">
        <f>'[1]TCE - ANEXO III - Preencher'!I112</f>
        <v>0</v>
      </c>
      <c r="I103" s="14">
        <f>'[1]TCE - ANEXO III - Preencher'!J112</f>
        <v>281.7056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1.843790322580646</v>
      </c>
      <c r="O103" s="15">
        <f>'[1]TCE - ANEXO III - Preencher'!P112</f>
        <v>0</v>
      </c>
      <c r="P103" s="16">
        <f t="shared" si="8"/>
        <v>1.843790322580646</v>
      </c>
      <c r="Q103" s="15">
        <f>'[1]TCE - ANEXO III - Preencher'!R112</f>
        <v>79.569919354838717</v>
      </c>
      <c r="R103" s="15">
        <f>'[1]TCE - ANEXO III - Preencher'!S112</f>
        <v>104.06</v>
      </c>
      <c r="S103" s="16">
        <f t="shared" si="9"/>
        <v>-24.490080645161285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116.38709677419355</v>
      </c>
      <c r="Y103" s="15">
        <f>'[1]TCE - ANEXO III - Preencher'!Z112</f>
        <v>0</v>
      </c>
      <c r="Z103" s="16">
        <f t="shared" si="11"/>
        <v>116.38709677419355</v>
      </c>
      <c r="AA103" s="17" t="str">
        <f>IF('[1]TCE - ANEXO III - Preencher'!AB112="","",'[1]TCE - ANEXO III - Preencher'!AB112)</f>
        <v/>
      </c>
      <c r="AB103" s="15">
        <f t="shared" si="6"/>
        <v>375.44640645161292</v>
      </c>
    </row>
    <row r="104" spans="1:28" x14ac:dyDescent="0.2">
      <c r="A104" s="8">
        <f>IFERROR(VLOOKUP(B104,'[1]DADOS (OCULTAR)'!$Q$3:$S$133,3,0),"")</f>
        <v>9039744000860</v>
      </c>
      <c r="B104" s="9" t="str">
        <f>'[1]TCE - ANEXO III - Preencher'!C113</f>
        <v>HOSPITAL DOM HÉLDER (COVID-19)</v>
      </c>
      <c r="C104" s="10"/>
      <c r="D104" s="11" t="str">
        <f>'[1]TCE - ANEXO III - Preencher'!E113</f>
        <v>RITA DE CASSIA GONZAGA DE LIRA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05/2022</v>
      </c>
      <c r="H104" s="14">
        <f>'[1]TCE - ANEXO III - Preencher'!I113</f>
        <v>0</v>
      </c>
      <c r="I104" s="14">
        <f>'[1]TCE - ANEXO III - Preencher'!J113</f>
        <v>311.82799999999997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1.843790322580646</v>
      </c>
      <c r="O104" s="15">
        <f>'[1]TCE - ANEXO III - Preencher'!P113</f>
        <v>0</v>
      </c>
      <c r="P104" s="16">
        <f t="shared" si="8"/>
        <v>1.843790322580646</v>
      </c>
      <c r="Q104" s="15">
        <f>'[1]TCE - ANEXO III - Preencher'!R113</f>
        <v>79.569919354838717</v>
      </c>
      <c r="R104" s="15">
        <f>'[1]TCE - ANEXO III - Preencher'!S113</f>
        <v>114.48</v>
      </c>
      <c r="S104" s="16">
        <f t="shared" si="9"/>
        <v>-34.910080645161287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116.38709677419355</v>
      </c>
      <c r="Y104" s="15">
        <f>'[1]TCE - ANEXO III - Preencher'!Z113</f>
        <v>0</v>
      </c>
      <c r="Z104" s="16">
        <f t="shared" si="11"/>
        <v>116.38709677419355</v>
      </c>
      <c r="AA104" s="17" t="str">
        <f>IF('[1]TCE - ANEXO III - Preencher'!AB113="","",'[1]TCE - ANEXO III - Preencher'!AB113)</f>
        <v/>
      </c>
      <c r="AB104" s="15">
        <f t="shared" si="6"/>
        <v>395.14880645161293</v>
      </c>
    </row>
    <row r="105" spans="1:28" x14ac:dyDescent="0.2">
      <c r="A105" s="8">
        <f>IFERROR(VLOOKUP(B105,'[1]DADOS (OCULTAR)'!$Q$3:$S$133,3,0),"")</f>
        <v>9039744000860</v>
      </c>
      <c r="B105" s="9" t="str">
        <f>'[1]TCE - ANEXO III - Preencher'!C114</f>
        <v>HOSPITAL DOM HÉLDER (COVID-19)</v>
      </c>
      <c r="C105" s="10"/>
      <c r="D105" s="11" t="str">
        <f>'[1]TCE - ANEXO III - Preencher'!E114</f>
        <v>ROSAILTON SANTANA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05/2022</v>
      </c>
      <c r="H105" s="14">
        <f>'[1]TCE - ANEXO III - Preencher'!I114</f>
        <v>0</v>
      </c>
      <c r="I105" s="14">
        <f>'[1]TCE - ANEXO III - Preencher'!J114</f>
        <v>161.0856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1.843790322580646</v>
      </c>
      <c r="O105" s="15">
        <f>'[1]TCE - ANEXO III - Preencher'!P114</f>
        <v>0</v>
      </c>
      <c r="P105" s="16">
        <f t="shared" si="8"/>
        <v>1.843790322580646</v>
      </c>
      <c r="Q105" s="15">
        <f>'[1]TCE - ANEXO III - Preencher'!R114</f>
        <v>79.569919354838717</v>
      </c>
      <c r="R105" s="15">
        <f>'[1]TCE - ANEXO III - Preencher'!S114</f>
        <v>62.18</v>
      </c>
      <c r="S105" s="16">
        <f t="shared" si="9"/>
        <v>17.389919354838717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116.38709677419355</v>
      </c>
      <c r="Y105" s="15">
        <f>'[1]TCE - ANEXO III - Preencher'!Z114</f>
        <v>0</v>
      </c>
      <c r="Z105" s="16">
        <f t="shared" si="11"/>
        <v>116.38709677419355</v>
      </c>
      <c r="AA105" s="17" t="str">
        <f>IF('[1]TCE - ANEXO III - Preencher'!AB114="","",'[1]TCE - ANEXO III - Preencher'!AB114)</f>
        <v/>
      </c>
      <c r="AB105" s="15">
        <f t="shared" si="6"/>
        <v>296.70640645161291</v>
      </c>
    </row>
    <row r="106" spans="1:28" x14ac:dyDescent="0.2">
      <c r="A106" s="8">
        <f>IFERROR(VLOOKUP(B106,'[1]DADOS (OCULTAR)'!$Q$3:$S$133,3,0),"")</f>
        <v>9039744000860</v>
      </c>
      <c r="B106" s="9" t="str">
        <f>'[1]TCE - ANEXO III - Preencher'!C115</f>
        <v>HOSPITAL DOM HÉLDER (COVID-19)</v>
      </c>
      <c r="C106" s="10"/>
      <c r="D106" s="11" t="str">
        <f>'[1]TCE - ANEXO III - Preencher'!E115</f>
        <v>ROSALIA GOMES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 t="str">
        <f>IF('[1]TCE - ANEXO III - Preencher'!H115="","",'[1]TCE - ANEXO III - Preencher'!H115)</f>
        <v>05/2022</v>
      </c>
      <c r="H106" s="14">
        <f>'[1]TCE - ANEXO III - Preencher'!I115</f>
        <v>0</v>
      </c>
      <c r="I106" s="14">
        <f>'[1]TCE - ANEXO III - Preencher'!J115</f>
        <v>330.20240000000001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1.843790322580646</v>
      </c>
      <c r="O106" s="15">
        <f>'[1]TCE - ANEXO III - Preencher'!P115</f>
        <v>0</v>
      </c>
      <c r="P106" s="16">
        <f t="shared" si="8"/>
        <v>1.843790322580646</v>
      </c>
      <c r="Q106" s="15">
        <f>'[1]TCE - ANEXO III - Preencher'!R115</f>
        <v>79.569919354838717</v>
      </c>
      <c r="R106" s="15">
        <f>'[1]TCE - ANEXO III - Preencher'!S115</f>
        <v>0</v>
      </c>
      <c r="S106" s="16">
        <f t="shared" si="9"/>
        <v>79.569919354838717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116.38709677419355</v>
      </c>
      <c r="Y106" s="15">
        <f>'[1]TCE - ANEXO III - Preencher'!Z115</f>
        <v>0</v>
      </c>
      <c r="Z106" s="16">
        <f t="shared" si="11"/>
        <v>116.38709677419355</v>
      </c>
      <c r="AA106" s="17" t="str">
        <f>IF('[1]TCE - ANEXO III - Preencher'!AB115="","",'[1]TCE - ANEXO III - Preencher'!AB115)</f>
        <v/>
      </c>
      <c r="AB106" s="15">
        <f t="shared" si="6"/>
        <v>528.00320645161298</v>
      </c>
    </row>
    <row r="107" spans="1:28" x14ac:dyDescent="0.2">
      <c r="A107" s="8">
        <f>IFERROR(VLOOKUP(B107,'[1]DADOS (OCULTAR)'!$Q$3:$S$133,3,0),"")</f>
        <v>9039744000860</v>
      </c>
      <c r="B107" s="9" t="str">
        <f>'[1]TCE - ANEXO III - Preencher'!C116</f>
        <v>HOSPITAL DOM HÉLDER (COVID-19)</v>
      </c>
      <c r="C107" s="10"/>
      <c r="D107" s="11" t="str">
        <f>'[1]TCE - ANEXO III - Preencher'!E116</f>
        <v>RUBIA FERREIRA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05/2022</v>
      </c>
      <c r="H107" s="14">
        <f>'[1]TCE - ANEXO III - Preencher'!I116</f>
        <v>0</v>
      </c>
      <c r="I107" s="14">
        <f>'[1]TCE - ANEXO III - Preencher'!J116</f>
        <v>151.744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1.843790322580646</v>
      </c>
      <c r="O107" s="15">
        <f>'[1]TCE - ANEXO III - Preencher'!P116</f>
        <v>0</v>
      </c>
      <c r="P107" s="16">
        <f t="shared" si="8"/>
        <v>1.843790322580646</v>
      </c>
      <c r="Q107" s="15">
        <f>'[1]TCE - ANEXO III - Preencher'!R116</f>
        <v>79.569919354838717</v>
      </c>
      <c r="R107" s="15">
        <f>'[1]TCE - ANEXO III - Preencher'!S116</f>
        <v>72.72</v>
      </c>
      <c r="S107" s="16">
        <f t="shared" si="9"/>
        <v>6.8499193548387183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116.38709677419355</v>
      </c>
      <c r="Y107" s="15">
        <f>'[1]TCE - ANEXO III - Preencher'!Z116</f>
        <v>0</v>
      </c>
      <c r="Z107" s="16">
        <f t="shared" si="11"/>
        <v>116.38709677419355</v>
      </c>
      <c r="AA107" s="17" t="str">
        <f>IF('[1]TCE - ANEXO III - Preencher'!AB116="","",'[1]TCE - ANEXO III - Preencher'!AB116)</f>
        <v/>
      </c>
      <c r="AB107" s="15">
        <f t="shared" si="6"/>
        <v>276.82480645161291</v>
      </c>
    </row>
    <row r="108" spans="1:28" x14ac:dyDescent="0.2">
      <c r="A108" s="8">
        <f>IFERROR(VLOOKUP(B108,'[1]DADOS (OCULTAR)'!$Q$3:$S$133,3,0),"")</f>
        <v>9039744000860</v>
      </c>
      <c r="B108" s="9" t="str">
        <f>'[1]TCE - ANEXO III - Preencher'!C117</f>
        <v>HOSPITAL DOM HÉLDER (COVID-19)</v>
      </c>
      <c r="C108" s="10"/>
      <c r="D108" s="11" t="str">
        <f>'[1]TCE - ANEXO III - Preencher'!E117</f>
        <v>SABRINA CECUNDINA SIMOES DE MACEDO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2237-10</v>
      </c>
      <c r="G108" s="13" t="str">
        <f>IF('[1]TCE - ANEXO III - Preencher'!H117="","",'[1]TCE - ANEXO III - Preencher'!H117)</f>
        <v>05/2022</v>
      </c>
      <c r="H108" s="14">
        <f>'[1]TCE - ANEXO III - Preencher'!I117</f>
        <v>0</v>
      </c>
      <c r="I108" s="14">
        <f>'[1]TCE - ANEXO III - Preencher'!J117</f>
        <v>388.43439999999998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1.843790322580646</v>
      </c>
      <c r="O108" s="15">
        <f>'[1]TCE - ANEXO III - Preencher'!P117</f>
        <v>0</v>
      </c>
      <c r="P108" s="16">
        <f t="shared" si="8"/>
        <v>1.843790322580646</v>
      </c>
      <c r="Q108" s="15">
        <f>'[1]TCE - ANEXO III - Preencher'!R117</f>
        <v>79.569919354838717</v>
      </c>
      <c r="R108" s="15">
        <f>'[1]TCE - ANEXO III - Preencher'!S117</f>
        <v>0</v>
      </c>
      <c r="S108" s="16">
        <f t="shared" si="9"/>
        <v>79.569919354838717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116.38709677419355</v>
      </c>
      <c r="Y108" s="15">
        <f>'[1]TCE - ANEXO III - Preencher'!Z117</f>
        <v>0</v>
      </c>
      <c r="Z108" s="16">
        <f t="shared" si="11"/>
        <v>116.38709677419355</v>
      </c>
      <c r="AA108" s="17" t="str">
        <f>IF('[1]TCE - ANEXO III - Preencher'!AB117="","",'[1]TCE - ANEXO III - Preencher'!AB117)</f>
        <v/>
      </c>
      <c r="AB108" s="15">
        <f t="shared" si="6"/>
        <v>586.23520645161295</v>
      </c>
    </row>
    <row r="109" spans="1:28" x14ac:dyDescent="0.2">
      <c r="A109" s="8">
        <f>IFERROR(VLOOKUP(B109,'[1]DADOS (OCULTAR)'!$Q$3:$S$133,3,0),"")</f>
        <v>9039744000860</v>
      </c>
      <c r="B109" s="9" t="str">
        <f>'[1]TCE - ANEXO III - Preencher'!C118</f>
        <v>HOSPITAL DOM HÉLDER (COVID-19)</v>
      </c>
      <c r="C109" s="10"/>
      <c r="D109" s="11" t="str">
        <f>'[1]TCE - ANEXO III - Preencher'!E118</f>
        <v>SANDRA PEREIRA CEZAR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05/2022</v>
      </c>
      <c r="H109" s="14">
        <f>'[1]TCE - ANEXO III - Preencher'!I118</f>
        <v>0</v>
      </c>
      <c r="I109" s="14">
        <f>'[1]TCE - ANEXO III - Preencher'!J118</f>
        <v>164.7664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1.843790322580646</v>
      </c>
      <c r="O109" s="15">
        <f>'[1]TCE - ANEXO III - Preencher'!P118</f>
        <v>0</v>
      </c>
      <c r="P109" s="16">
        <f t="shared" si="8"/>
        <v>1.843790322580646</v>
      </c>
      <c r="Q109" s="15">
        <f>'[1]TCE - ANEXO III - Preencher'!R118</f>
        <v>79.569919354838717</v>
      </c>
      <c r="R109" s="15">
        <f>'[1]TCE - ANEXO III - Preencher'!S118</f>
        <v>70.3</v>
      </c>
      <c r="S109" s="16">
        <f t="shared" si="9"/>
        <v>9.26991935483872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116.38709677419355</v>
      </c>
      <c r="Y109" s="15">
        <f>'[1]TCE - ANEXO III - Preencher'!Z118</f>
        <v>0</v>
      </c>
      <c r="Z109" s="16">
        <f t="shared" si="11"/>
        <v>116.38709677419355</v>
      </c>
      <c r="AA109" s="17" t="str">
        <f>IF('[1]TCE - ANEXO III - Preencher'!AB118="","",'[1]TCE - ANEXO III - Preencher'!AB118)</f>
        <v/>
      </c>
      <c r="AB109" s="15">
        <f t="shared" si="6"/>
        <v>292.26720645161294</v>
      </c>
    </row>
    <row r="110" spans="1:28" x14ac:dyDescent="0.2">
      <c r="A110" s="8">
        <f>IFERROR(VLOOKUP(B110,'[1]DADOS (OCULTAR)'!$Q$3:$S$133,3,0),"")</f>
        <v>9039744000860</v>
      </c>
      <c r="B110" s="9" t="str">
        <f>'[1]TCE - ANEXO III - Preencher'!C119</f>
        <v>HOSPITAL DOM HÉLDER (COVID-19)</v>
      </c>
      <c r="C110" s="10"/>
      <c r="D110" s="11" t="str">
        <f>'[1]TCE - ANEXO III - Preencher'!E119</f>
        <v>SANDRO RAMOS PINHEIRO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05/2022</v>
      </c>
      <c r="H110" s="14">
        <f>'[1]TCE - ANEXO III - Preencher'!I119</f>
        <v>0</v>
      </c>
      <c r="I110" s="14">
        <f>'[1]TCE - ANEXO III - Preencher'!J119</f>
        <v>161.44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1.843790322580646</v>
      </c>
      <c r="O110" s="15">
        <f>'[1]TCE - ANEXO III - Preencher'!P119</f>
        <v>0</v>
      </c>
      <c r="P110" s="16">
        <f t="shared" si="8"/>
        <v>1.843790322580646</v>
      </c>
      <c r="Q110" s="15">
        <f>'[1]TCE - ANEXO III - Preencher'!R119</f>
        <v>79.569919354838717</v>
      </c>
      <c r="R110" s="15">
        <f>'[1]TCE - ANEXO III - Preencher'!S119</f>
        <v>0</v>
      </c>
      <c r="S110" s="16">
        <f t="shared" si="9"/>
        <v>79.569919354838717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116.38709677419355</v>
      </c>
      <c r="Y110" s="15">
        <f>'[1]TCE - ANEXO III - Preencher'!Z119</f>
        <v>0</v>
      </c>
      <c r="Z110" s="16">
        <f t="shared" si="11"/>
        <v>116.38709677419355</v>
      </c>
      <c r="AA110" s="17" t="str">
        <f>IF('[1]TCE - ANEXO III - Preencher'!AB119="","",'[1]TCE - ANEXO III - Preencher'!AB119)</f>
        <v/>
      </c>
      <c r="AB110" s="15">
        <f t="shared" si="6"/>
        <v>359.24080645161291</v>
      </c>
    </row>
    <row r="111" spans="1:28" x14ac:dyDescent="0.2">
      <c r="A111" s="8">
        <f>IFERROR(VLOOKUP(B111,'[1]DADOS (OCULTAR)'!$Q$3:$S$133,3,0),"")</f>
        <v>9039744000860</v>
      </c>
      <c r="B111" s="9" t="str">
        <f>'[1]TCE - ANEXO III - Preencher'!C120</f>
        <v>HOSPITAL DOM HÉLDER (COVID-19)</v>
      </c>
      <c r="C111" s="10"/>
      <c r="D111" s="11" t="str">
        <f>'[1]TCE - ANEXO III - Preencher'!E120</f>
        <v>SARA REBECA FERREIRA MELO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2236-05</v>
      </c>
      <c r="G111" s="13" t="str">
        <f>IF('[1]TCE - ANEXO III - Preencher'!H120="","",'[1]TCE - ANEXO III - Preencher'!H120)</f>
        <v>05/2022</v>
      </c>
      <c r="H111" s="14">
        <f>'[1]TCE - ANEXO III - Preencher'!I120</f>
        <v>0</v>
      </c>
      <c r="I111" s="14">
        <f>'[1]TCE - ANEXO III - Preencher'!J120</f>
        <v>421.87360000000001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1.843790322580646</v>
      </c>
      <c r="O111" s="15">
        <f>'[1]TCE - ANEXO III - Preencher'!P120</f>
        <v>0</v>
      </c>
      <c r="P111" s="16">
        <f t="shared" si="8"/>
        <v>1.843790322580646</v>
      </c>
      <c r="Q111" s="15">
        <f>'[1]TCE - ANEXO III - Preencher'!R120</f>
        <v>79.569919354838717</v>
      </c>
      <c r="R111" s="15">
        <f>'[1]TCE - ANEXO III - Preencher'!S120</f>
        <v>0</v>
      </c>
      <c r="S111" s="16">
        <f t="shared" si="9"/>
        <v>79.569919354838717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116.38709677419355</v>
      </c>
      <c r="Y111" s="15">
        <f>'[1]TCE - ANEXO III - Preencher'!Z120</f>
        <v>0</v>
      </c>
      <c r="Z111" s="16">
        <f t="shared" si="11"/>
        <v>116.38709677419355</v>
      </c>
      <c r="AA111" s="17" t="str">
        <f>IF('[1]TCE - ANEXO III - Preencher'!AB120="","",'[1]TCE - ANEXO III - Preencher'!AB120)</f>
        <v/>
      </c>
      <c r="AB111" s="15">
        <f t="shared" si="6"/>
        <v>619.67440645161298</v>
      </c>
    </row>
    <row r="112" spans="1:28" x14ac:dyDescent="0.2">
      <c r="A112" s="8">
        <f>IFERROR(VLOOKUP(B112,'[1]DADOS (OCULTAR)'!$Q$3:$S$133,3,0),"")</f>
        <v>9039744000860</v>
      </c>
      <c r="B112" s="9" t="str">
        <f>'[1]TCE - ANEXO III - Preencher'!C121</f>
        <v>HOSPITAL DOM HÉLDER (COVID-19)</v>
      </c>
      <c r="C112" s="10"/>
      <c r="D112" s="11" t="str">
        <f>'[1]TCE - ANEXO III - Preencher'!E121</f>
        <v>SHENIA EVELIN DOS ANJOS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5152-05</v>
      </c>
      <c r="G112" s="13" t="str">
        <f>IF('[1]TCE - ANEXO III - Preencher'!H121="","",'[1]TCE - ANEXO III - Preencher'!H121)</f>
        <v>05/2022</v>
      </c>
      <c r="H112" s="14">
        <f>'[1]TCE - ANEXO III - Preencher'!I121</f>
        <v>0</v>
      </c>
      <c r="I112" s="14">
        <f>'[1]TCE - ANEXO III - Preencher'!J121</f>
        <v>151.04239999999999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1.843790322580646</v>
      </c>
      <c r="O112" s="15">
        <f>'[1]TCE - ANEXO III - Preencher'!P121</f>
        <v>0</v>
      </c>
      <c r="P112" s="16">
        <f t="shared" si="8"/>
        <v>1.843790322580646</v>
      </c>
      <c r="Q112" s="15">
        <f>'[1]TCE - ANEXO III - Preencher'!R121</f>
        <v>79.569919354838717</v>
      </c>
      <c r="R112" s="15">
        <f>'[1]TCE - ANEXO III - Preencher'!S121</f>
        <v>72.72</v>
      </c>
      <c r="S112" s="16">
        <f t="shared" si="9"/>
        <v>6.8499193548387183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116.38709677419355</v>
      </c>
      <c r="Y112" s="15">
        <f>'[1]TCE - ANEXO III - Preencher'!Z121</f>
        <v>0</v>
      </c>
      <c r="Z112" s="16">
        <f t="shared" si="11"/>
        <v>116.38709677419355</v>
      </c>
      <c r="AA112" s="17" t="str">
        <f>IF('[1]TCE - ANEXO III - Preencher'!AB121="","",'[1]TCE - ANEXO III - Preencher'!AB121)</f>
        <v/>
      </c>
      <c r="AB112" s="15">
        <f t="shared" si="6"/>
        <v>276.12320645161287</v>
      </c>
    </row>
    <row r="113" spans="1:28" x14ac:dyDescent="0.2">
      <c r="A113" s="8">
        <f>IFERROR(VLOOKUP(B113,'[1]DADOS (OCULTAR)'!$Q$3:$S$133,3,0),"")</f>
        <v>9039744000860</v>
      </c>
      <c r="B113" s="9" t="str">
        <f>'[1]TCE - ANEXO III - Preencher'!C122</f>
        <v>HOSPITAL DOM HÉLDER (COVID-19)</v>
      </c>
      <c r="C113" s="10"/>
      <c r="D113" s="11" t="str">
        <f>'[1]TCE - ANEXO III - Preencher'!E122</f>
        <v>SILVANIA XIMENES DE LIMA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3241-15</v>
      </c>
      <c r="G113" s="13" t="str">
        <f>IF('[1]TCE - ANEXO III - Preencher'!H122="","",'[1]TCE - ANEXO III - Preencher'!H122)</f>
        <v>05/2022</v>
      </c>
      <c r="H113" s="14">
        <f>'[1]TCE - ANEXO III - Preencher'!I122</f>
        <v>0</v>
      </c>
      <c r="I113" s="14">
        <f>'[1]TCE - ANEXO III - Preencher'!J122</f>
        <v>315.6592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1.843790322580646</v>
      </c>
      <c r="O113" s="15">
        <f>'[1]TCE - ANEXO III - Preencher'!P122</f>
        <v>0</v>
      </c>
      <c r="P113" s="16">
        <f t="shared" si="8"/>
        <v>1.843790322580646</v>
      </c>
      <c r="Q113" s="15">
        <f>'[1]TCE - ANEXO III - Preencher'!R122</f>
        <v>79.569919354838717</v>
      </c>
      <c r="R113" s="15">
        <f>'[1]TCE - ANEXO III - Preencher'!S122</f>
        <v>0</v>
      </c>
      <c r="S113" s="16">
        <f t="shared" si="9"/>
        <v>79.569919354838717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116.38709677419355</v>
      </c>
      <c r="Y113" s="15">
        <f>'[1]TCE - ANEXO III - Preencher'!Z122</f>
        <v>0</v>
      </c>
      <c r="Z113" s="16">
        <f t="shared" si="11"/>
        <v>116.38709677419355</v>
      </c>
      <c r="AA113" s="17" t="str">
        <f>IF('[1]TCE - ANEXO III - Preencher'!AB122="","",'[1]TCE - ANEXO III - Preencher'!AB122)</f>
        <v/>
      </c>
      <c r="AB113" s="15">
        <f t="shared" si="6"/>
        <v>513.46000645161291</v>
      </c>
    </row>
    <row r="114" spans="1:28" x14ac:dyDescent="0.2">
      <c r="A114" s="8">
        <f>IFERROR(VLOOKUP(B114,'[1]DADOS (OCULTAR)'!$Q$3:$S$133,3,0),"")</f>
        <v>9039744000860</v>
      </c>
      <c r="B114" s="9" t="str">
        <f>'[1]TCE - ANEXO III - Preencher'!C123</f>
        <v>HOSPITAL DOM HÉLDER (COVID-19)</v>
      </c>
      <c r="C114" s="10"/>
      <c r="D114" s="11" t="str">
        <f>'[1]TCE - ANEXO III - Preencher'!E123</f>
        <v>SIMONE RAFAELA ANTUNES REIS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 t="str">
        <f>IF('[1]TCE - ANEXO III - Preencher'!H123="","",'[1]TCE - ANEXO III - Preencher'!H123)</f>
        <v>05/2022</v>
      </c>
      <c r="H114" s="14">
        <f>'[1]TCE - ANEXO III - Preencher'!I123</f>
        <v>0</v>
      </c>
      <c r="I114" s="14">
        <f>'[1]TCE - ANEXO III - Preencher'!J123</f>
        <v>293.584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1.843790322580646</v>
      </c>
      <c r="O114" s="15">
        <f>'[1]TCE - ANEXO III - Preencher'!P123</f>
        <v>0</v>
      </c>
      <c r="P114" s="16">
        <f t="shared" si="8"/>
        <v>1.843790322580646</v>
      </c>
      <c r="Q114" s="15">
        <f>'[1]TCE - ANEXO III - Preencher'!R123</f>
        <v>79.569919354838717</v>
      </c>
      <c r="R114" s="15">
        <f>'[1]TCE - ANEXO III - Preencher'!S123</f>
        <v>0</v>
      </c>
      <c r="S114" s="16">
        <f t="shared" si="9"/>
        <v>79.569919354838717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116.38709677419355</v>
      </c>
      <c r="Y114" s="15">
        <f>'[1]TCE - ANEXO III - Preencher'!Z123</f>
        <v>0</v>
      </c>
      <c r="Z114" s="16">
        <f t="shared" si="11"/>
        <v>116.38709677419355</v>
      </c>
      <c r="AA114" s="17" t="str">
        <f>IF('[1]TCE - ANEXO III - Preencher'!AB123="","",'[1]TCE - ANEXO III - Preencher'!AB123)</f>
        <v/>
      </c>
      <c r="AB114" s="15">
        <f t="shared" si="6"/>
        <v>491.38480645161292</v>
      </c>
    </row>
    <row r="115" spans="1:28" x14ac:dyDescent="0.2">
      <c r="A115" s="8">
        <f>IFERROR(VLOOKUP(B115,'[1]DADOS (OCULTAR)'!$Q$3:$S$133,3,0),"")</f>
        <v>9039744000860</v>
      </c>
      <c r="B115" s="9" t="str">
        <f>'[1]TCE - ANEXO III - Preencher'!C124</f>
        <v>HOSPITAL DOM HÉLDER (COVID-19)</v>
      </c>
      <c r="C115" s="10"/>
      <c r="D115" s="11" t="str">
        <f>'[1]TCE - ANEXO III - Preencher'!E124</f>
        <v>SUZANNE MOSTAERT LOCIO DE MORAES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2251-25</v>
      </c>
      <c r="G115" s="13" t="str">
        <f>IF('[1]TCE - ANEXO III - Preencher'!H124="","",'[1]TCE - ANEXO III - Preencher'!H124)</f>
        <v>05/2022</v>
      </c>
      <c r="H115" s="14">
        <f>'[1]TCE - ANEXO III - Preencher'!I124</f>
        <v>0</v>
      </c>
      <c r="I115" s="14">
        <f>'[1]TCE - ANEXO III - Preencher'!J124</f>
        <v>926.7704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1.843790322580646</v>
      </c>
      <c r="O115" s="15">
        <f>'[1]TCE - ANEXO III - Preencher'!P124</f>
        <v>0</v>
      </c>
      <c r="P115" s="16">
        <f t="shared" si="8"/>
        <v>1.843790322580646</v>
      </c>
      <c r="Q115" s="15">
        <f>'[1]TCE - ANEXO III - Preencher'!R124</f>
        <v>79.569919354838717</v>
      </c>
      <c r="R115" s="15">
        <f>'[1]TCE - ANEXO III - Preencher'!S124</f>
        <v>0</v>
      </c>
      <c r="S115" s="16">
        <f t="shared" si="9"/>
        <v>79.569919354838717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116.38709677419355</v>
      </c>
      <c r="Y115" s="15">
        <f>'[1]TCE - ANEXO III - Preencher'!Z124</f>
        <v>0</v>
      </c>
      <c r="Z115" s="16">
        <f t="shared" si="11"/>
        <v>116.38709677419355</v>
      </c>
      <c r="AA115" s="17" t="str">
        <f>IF('[1]TCE - ANEXO III - Preencher'!AB124="","",'[1]TCE - ANEXO III - Preencher'!AB124)</f>
        <v/>
      </c>
      <c r="AB115" s="15">
        <f t="shared" si="6"/>
        <v>1124.5712064516129</v>
      </c>
    </row>
    <row r="116" spans="1:28" x14ac:dyDescent="0.2">
      <c r="A116" s="8">
        <f>IFERROR(VLOOKUP(B116,'[1]DADOS (OCULTAR)'!$Q$3:$S$133,3,0),"")</f>
        <v>9039744000860</v>
      </c>
      <c r="B116" s="9" t="str">
        <f>'[1]TCE - ANEXO III - Preencher'!C125</f>
        <v>HOSPITAL DOM HÉLDER (COVID-19)</v>
      </c>
      <c r="C116" s="10"/>
      <c r="D116" s="11" t="str">
        <f>'[1]TCE - ANEXO III - Preencher'!E125</f>
        <v>SWELLEN MAYARA MOURA FERREIRA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05/2022</v>
      </c>
      <c r="H116" s="14">
        <f>'[1]TCE - ANEXO III - Preencher'!I125</f>
        <v>0</v>
      </c>
      <c r="I116" s="14">
        <f>'[1]TCE - ANEXO III - Preencher'!J125</f>
        <v>137.9624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1.843790322580646</v>
      </c>
      <c r="O116" s="15">
        <f>'[1]TCE - ANEXO III - Preencher'!P125</f>
        <v>0</v>
      </c>
      <c r="P116" s="16">
        <f t="shared" si="8"/>
        <v>1.843790322580646</v>
      </c>
      <c r="Q116" s="15">
        <f>'[1]TCE - ANEXO III - Preencher'!R125</f>
        <v>79.569919354838717</v>
      </c>
      <c r="R116" s="15">
        <f>'[1]TCE - ANEXO III - Preencher'!S125</f>
        <v>0</v>
      </c>
      <c r="S116" s="16">
        <f t="shared" si="9"/>
        <v>79.569919354838717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116.38709677419355</v>
      </c>
      <c r="Y116" s="15">
        <f>'[1]TCE - ANEXO III - Preencher'!Z125</f>
        <v>0</v>
      </c>
      <c r="Z116" s="16">
        <f t="shared" si="11"/>
        <v>116.38709677419355</v>
      </c>
      <c r="AA116" s="17" t="str">
        <f>IF('[1]TCE - ANEXO III - Preencher'!AB125="","",'[1]TCE - ANEXO III - Preencher'!AB125)</f>
        <v/>
      </c>
      <c r="AB116" s="15">
        <f t="shared" si="6"/>
        <v>335.76320645161292</v>
      </c>
    </row>
    <row r="117" spans="1:28" x14ac:dyDescent="0.2">
      <c r="A117" s="8">
        <f>IFERROR(VLOOKUP(B117,'[1]DADOS (OCULTAR)'!$Q$3:$S$133,3,0),"")</f>
        <v>9039744000860</v>
      </c>
      <c r="B117" s="9" t="str">
        <f>'[1]TCE - ANEXO III - Preencher'!C126</f>
        <v>HOSPITAL DOM HÉLDER (COVID-19)</v>
      </c>
      <c r="C117" s="10"/>
      <c r="D117" s="11" t="str">
        <f>'[1]TCE - ANEXO III - Preencher'!E126</f>
        <v>TAMIRES DE OLIVEIRA RODRIGUES TORRES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2234-05</v>
      </c>
      <c r="G117" s="13" t="str">
        <f>IF('[1]TCE - ANEXO III - Preencher'!H126="","",'[1]TCE - ANEXO III - Preencher'!H126)</f>
        <v>05/2022</v>
      </c>
      <c r="H117" s="14">
        <f>'[1]TCE - ANEXO III - Preencher'!I126</f>
        <v>0</v>
      </c>
      <c r="I117" s="14">
        <f>'[1]TCE - ANEXO III - Preencher'!J126</f>
        <v>797.1848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1.843790322580646</v>
      </c>
      <c r="O117" s="15">
        <f>'[1]TCE - ANEXO III - Preencher'!P126</f>
        <v>0</v>
      </c>
      <c r="P117" s="16">
        <f t="shared" si="8"/>
        <v>1.843790322580646</v>
      </c>
      <c r="Q117" s="15">
        <f>'[1]TCE - ANEXO III - Preencher'!R126</f>
        <v>79.569919354838717</v>
      </c>
      <c r="R117" s="15">
        <f>'[1]TCE - ANEXO III - Preencher'!S126</f>
        <v>0</v>
      </c>
      <c r="S117" s="16">
        <f t="shared" si="9"/>
        <v>79.569919354838717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116.38709677419355</v>
      </c>
      <c r="Y117" s="15">
        <f>'[1]TCE - ANEXO III - Preencher'!Z126</f>
        <v>0</v>
      </c>
      <c r="Z117" s="16">
        <f t="shared" si="11"/>
        <v>116.38709677419355</v>
      </c>
      <c r="AA117" s="17" t="str">
        <f>IF('[1]TCE - ANEXO III - Preencher'!AB126="","",'[1]TCE - ANEXO III - Preencher'!AB126)</f>
        <v/>
      </c>
      <c r="AB117" s="15">
        <f t="shared" si="6"/>
        <v>994.98560645161285</v>
      </c>
    </row>
    <row r="118" spans="1:28" x14ac:dyDescent="0.2">
      <c r="A118" s="8">
        <f>IFERROR(VLOOKUP(B118,'[1]DADOS (OCULTAR)'!$Q$3:$S$133,3,0),"")</f>
        <v>9039744000860</v>
      </c>
      <c r="B118" s="9" t="str">
        <f>'[1]TCE - ANEXO III - Preencher'!C127</f>
        <v>HOSPITAL DOM HÉLDER (COVID-19)</v>
      </c>
      <c r="C118" s="10"/>
      <c r="D118" s="11" t="str">
        <f>'[1]TCE - ANEXO III - Preencher'!E127</f>
        <v>TARCISIO FRANCISCO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2235-05</v>
      </c>
      <c r="G118" s="13" t="str">
        <f>IF('[1]TCE - ANEXO III - Preencher'!H127="","",'[1]TCE - ANEXO III - Preencher'!H127)</f>
        <v>05/2022</v>
      </c>
      <c r="H118" s="14">
        <f>'[1]TCE - ANEXO III - Preencher'!I127</f>
        <v>0</v>
      </c>
      <c r="I118" s="14">
        <f>'[1]TCE - ANEXO III - Preencher'!J127</f>
        <v>312.0104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1.843790322580646</v>
      </c>
      <c r="O118" s="15">
        <f>'[1]TCE - ANEXO III - Preencher'!P127</f>
        <v>0</v>
      </c>
      <c r="P118" s="16">
        <f t="shared" si="8"/>
        <v>1.843790322580646</v>
      </c>
      <c r="Q118" s="15">
        <f>'[1]TCE - ANEXO III - Preencher'!R127</f>
        <v>79.569919354838717</v>
      </c>
      <c r="R118" s="15">
        <f>'[1]TCE - ANEXO III - Preencher'!S127</f>
        <v>114.06</v>
      </c>
      <c r="S118" s="16">
        <f t="shared" si="9"/>
        <v>-34.490080645161285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116.38709677419355</v>
      </c>
      <c r="Y118" s="15">
        <f>'[1]TCE - ANEXO III - Preencher'!Z127</f>
        <v>0</v>
      </c>
      <c r="Z118" s="16">
        <f t="shared" si="11"/>
        <v>116.38709677419355</v>
      </c>
      <c r="AA118" s="17" t="str">
        <f>IF('[1]TCE - ANEXO III - Preencher'!AB127="","",'[1]TCE - ANEXO III - Preencher'!AB127)</f>
        <v/>
      </c>
      <c r="AB118" s="15">
        <f t="shared" si="6"/>
        <v>395.75120645161292</v>
      </c>
    </row>
    <row r="119" spans="1:28" x14ac:dyDescent="0.2">
      <c r="A119" s="8">
        <f>IFERROR(VLOOKUP(B119,'[1]DADOS (OCULTAR)'!$Q$3:$S$133,3,0),"")</f>
        <v>9039744000860</v>
      </c>
      <c r="B119" s="9" t="str">
        <f>'[1]TCE - ANEXO III - Preencher'!C128</f>
        <v>HOSPITAL DOM HÉLDER (COVID-19)</v>
      </c>
      <c r="C119" s="10"/>
      <c r="D119" s="11" t="str">
        <f>'[1]TCE - ANEXO III - Preencher'!E128</f>
        <v>TARCYA LEIANE GUERRA DE COUTO PATRIOTA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2236-05</v>
      </c>
      <c r="G119" s="13" t="str">
        <f>IF('[1]TCE - ANEXO III - Preencher'!H128="","",'[1]TCE - ANEXO III - Preencher'!H128)</f>
        <v>05/2022</v>
      </c>
      <c r="H119" s="14">
        <f>'[1]TCE - ANEXO III - Preencher'!I128</f>
        <v>0</v>
      </c>
      <c r="I119" s="14">
        <f>'[1]TCE - ANEXO III - Preencher'!J128</f>
        <v>343.50720000000001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1.843790322580646</v>
      </c>
      <c r="O119" s="15">
        <f>'[1]TCE - ANEXO III - Preencher'!P128</f>
        <v>0</v>
      </c>
      <c r="P119" s="16">
        <f t="shared" si="8"/>
        <v>1.843790322580646</v>
      </c>
      <c r="Q119" s="15">
        <f>'[1]TCE - ANEXO III - Preencher'!R128</f>
        <v>79.569919354838717</v>
      </c>
      <c r="R119" s="15">
        <f>'[1]TCE - ANEXO III - Preencher'!S128</f>
        <v>0</v>
      </c>
      <c r="S119" s="16">
        <f t="shared" si="9"/>
        <v>79.569919354838717</v>
      </c>
      <c r="T119" s="15">
        <f>'[1]TCE - ANEXO III - Preencher'!U128</f>
        <v>103.12</v>
      </c>
      <c r="U119" s="15">
        <f>'[1]TCE - ANEXO III - Preencher'!V128</f>
        <v>0</v>
      </c>
      <c r="V119" s="16">
        <f t="shared" si="10"/>
        <v>103.12</v>
      </c>
      <c r="W119" s="17" t="str">
        <f>IF('[1]TCE - ANEXO III - Preencher'!X128="","",'[1]TCE - ANEXO III - Preencher'!X128)</f>
        <v>AUXÍLIO CRECHE</v>
      </c>
      <c r="X119" s="15">
        <f>'[1]TCE - ANEXO III - Preencher'!Y128</f>
        <v>116.38709677419355</v>
      </c>
      <c r="Y119" s="15">
        <f>'[1]TCE - ANEXO III - Preencher'!Z128</f>
        <v>0</v>
      </c>
      <c r="Z119" s="16">
        <f t="shared" si="11"/>
        <v>116.38709677419355</v>
      </c>
      <c r="AA119" s="17" t="str">
        <f>IF('[1]TCE - ANEXO III - Preencher'!AB128="","",'[1]TCE - ANEXO III - Preencher'!AB128)</f>
        <v/>
      </c>
      <c r="AB119" s="15">
        <f t="shared" si="6"/>
        <v>644.42800645161299</v>
      </c>
    </row>
    <row r="120" spans="1:28" x14ac:dyDescent="0.2">
      <c r="A120" s="8">
        <f>IFERROR(VLOOKUP(B120,'[1]DADOS (OCULTAR)'!$Q$3:$S$133,3,0),"")</f>
        <v>9039744000860</v>
      </c>
      <c r="B120" s="9" t="str">
        <f>'[1]TCE - ANEXO III - Preencher'!C129</f>
        <v>HOSPITAL DOM HÉLDER (COVID-19)</v>
      </c>
      <c r="C120" s="10"/>
      <c r="D120" s="11" t="str">
        <f>'[1]TCE - ANEXO III - Preencher'!E129</f>
        <v>VALDIRENE SILVA DE ALBUQUERQUE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05/2022</v>
      </c>
      <c r="H120" s="14">
        <f>'[1]TCE - ANEXO III - Preencher'!I129</f>
        <v>0</v>
      </c>
      <c r="I120" s="14">
        <f>'[1]TCE - ANEXO III - Preencher'!J129</f>
        <v>306.2824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1.843790322580646</v>
      </c>
      <c r="O120" s="15">
        <f>'[1]TCE - ANEXO III - Preencher'!P129</f>
        <v>0</v>
      </c>
      <c r="P120" s="16">
        <f t="shared" si="8"/>
        <v>1.843790322580646</v>
      </c>
      <c r="Q120" s="15">
        <f>'[1]TCE - ANEXO III - Preencher'!R129</f>
        <v>79.569919354838717</v>
      </c>
      <c r="R120" s="15">
        <f>'[1]TCE - ANEXO III - Preencher'!S129</f>
        <v>0</v>
      </c>
      <c r="S120" s="16">
        <f t="shared" si="9"/>
        <v>79.569919354838717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116.38709677419355</v>
      </c>
      <c r="Y120" s="15">
        <f>'[1]TCE - ANEXO III - Preencher'!Z129</f>
        <v>0</v>
      </c>
      <c r="Z120" s="16">
        <f t="shared" si="11"/>
        <v>116.38709677419355</v>
      </c>
      <c r="AA120" s="17" t="str">
        <f>IF('[1]TCE - ANEXO III - Preencher'!AB129="","",'[1]TCE - ANEXO III - Preencher'!AB129)</f>
        <v/>
      </c>
      <c r="AB120" s="15">
        <f t="shared" si="6"/>
        <v>504.08320645161291</v>
      </c>
    </row>
    <row r="121" spans="1:28" x14ac:dyDescent="0.2">
      <c r="A121" s="8">
        <f>IFERROR(VLOOKUP(B121,'[1]DADOS (OCULTAR)'!$Q$3:$S$133,3,0),"")</f>
        <v>9039744000860</v>
      </c>
      <c r="B121" s="9" t="str">
        <f>'[1]TCE - ANEXO III - Preencher'!C130</f>
        <v>HOSPITAL DOM HÉLDER (COVID-19)</v>
      </c>
      <c r="C121" s="10"/>
      <c r="D121" s="11" t="str">
        <f>'[1]TCE - ANEXO III - Preencher'!E130</f>
        <v>VANESSA AVILA GUERRA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05/2022</v>
      </c>
      <c r="H121" s="14">
        <f>'[1]TCE - ANEXO III - Preencher'!I130</f>
        <v>0</v>
      </c>
      <c r="I121" s="14">
        <f>'[1]TCE - ANEXO III - Preencher'!J130</f>
        <v>340.47519999999997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1.843790322580646</v>
      </c>
      <c r="O121" s="15">
        <f>'[1]TCE - ANEXO III - Preencher'!P130</f>
        <v>0</v>
      </c>
      <c r="P121" s="16">
        <f t="shared" si="8"/>
        <v>1.843790322580646</v>
      </c>
      <c r="Q121" s="15">
        <f>'[1]TCE - ANEXO III - Preencher'!R130</f>
        <v>79.569919354838717</v>
      </c>
      <c r="R121" s="15">
        <f>'[1]TCE - ANEXO III - Preencher'!S130</f>
        <v>0</v>
      </c>
      <c r="S121" s="16">
        <f t="shared" si="9"/>
        <v>79.569919354838717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116.38709677419355</v>
      </c>
      <c r="Y121" s="15">
        <f>'[1]TCE - ANEXO III - Preencher'!Z130</f>
        <v>0</v>
      </c>
      <c r="Z121" s="16">
        <f t="shared" si="11"/>
        <v>116.38709677419355</v>
      </c>
      <c r="AA121" s="17" t="str">
        <f>IF('[1]TCE - ANEXO III - Preencher'!AB130="","",'[1]TCE - ANEXO III - Preencher'!AB130)</f>
        <v/>
      </c>
      <c r="AB121" s="15">
        <f t="shared" si="6"/>
        <v>538.27600645161294</v>
      </c>
    </row>
    <row r="122" spans="1:28" x14ac:dyDescent="0.2">
      <c r="A122" s="8">
        <f>IFERROR(VLOOKUP(B122,'[1]DADOS (OCULTAR)'!$Q$3:$S$133,3,0),"")</f>
        <v>9039744000860</v>
      </c>
      <c r="B122" s="9" t="str">
        <f>'[1]TCE - ANEXO III - Preencher'!C131</f>
        <v>HOSPITAL DOM HÉLDER (COVID-19)</v>
      </c>
      <c r="C122" s="10"/>
      <c r="D122" s="11" t="str">
        <f>'[1]TCE - ANEXO III - Preencher'!E131</f>
        <v>VANICIA LAURINDO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05/2022</v>
      </c>
      <c r="H122" s="14">
        <f>'[1]TCE - ANEXO III - Preencher'!I131</f>
        <v>0</v>
      </c>
      <c r="I122" s="14">
        <f>'[1]TCE - ANEXO III - Preencher'!J131</f>
        <v>166.28800000000001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1.843790322580646</v>
      </c>
      <c r="O122" s="15">
        <f>'[1]TCE - ANEXO III - Preencher'!P131</f>
        <v>0</v>
      </c>
      <c r="P122" s="16">
        <f t="shared" si="8"/>
        <v>1.843790322580646</v>
      </c>
      <c r="Q122" s="15">
        <f>'[1]TCE - ANEXO III - Preencher'!R131</f>
        <v>79.569919354838717</v>
      </c>
      <c r="R122" s="15">
        <f>'[1]TCE - ANEXO III - Preencher'!S131</f>
        <v>72.72</v>
      </c>
      <c r="S122" s="16">
        <f t="shared" si="9"/>
        <v>6.8499193548387183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116.38709677419355</v>
      </c>
      <c r="Y122" s="15">
        <f>'[1]TCE - ANEXO III - Preencher'!Z131</f>
        <v>0</v>
      </c>
      <c r="Z122" s="16">
        <f t="shared" si="11"/>
        <v>116.38709677419355</v>
      </c>
      <c r="AA122" s="17" t="str">
        <f>IF('[1]TCE - ANEXO III - Preencher'!AB131="","",'[1]TCE - ANEXO III - Preencher'!AB131)</f>
        <v/>
      </c>
      <c r="AB122" s="15">
        <f t="shared" si="6"/>
        <v>291.3688064516129</v>
      </c>
    </row>
    <row r="123" spans="1:28" x14ac:dyDescent="0.2">
      <c r="A123" s="8">
        <f>IFERROR(VLOOKUP(B123,'[1]DADOS (OCULTAR)'!$Q$3:$S$133,3,0),"")</f>
        <v>9039744000860</v>
      </c>
      <c r="B123" s="9" t="str">
        <f>'[1]TCE - ANEXO III - Preencher'!C132</f>
        <v>HOSPITAL DOM HÉLDER (COVID-19)</v>
      </c>
      <c r="C123" s="10"/>
      <c r="D123" s="11" t="str">
        <f>'[1]TCE - ANEXO III - Preencher'!E132</f>
        <v>WALLACE BRUNO SILVA SANTANA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5151-10</v>
      </c>
      <c r="G123" s="13" t="str">
        <f>IF('[1]TCE - ANEXO III - Preencher'!H132="","",'[1]TCE - ANEXO III - Preencher'!H132)</f>
        <v>05/2022</v>
      </c>
      <c r="H123" s="14">
        <f>'[1]TCE - ANEXO III - Preencher'!I132</f>
        <v>0</v>
      </c>
      <c r="I123" s="14">
        <f>'[1]TCE - ANEXO III - Preencher'!J132</f>
        <v>169.02080000000001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1.843790322580646</v>
      </c>
      <c r="O123" s="15">
        <f>'[1]TCE - ANEXO III - Preencher'!P132</f>
        <v>0</v>
      </c>
      <c r="P123" s="16">
        <f t="shared" si="8"/>
        <v>1.843790322580646</v>
      </c>
      <c r="Q123" s="15">
        <f>'[1]TCE - ANEXO III - Preencher'!R132</f>
        <v>79.569919354838717</v>
      </c>
      <c r="R123" s="15">
        <f>'[1]TCE - ANEXO III - Preencher'!S132</f>
        <v>72.72</v>
      </c>
      <c r="S123" s="16">
        <f t="shared" si="9"/>
        <v>6.8499193548387183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116.38709677419355</v>
      </c>
      <c r="Y123" s="15">
        <f>'[1]TCE - ANEXO III - Preencher'!Z132</f>
        <v>0</v>
      </c>
      <c r="Z123" s="16">
        <f t="shared" si="11"/>
        <v>116.38709677419355</v>
      </c>
      <c r="AA123" s="17" t="str">
        <f>IF('[1]TCE - ANEXO III - Preencher'!AB132="","",'[1]TCE - ANEXO III - Preencher'!AB132)</f>
        <v/>
      </c>
      <c r="AB123" s="15">
        <f t="shared" si="6"/>
        <v>294.10160645161289</v>
      </c>
    </row>
    <row r="124" spans="1:28" x14ac:dyDescent="0.2">
      <c r="A124" s="8">
        <f>IFERROR(VLOOKUP(B124,'[1]DADOS (OCULTAR)'!$Q$3:$S$133,3,0),"")</f>
        <v>9039744000860</v>
      </c>
      <c r="B124" s="9" t="str">
        <f>'[1]TCE - ANEXO III - Preencher'!C133</f>
        <v>HOSPITAL DOM HÉLDER (COVID-19)</v>
      </c>
      <c r="C124" s="10"/>
      <c r="D124" s="11" t="str">
        <f>'[1]TCE - ANEXO III - Preencher'!E133</f>
        <v>WANIELLY LUIS FALCAO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2235-05</v>
      </c>
      <c r="G124" s="13" t="str">
        <f>IF('[1]TCE - ANEXO III - Preencher'!H133="","",'[1]TCE - ANEXO III - Preencher'!H133)</f>
        <v>05/2022</v>
      </c>
      <c r="H124" s="14">
        <f>'[1]TCE - ANEXO III - Preencher'!I133</f>
        <v>0</v>
      </c>
      <c r="I124" s="14">
        <f>'[1]TCE - ANEXO III - Preencher'!J133</f>
        <v>291.0872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1.843790322580646</v>
      </c>
      <c r="O124" s="15">
        <f>'[1]TCE - ANEXO III - Preencher'!P133</f>
        <v>0</v>
      </c>
      <c r="P124" s="16">
        <f t="shared" si="8"/>
        <v>1.843790322580646</v>
      </c>
      <c r="Q124" s="15">
        <f>'[1]TCE - ANEXO III - Preencher'!R133</f>
        <v>79.569919354838717</v>
      </c>
      <c r="R124" s="15">
        <f>'[1]TCE - ANEXO III - Preencher'!S133</f>
        <v>59.43</v>
      </c>
      <c r="S124" s="16">
        <f t="shared" si="9"/>
        <v>20.139919354838717</v>
      </c>
      <c r="T124" s="15">
        <f>'[1]TCE - ANEXO III - Preencher'!U133</f>
        <v>58.53</v>
      </c>
      <c r="U124" s="15">
        <f>'[1]TCE - ANEXO III - Preencher'!V133</f>
        <v>0</v>
      </c>
      <c r="V124" s="16">
        <f t="shared" si="10"/>
        <v>58.53</v>
      </c>
      <c r="W124" s="17" t="str">
        <f>IF('[1]TCE - ANEXO III - Preencher'!X133="","",'[1]TCE - ANEXO III - Preencher'!X133)</f>
        <v>AUXÍLIO CRECHE</v>
      </c>
      <c r="X124" s="15">
        <f>'[1]TCE - ANEXO III - Preencher'!Y133</f>
        <v>116.38709677419355</v>
      </c>
      <c r="Y124" s="15">
        <f>'[1]TCE - ANEXO III - Preencher'!Z133</f>
        <v>0</v>
      </c>
      <c r="Z124" s="16">
        <f t="shared" si="11"/>
        <v>116.38709677419355</v>
      </c>
      <c r="AA124" s="17" t="str">
        <f>IF('[1]TCE - ANEXO III - Preencher'!AB133="","",'[1]TCE - ANEXO III - Preencher'!AB133)</f>
        <v/>
      </c>
      <c r="AB124" s="15">
        <f t="shared" si="6"/>
        <v>487.98800645161293</v>
      </c>
    </row>
    <row r="125" spans="1:28" x14ac:dyDescent="0.2">
      <c r="A125" s="8">
        <f>IFERROR(VLOOKUP(B125,'[1]DADOS (OCULTAR)'!$Q$3:$S$133,3,0),"")</f>
        <v>9039744000860</v>
      </c>
      <c r="B125" s="9" t="str">
        <f>'[1]TCE - ANEXO III - Preencher'!C134</f>
        <v>HOSPITAL DOM HÉLDER (COVID-19)</v>
      </c>
      <c r="C125" s="10"/>
      <c r="D125" s="11" t="str">
        <f>'[1]TCE - ANEXO III - Preencher'!E134</f>
        <v>WELLINGTON JOSE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3241-15</v>
      </c>
      <c r="G125" s="13" t="str">
        <f>IF('[1]TCE - ANEXO III - Preencher'!H134="","",'[1]TCE - ANEXO III - Preencher'!H134)</f>
        <v>05/2022</v>
      </c>
      <c r="H125" s="14">
        <f>'[1]TCE - ANEXO III - Preencher'!I134</f>
        <v>0</v>
      </c>
      <c r="I125" s="14">
        <f>'[1]TCE - ANEXO III - Preencher'!J134</f>
        <v>273.82799999999997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1.843790322580646</v>
      </c>
      <c r="O125" s="15">
        <f>'[1]TCE - ANEXO III - Preencher'!P134</f>
        <v>0</v>
      </c>
      <c r="P125" s="16">
        <f t="shared" si="8"/>
        <v>1.843790322580646</v>
      </c>
      <c r="Q125" s="15">
        <f>'[1]TCE - ANEXO III - Preencher'!R134</f>
        <v>79.569919354838717</v>
      </c>
      <c r="R125" s="15">
        <f>'[1]TCE - ANEXO III - Preencher'!S134</f>
        <v>0</v>
      </c>
      <c r="S125" s="16">
        <f t="shared" si="9"/>
        <v>79.569919354838717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116.38709677419355</v>
      </c>
      <c r="Y125" s="15">
        <f>'[1]TCE - ANEXO III - Preencher'!Z134</f>
        <v>0</v>
      </c>
      <c r="Z125" s="16">
        <f t="shared" si="11"/>
        <v>116.38709677419355</v>
      </c>
      <c r="AA125" s="17" t="str">
        <f>IF('[1]TCE - ANEXO III - Preencher'!AB134="","",'[1]TCE - ANEXO III - Preencher'!AB134)</f>
        <v/>
      </c>
      <c r="AB125" s="15">
        <f t="shared" si="6"/>
        <v>471.62880645161289</v>
      </c>
    </row>
    <row r="126" spans="1:28" x14ac:dyDescent="0.2">
      <c r="A126" s="8">
        <f>IFERROR(VLOOKUP(B126,'[1]DADOS (OCULTAR)'!$Q$3:$S$133,3,0),"")</f>
        <v>9039744000860</v>
      </c>
      <c r="B126" s="9" t="str">
        <f>'[1]TCE - ANEXO III - Preencher'!C135</f>
        <v>HOSPITAL DOM HÉLDER (COVID-19)</v>
      </c>
      <c r="C126" s="10"/>
      <c r="D126" s="11" t="str">
        <f>'[1]TCE - ANEXO III - Preencher'!E135</f>
        <v>WILLAMS ARRUDA SOARES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 t="str">
        <f>IF('[1]TCE - ANEXO III - Preencher'!H135="","",'[1]TCE - ANEXO III - Preencher'!H135)</f>
        <v>05/2022</v>
      </c>
      <c r="H126" s="14">
        <f>'[1]TCE - ANEXO III - Preencher'!I135</f>
        <v>0</v>
      </c>
      <c r="I126" s="14">
        <f>'[1]TCE - ANEXO III - Preencher'!J135</f>
        <v>277.97039999999998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1.843790322580646</v>
      </c>
      <c r="O126" s="15">
        <f>'[1]TCE - ANEXO III - Preencher'!P135</f>
        <v>0</v>
      </c>
      <c r="P126" s="16">
        <f t="shared" si="8"/>
        <v>1.843790322580646</v>
      </c>
      <c r="Q126" s="15">
        <f>'[1]TCE - ANEXO III - Preencher'!R135</f>
        <v>79.569919354838717</v>
      </c>
      <c r="R126" s="15">
        <f>'[1]TCE - ANEXO III - Preencher'!S135</f>
        <v>0</v>
      </c>
      <c r="S126" s="16">
        <f t="shared" si="9"/>
        <v>79.569919354838717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116.38709677419355</v>
      </c>
      <c r="Y126" s="15">
        <f>'[1]TCE - ANEXO III - Preencher'!Z135</f>
        <v>0</v>
      </c>
      <c r="Z126" s="16">
        <f t="shared" si="11"/>
        <v>116.38709677419355</v>
      </c>
      <c r="AA126" s="17" t="str">
        <f>IF('[1]TCE - ANEXO III - Preencher'!AB135="","",'[1]TCE - ANEXO III - Preencher'!AB135)</f>
        <v/>
      </c>
      <c r="AB126" s="15">
        <f t="shared" si="6"/>
        <v>475.7712064516129</v>
      </c>
    </row>
    <row r="127" spans="1:28" x14ac:dyDescent="0.2">
      <c r="A127" s="8" t="str">
        <f>IFERROR(VLOOKUP(B127,'[1]DADOS (OCULTAR)'!$Q$3:$S$133,3,0),"")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</dc:creator>
  <cp:lastModifiedBy>Elaine</cp:lastModifiedBy>
  <dcterms:created xsi:type="dcterms:W3CDTF">2022-07-13T20:43:22Z</dcterms:created>
  <dcterms:modified xsi:type="dcterms:W3CDTF">2022-07-13T20:45:54Z</dcterms:modified>
</cp:coreProperties>
</file>