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VO FINANCEIRO\PCF Historico\2022\06 - PCF JUNHO\01 - PCF\PCF\EXCEL\14.1 Arquivo ZIP CSV (TCE) - 2022_06 - NÃO COVID\14.4 Arquivo ZIP Excel Publicação - 2022_06\"/>
    </mc:Choice>
  </mc:AlternateContent>
  <xr:revisionPtr revIDLastSave="0" documentId="8_{A06BBBB9-31D9-4507-9FD6-09877E00A120}" xr6:coauthVersionLast="47" xr6:coauthVersionMax="47" xr10:uidLastSave="{00000000-0000-0000-0000-000000000000}"/>
  <bookViews>
    <workbookView xWindow="-120" yWindow="-120" windowWidth="20730" windowHeight="11160" xr2:uid="{EDA0BFD1-94E5-45D8-B1FD-21387C0B6665}"/>
  </bookViews>
  <sheets>
    <sheet name="TCE - ANEXO III - Publicação" sheetId="1" r:id="rId1"/>
  </sheets>
  <externalReferences>
    <externalReference r:id="rId2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#REF!</definedName>
    <definedName name="CLASSIF">#REF!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P5000" i="1"/>
  <c r="O5000" i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S4999" i="1"/>
  <c r="R4999" i="1"/>
  <c r="Q4999" i="1"/>
  <c r="P4999" i="1"/>
  <c r="O4999" i="1"/>
  <c r="N4999" i="1"/>
  <c r="M4999" i="1"/>
  <c r="L4999" i="1"/>
  <c r="K4999" i="1"/>
  <c r="J4999" i="1"/>
  <c r="I4999" i="1"/>
  <c r="H4999" i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V4998" i="1"/>
  <c r="U4998" i="1"/>
  <c r="T4998" i="1"/>
  <c r="S4998" i="1"/>
  <c r="R4998" i="1"/>
  <c r="Q4998" i="1"/>
  <c r="P4998" i="1"/>
  <c r="O4998" i="1"/>
  <c r="N4998" i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S4997" i="1"/>
  <c r="R4997" i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V4996" i="1"/>
  <c r="U4996" i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Z4994" i="1"/>
  <c r="Y4994" i="1"/>
  <c r="X4994" i="1"/>
  <c r="W4994" i="1"/>
  <c r="U4994" i="1"/>
  <c r="T4994" i="1"/>
  <c r="V4994" i="1" s="1"/>
  <c r="S4994" i="1"/>
  <c r="R4994" i="1"/>
  <c r="Q4994" i="1"/>
  <c r="O4994" i="1"/>
  <c r="N4994" i="1"/>
  <c r="P4994" i="1" s="1"/>
  <c r="L4994" i="1"/>
  <c r="K4994" i="1"/>
  <c r="M4994" i="1" s="1"/>
  <c r="AB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Q4993" i="1"/>
  <c r="S4993" i="1" s="1"/>
  <c r="O4993" i="1"/>
  <c r="N4993" i="1"/>
  <c r="P4993" i="1" s="1"/>
  <c r="M4993" i="1"/>
  <c r="L4993" i="1"/>
  <c r="K4993" i="1"/>
  <c r="J4993" i="1"/>
  <c r="I4993" i="1"/>
  <c r="H4993" i="1"/>
  <c r="G4993" i="1"/>
  <c r="F4993" i="1"/>
  <c r="E4993" i="1"/>
  <c r="D4993" i="1"/>
  <c r="B4993" i="1"/>
  <c r="A4993" i="1"/>
  <c r="AA4992" i="1"/>
  <c r="Z4992" i="1"/>
  <c r="Y4992" i="1"/>
  <c r="X4992" i="1"/>
  <c r="W4992" i="1"/>
  <c r="U4992" i="1"/>
  <c r="T4992" i="1"/>
  <c r="V4992" i="1" s="1"/>
  <c r="R4992" i="1"/>
  <c r="Q4992" i="1"/>
  <c r="S4992" i="1" s="1"/>
  <c r="P4992" i="1"/>
  <c r="O4992" i="1"/>
  <c r="N4992" i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S4991" i="1"/>
  <c r="R4991" i="1"/>
  <c r="Q4991" i="1"/>
  <c r="P4991" i="1"/>
  <c r="O4991" i="1"/>
  <c r="N4991" i="1"/>
  <c r="M4991" i="1"/>
  <c r="L4991" i="1"/>
  <c r="K4991" i="1"/>
  <c r="J4991" i="1"/>
  <c r="I4991" i="1"/>
  <c r="H4991" i="1"/>
  <c r="AB4991" i="1" s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V4990" i="1"/>
  <c r="U4990" i="1"/>
  <c r="T4990" i="1"/>
  <c r="S4990" i="1"/>
  <c r="R4990" i="1"/>
  <c r="Q4990" i="1"/>
  <c r="P4990" i="1"/>
  <c r="O4990" i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S4989" i="1"/>
  <c r="R4989" i="1"/>
  <c r="Q4989" i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 s="1"/>
  <c r="AA4988" i="1"/>
  <c r="Y4988" i="1"/>
  <c r="X4988" i="1"/>
  <c r="Z4988" i="1" s="1"/>
  <c r="W4988" i="1"/>
  <c r="V4988" i="1"/>
  <c r="U4988" i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Z4986" i="1"/>
  <c r="Y4986" i="1"/>
  <c r="X4986" i="1"/>
  <c r="W4986" i="1"/>
  <c r="U4986" i="1"/>
  <c r="T4986" i="1"/>
  <c r="V4986" i="1" s="1"/>
  <c r="S4986" i="1"/>
  <c r="R4986" i="1"/>
  <c r="Q4986" i="1"/>
  <c r="O4986" i="1"/>
  <c r="N4986" i="1"/>
  <c r="P4986" i="1" s="1"/>
  <c r="L4986" i="1"/>
  <c r="K4986" i="1"/>
  <c r="M4986" i="1" s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Q4985" i="1"/>
  <c r="S4985" i="1" s="1"/>
  <c r="O4985" i="1"/>
  <c r="N4985" i="1"/>
  <c r="P4985" i="1" s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Z4984" i="1"/>
  <c r="Y4984" i="1"/>
  <c r="X4984" i="1"/>
  <c r="W4984" i="1"/>
  <c r="U4984" i="1"/>
  <c r="T4984" i="1"/>
  <c r="V4984" i="1" s="1"/>
  <c r="R4984" i="1"/>
  <c r="Q4984" i="1"/>
  <c r="S4984" i="1" s="1"/>
  <c r="P4984" i="1"/>
  <c r="O4984" i="1"/>
  <c r="N4984" i="1"/>
  <c r="M4984" i="1"/>
  <c r="L4984" i="1"/>
  <c r="K4984" i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S4983" i="1"/>
  <c r="R4983" i="1"/>
  <c r="Q4983" i="1"/>
  <c r="P4983" i="1"/>
  <c r="O4983" i="1"/>
  <c r="N4983" i="1"/>
  <c r="M4983" i="1"/>
  <c r="L4983" i="1"/>
  <c r="K4983" i="1"/>
  <c r="J4983" i="1"/>
  <c r="I4983" i="1"/>
  <c r="H4983" i="1"/>
  <c r="AB4983" i="1" s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V4982" i="1"/>
  <c r="U4982" i="1"/>
  <c r="T4982" i="1"/>
  <c r="S4982" i="1"/>
  <c r="R4982" i="1"/>
  <c r="Q4982" i="1"/>
  <c r="P4982" i="1"/>
  <c r="O4982" i="1"/>
  <c r="N4982" i="1"/>
  <c r="L4982" i="1"/>
  <c r="K4982" i="1"/>
  <c r="M4982" i="1" s="1"/>
  <c r="J4982" i="1"/>
  <c r="I4982" i="1"/>
  <c r="H4982" i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S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 s="1"/>
  <c r="AA4980" i="1"/>
  <c r="Y4980" i="1"/>
  <c r="X4980" i="1"/>
  <c r="Z4980" i="1" s="1"/>
  <c r="W4980" i="1"/>
  <c r="V4980" i="1"/>
  <c r="U4980" i="1"/>
  <c r="T4980" i="1"/>
  <c r="R4980" i="1"/>
  <c r="Q4980" i="1"/>
  <c r="S4980" i="1" s="1"/>
  <c r="O4980" i="1"/>
  <c r="N4980" i="1"/>
  <c r="P4980" i="1" s="1"/>
  <c r="M4980" i="1"/>
  <c r="L4980" i="1"/>
  <c r="K4980" i="1"/>
  <c r="J4980" i="1"/>
  <c r="I4980" i="1"/>
  <c r="AB4980" i="1" s="1"/>
  <c r="H4980" i="1"/>
  <c r="G4980" i="1"/>
  <c r="F4980" i="1"/>
  <c r="E4980" i="1"/>
  <c r="D4980" i="1"/>
  <c r="B4980" i="1"/>
  <c r="A4980" i="1" s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L4979" i="1"/>
  <c r="K4979" i="1"/>
  <c r="M4979" i="1" s="1"/>
  <c r="J4979" i="1"/>
  <c r="I4979" i="1"/>
  <c r="AB4979" i="1" s="1"/>
  <c r="H4979" i="1"/>
  <c r="G4979" i="1"/>
  <c r="F4979" i="1"/>
  <c r="E4979" i="1"/>
  <c r="D4979" i="1"/>
  <c r="B4979" i="1"/>
  <c r="A4979" i="1" s="1"/>
  <c r="AA4978" i="1"/>
  <c r="Z4978" i="1"/>
  <c r="Y4978" i="1"/>
  <c r="X4978" i="1"/>
  <c r="W4978" i="1"/>
  <c r="U4978" i="1"/>
  <c r="T4978" i="1"/>
  <c r="V4978" i="1" s="1"/>
  <c r="S4978" i="1"/>
  <c r="R4978" i="1"/>
  <c r="Q4978" i="1"/>
  <c r="O4978" i="1"/>
  <c r="N4978" i="1"/>
  <c r="P4978" i="1" s="1"/>
  <c r="L4978" i="1"/>
  <c r="K4978" i="1"/>
  <c r="M4978" i="1" s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Q4977" i="1"/>
  <c r="S4977" i="1" s="1"/>
  <c r="O4977" i="1"/>
  <c r="N4977" i="1"/>
  <c r="P4977" i="1" s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Z4976" i="1"/>
  <c r="Y4976" i="1"/>
  <c r="X4976" i="1"/>
  <c r="W4976" i="1"/>
  <c r="U4976" i="1"/>
  <c r="T4976" i="1"/>
  <c r="V4976" i="1" s="1"/>
  <c r="R4976" i="1"/>
  <c r="Q4976" i="1"/>
  <c r="S4976" i="1" s="1"/>
  <c r="P4976" i="1"/>
  <c r="O4976" i="1"/>
  <c r="N4976" i="1"/>
  <c r="M4976" i="1"/>
  <c r="L4976" i="1"/>
  <c r="K4976" i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S4975" i="1"/>
  <c r="R4975" i="1"/>
  <c r="Q4975" i="1"/>
  <c r="P4975" i="1"/>
  <c r="O4975" i="1"/>
  <c r="N4975" i="1"/>
  <c r="M4975" i="1"/>
  <c r="L4975" i="1"/>
  <c r="K4975" i="1"/>
  <c r="J4975" i="1"/>
  <c r="I4975" i="1"/>
  <c r="H4975" i="1"/>
  <c r="AB4975" i="1" s="1"/>
  <c r="G4975" i="1"/>
  <c r="F4975" i="1"/>
  <c r="E4975" i="1"/>
  <c r="D4975" i="1"/>
  <c r="B4975" i="1"/>
  <c r="A4975" i="1" s="1"/>
  <c r="AA4974" i="1"/>
  <c r="Y4974" i="1"/>
  <c r="X4974" i="1"/>
  <c r="Z4974" i="1" s="1"/>
  <c r="W4974" i="1"/>
  <c r="V4974" i="1"/>
  <c r="U4974" i="1"/>
  <c r="T4974" i="1"/>
  <c r="S4974" i="1"/>
  <c r="R4974" i="1"/>
  <c r="Q4974" i="1"/>
  <c r="P4974" i="1"/>
  <c r="O4974" i="1"/>
  <c r="N4974" i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Z4973" i="1"/>
  <c r="Y4973" i="1"/>
  <c r="X4973" i="1"/>
  <c r="W4973" i="1"/>
  <c r="V4973" i="1"/>
  <c r="U4973" i="1"/>
  <c r="T4973" i="1"/>
  <c r="S4973" i="1"/>
  <c r="R4973" i="1"/>
  <c r="Q4973" i="1"/>
  <c r="O4973" i="1"/>
  <c r="N4973" i="1"/>
  <c r="P4973" i="1" s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Y4972" i="1"/>
  <c r="X4972" i="1"/>
  <c r="Z4972" i="1" s="1"/>
  <c r="W4972" i="1"/>
  <c r="V4972" i="1"/>
  <c r="U4972" i="1"/>
  <c r="T4972" i="1"/>
  <c r="R4972" i="1"/>
  <c r="Q4972" i="1"/>
  <c r="S4972" i="1" s="1"/>
  <c r="O4972" i="1"/>
  <c r="N4972" i="1"/>
  <c r="P4972" i="1" s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P4971" i="1"/>
  <c r="O4971" i="1"/>
  <c r="N4971" i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Z4970" i="1"/>
  <c r="Y4970" i="1"/>
  <c r="X4970" i="1"/>
  <c r="W4970" i="1"/>
  <c r="U4970" i="1"/>
  <c r="T4970" i="1"/>
  <c r="V4970" i="1" s="1"/>
  <c r="S4970" i="1"/>
  <c r="R4970" i="1"/>
  <c r="Q4970" i="1"/>
  <c r="O4970" i="1"/>
  <c r="N4970" i="1"/>
  <c r="P4970" i="1" s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O4969" i="1"/>
  <c r="N4969" i="1"/>
  <c r="P4969" i="1" s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Z4968" i="1"/>
  <c r="Y4968" i="1"/>
  <c r="X4968" i="1"/>
  <c r="W4968" i="1"/>
  <c r="U4968" i="1"/>
  <c r="T4968" i="1"/>
  <c r="V4968" i="1" s="1"/>
  <c r="R4968" i="1"/>
  <c r="Q4968" i="1"/>
  <c r="S4968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V4966" i="1"/>
  <c r="U4966" i="1"/>
  <c r="T4966" i="1"/>
  <c r="S4966" i="1"/>
  <c r="R4966" i="1"/>
  <c r="Q4966" i="1"/>
  <c r="P4966" i="1"/>
  <c r="O4966" i="1"/>
  <c r="N4966" i="1"/>
  <c r="L4966" i="1"/>
  <c r="K4966" i="1"/>
  <c r="M4966" i="1" s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S4965" i="1"/>
  <c r="R4965" i="1"/>
  <c r="Q4965" i="1"/>
  <c r="O4965" i="1"/>
  <c r="N4965" i="1"/>
  <c r="P4965" i="1" s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 s="1"/>
  <c r="AA4964" i="1"/>
  <c r="Y4964" i="1"/>
  <c r="X4964" i="1"/>
  <c r="Z4964" i="1" s="1"/>
  <c r="W4964" i="1"/>
  <c r="V4964" i="1"/>
  <c r="U4964" i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U4962" i="1"/>
  <c r="T4962" i="1"/>
  <c r="V4962" i="1" s="1"/>
  <c r="S4962" i="1"/>
  <c r="R4962" i="1"/>
  <c r="Q4962" i="1"/>
  <c r="O4962" i="1"/>
  <c r="N4962" i="1"/>
  <c r="P4962" i="1" s="1"/>
  <c r="L4962" i="1"/>
  <c r="K4962" i="1"/>
  <c r="M4962" i="1" s="1"/>
  <c r="AB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Z4960" i="1"/>
  <c r="Y4960" i="1"/>
  <c r="X4960" i="1"/>
  <c r="W4960" i="1"/>
  <c r="U4960" i="1"/>
  <c r="T4960" i="1"/>
  <c r="V4960" i="1" s="1"/>
  <c r="R4960" i="1"/>
  <c r="Q4960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S4959" i="1"/>
  <c r="R4959" i="1"/>
  <c r="Q4959" i="1"/>
  <c r="P4959" i="1"/>
  <c r="O4959" i="1"/>
  <c r="N4959" i="1"/>
  <c r="M4959" i="1"/>
  <c r="L4959" i="1"/>
  <c r="K4959" i="1"/>
  <c r="J4959" i="1"/>
  <c r="I4959" i="1"/>
  <c r="H4959" i="1"/>
  <c r="AB4959" i="1" s="1"/>
  <c r="G4959" i="1"/>
  <c r="F4959" i="1"/>
  <c r="E4959" i="1"/>
  <c r="D4959" i="1"/>
  <c r="B4959" i="1"/>
  <c r="A4959" i="1" s="1"/>
  <c r="AA4958" i="1"/>
  <c r="Y4958" i="1"/>
  <c r="X4958" i="1"/>
  <c r="Z4958" i="1" s="1"/>
  <c r="W4958" i="1"/>
  <c r="V4958" i="1"/>
  <c r="U4958" i="1"/>
  <c r="T4958" i="1"/>
  <c r="S4958" i="1"/>
  <c r="R4958" i="1"/>
  <c r="Q4958" i="1"/>
  <c r="P4958" i="1"/>
  <c r="O4958" i="1"/>
  <c r="N4958" i="1"/>
  <c r="L4958" i="1"/>
  <c r="K4958" i="1"/>
  <c r="M4958" i="1" s="1"/>
  <c r="J4958" i="1"/>
  <c r="I4958" i="1"/>
  <c r="H4958" i="1"/>
  <c r="G4958" i="1"/>
  <c r="F4958" i="1"/>
  <c r="E4958" i="1"/>
  <c r="D4958" i="1"/>
  <c r="B4958" i="1"/>
  <c r="A4958" i="1" s="1"/>
  <c r="AA4957" i="1"/>
  <c r="Y4957" i="1"/>
  <c r="Z4957" i="1" s="1"/>
  <c r="X4957" i="1"/>
  <c r="W4957" i="1"/>
  <c r="V4957" i="1"/>
  <c r="U4957" i="1"/>
  <c r="T4957" i="1"/>
  <c r="S4957" i="1"/>
  <c r="R4957" i="1"/>
  <c r="Q4957" i="1"/>
  <c r="O4957" i="1"/>
  <c r="N4957" i="1"/>
  <c r="P4957" i="1" s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Y4956" i="1"/>
  <c r="X4956" i="1"/>
  <c r="Z4956" i="1" s="1"/>
  <c r="W4956" i="1"/>
  <c r="V4956" i="1"/>
  <c r="U4956" i="1"/>
  <c r="T4956" i="1"/>
  <c r="R4956" i="1"/>
  <c r="Q4956" i="1"/>
  <c r="S4956" i="1" s="1"/>
  <c r="O4956" i="1"/>
  <c r="N4956" i="1"/>
  <c r="P4956" i="1" s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P4955" i="1" s="1"/>
  <c r="N4955" i="1"/>
  <c r="L4955" i="1"/>
  <c r="K4955" i="1"/>
  <c r="M4955" i="1" s="1"/>
  <c r="J4955" i="1"/>
  <c r="I4955" i="1"/>
  <c r="AB4955" i="1" s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U4954" i="1"/>
  <c r="T4954" i="1"/>
  <c r="V4954" i="1" s="1"/>
  <c r="R4954" i="1"/>
  <c r="S4954" i="1" s="1"/>
  <c r="Q4954" i="1"/>
  <c r="O4954" i="1"/>
  <c r="N4954" i="1"/>
  <c r="P4954" i="1" s="1"/>
  <c r="L4954" i="1"/>
  <c r="K4954" i="1"/>
  <c r="J4954" i="1"/>
  <c r="I4954" i="1"/>
  <c r="H4954" i="1"/>
  <c r="G4954" i="1"/>
  <c r="F4954" i="1"/>
  <c r="E4954" i="1"/>
  <c r="D4954" i="1"/>
  <c r="B4954" i="1"/>
  <c r="A4954" i="1"/>
  <c r="AA4953" i="1"/>
  <c r="Z4953" i="1"/>
  <c r="Y4953" i="1"/>
  <c r="X4953" i="1"/>
  <c r="W4953" i="1"/>
  <c r="U4953" i="1"/>
  <c r="V4953" i="1" s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AA4950" i="1"/>
  <c r="Y4950" i="1"/>
  <c r="X4950" i="1"/>
  <c r="Z4950" i="1" s="1"/>
  <c r="W4950" i="1"/>
  <c r="V4950" i="1"/>
  <c r="U4950" i="1"/>
  <c r="T4950" i="1"/>
  <c r="S4950" i="1"/>
  <c r="R4950" i="1"/>
  <c r="Q4950" i="1"/>
  <c r="P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Z4949" i="1" s="1"/>
  <c r="X4949" i="1"/>
  <c r="W4949" i="1"/>
  <c r="V4949" i="1"/>
  <c r="U4949" i="1"/>
  <c r="T4949" i="1"/>
  <c r="S4949" i="1"/>
  <c r="R4949" i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 s="1"/>
  <c r="AA4948" i="1"/>
  <c r="Y4948" i="1"/>
  <c r="X4948" i="1"/>
  <c r="W4948" i="1"/>
  <c r="V4948" i="1"/>
  <c r="U4948" i="1"/>
  <c r="T4948" i="1"/>
  <c r="R4948" i="1"/>
  <c r="Q4948" i="1"/>
  <c r="S4948" i="1" s="1"/>
  <c r="O4948" i="1"/>
  <c r="N4948" i="1"/>
  <c r="P4948" i="1" s="1"/>
  <c r="L4948" i="1"/>
  <c r="M4948" i="1" s="1"/>
  <c r="K4948" i="1"/>
  <c r="J4948" i="1"/>
  <c r="I4948" i="1"/>
  <c r="H4948" i="1"/>
  <c r="G4948" i="1"/>
  <c r="F4948" i="1"/>
  <c r="E4948" i="1"/>
  <c r="D4948" i="1"/>
  <c r="B4948" i="1"/>
  <c r="A4948" i="1" s="1"/>
  <c r="AA4947" i="1"/>
  <c r="Y4947" i="1"/>
  <c r="X4947" i="1"/>
  <c r="W4947" i="1"/>
  <c r="U4947" i="1"/>
  <c r="T4947" i="1"/>
  <c r="V4947" i="1" s="1"/>
  <c r="R4947" i="1"/>
  <c r="Q4947" i="1"/>
  <c r="S4947" i="1" s="1"/>
  <c r="O4947" i="1"/>
  <c r="P4947" i="1" s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U4946" i="1"/>
  <c r="T4946" i="1"/>
  <c r="V4946" i="1" s="1"/>
  <c r="R4946" i="1"/>
  <c r="S4946" i="1" s="1"/>
  <c r="Q4946" i="1"/>
  <c r="O4946" i="1"/>
  <c r="N4946" i="1"/>
  <c r="P4946" i="1" s="1"/>
  <c r="L4946" i="1"/>
  <c r="K4946" i="1"/>
  <c r="M4946" i="1" s="1"/>
  <c r="AB4946" i="1" s="1"/>
  <c r="J4946" i="1"/>
  <c r="I4946" i="1"/>
  <c r="H4946" i="1"/>
  <c r="G4946" i="1"/>
  <c r="F4946" i="1"/>
  <c r="E4946" i="1"/>
  <c r="D4946" i="1"/>
  <c r="B4946" i="1"/>
  <c r="A4946" i="1"/>
  <c r="AA4945" i="1"/>
  <c r="Z4945" i="1"/>
  <c r="Y4945" i="1"/>
  <c r="X4945" i="1"/>
  <c r="W4945" i="1"/>
  <c r="U4945" i="1"/>
  <c r="V4945" i="1" s="1"/>
  <c r="T4945" i="1"/>
  <c r="R4945" i="1"/>
  <c r="Q4945" i="1"/>
  <c r="S4945" i="1" s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Z4944" i="1"/>
  <c r="Y4944" i="1"/>
  <c r="X4944" i="1"/>
  <c r="W4944" i="1"/>
  <c r="U4944" i="1"/>
  <c r="T4944" i="1"/>
  <c r="R4944" i="1"/>
  <c r="Q4944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V4942" i="1"/>
  <c r="U4942" i="1"/>
  <c r="T4942" i="1"/>
  <c r="S4942" i="1"/>
  <c r="R4942" i="1"/>
  <c r="Q4942" i="1"/>
  <c r="P4942" i="1"/>
  <c r="O4942" i="1"/>
  <c r="N4942" i="1"/>
  <c r="L4942" i="1"/>
  <c r="K4942" i="1"/>
  <c r="M4942" i="1" s="1"/>
  <c r="J4942" i="1"/>
  <c r="I4942" i="1"/>
  <c r="H4942" i="1"/>
  <c r="G4942" i="1"/>
  <c r="F4942" i="1"/>
  <c r="E4942" i="1"/>
  <c r="D4942" i="1"/>
  <c r="B4942" i="1"/>
  <c r="A4942" i="1" s="1"/>
  <c r="AA4941" i="1"/>
  <c r="Y4941" i="1"/>
  <c r="Z4941" i="1" s="1"/>
  <c r="X4941" i="1"/>
  <c r="W4941" i="1"/>
  <c r="V4941" i="1"/>
  <c r="U4941" i="1"/>
  <c r="T4941" i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 s="1"/>
  <c r="AA4940" i="1"/>
  <c r="Y4940" i="1"/>
  <c r="X4940" i="1"/>
  <c r="Z4940" i="1" s="1"/>
  <c r="W4940" i="1"/>
  <c r="V4940" i="1"/>
  <c r="U4940" i="1"/>
  <c r="T4940" i="1"/>
  <c r="R4940" i="1"/>
  <c r="Q4940" i="1"/>
  <c r="S4940" i="1" s="1"/>
  <c r="O4940" i="1"/>
  <c r="N4940" i="1"/>
  <c r="P4940" i="1" s="1"/>
  <c r="AB4940" i="1" s="1"/>
  <c r="L4940" i="1"/>
  <c r="M4940" i="1" s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P4939" i="1" s="1"/>
  <c r="N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U4938" i="1"/>
  <c r="T4938" i="1"/>
  <c r="V4938" i="1" s="1"/>
  <c r="R4938" i="1"/>
  <c r="S4938" i="1" s="1"/>
  <c r="Q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/>
  <c r="AA4937" i="1"/>
  <c r="Z4937" i="1"/>
  <c r="Y4937" i="1"/>
  <c r="X4937" i="1"/>
  <c r="W4937" i="1"/>
  <c r="U4937" i="1"/>
  <c r="V4937" i="1" s="1"/>
  <c r="T4937" i="1"/>
  <c r="R4937" i="1"/>
  <c r="Q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Z4936" i="1"/>
  <c r="Y4936" i="1"/>
  <c r="X4936" i="1"/>
  <c r="W4936" i="1"/>
  <c r="U4936" i="1"/>
  <c r="T4936" i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S4935" i="1"/>
  <c r="R4935" i="1"/>
  <c r="Q4935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V4934" i="1"/>
  <c r="U4934" i="1"/>
  <c r="T4934" i="1"/>
  <c r="S4934" i="1"/>
  <c r="R4934" i="1"/>
  <c r="Q4934" i="1"/>
  <c r="P4934" i="1"/>
  <c r="O4934" i="1"/>
  <c r="N4934" i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 s="1"/>
  <c r="AA4933" i="1"/>
  <c r="Y4933" i="1"/>
  <c r="Z4933" i="1" s="1"/>
  <c r="X4933" i="1"/>
  <c r="W4933" i="1"/>
  <c r="V4933" i="1"/>
  <c r="U4933" i="1"/>
  <c r="T4933" i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 s="1"/>
  <c r="AA4932" i="1"/>
  <c r="Y4932" i="1"/>
  <c r="X4932" i="1"/>
  <c r="Z4932" i="1" s="1"/>
  <c r="W4932" i="1"/>
  <c r="U4932" i="1"/>
  <c r="V4932" i="1" s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AB4932" i="1" s="1"/>
  <c r="H4932" i="1"/>
  <c r="G4932" i="1"/>
  <c r="F4932" i="1"/>
  <c r="E4932" i="1"/>
  <c r="D4932" i="1"/>
  <c r="B4932" i="1"/>
  <c r="A4932" i="1" s="1"/>
  <c r="AA4931" i="1"/>
  <c r="Y4931" i="1"/>
  <c r="X4931" i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U4930" i="1"/>
  <c r="T4930" i="1"/>
  <c r="V4930" i="1" s="1"/>
  <c r="R4930" i="1"/>
  <c r="S4930" i="1" s="1"/>
  <c r="Q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Z4929" i="1"/>
  <c r="Y4929" i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Z4928" i="1"/>
  <c r="Y4928" i="1"/>
  <c r="X4928" i="1"/>
  <c r="W4928" i="1"/>
  <c r="U4928" i="1"/>
  <c r="T4928" i="1"/>
  <c r="V4928" i="1" s="1"/>
  <c r="R4928" i="1"/>
  <c r="Q4928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P4927" i="1"/>
  <c r="O4927" i="1"/>
  <c r="N4927" i="1"/>
  <c r="L4927" i="1"/>
  <c r="K4927" i="1"/>
  <c r="M4927" i="1" s="1"/>
  <c r="AB4927" i="1" s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P4926" i="1"/>
  <c r="O4926" i="1"/>
  <c r="N4926" i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Z4925" i="1" s="1"/>
  <c r="X4925" i="1"/>
  <c r="W4925" i="1"/>
  <c r="U4925" i="1"/>
  <c r="V4925" i="1" s="1"/>
  <c r="T4925" i="1"/>
  <c r="S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W4924" i="1"/>
  <c r="V4924" i="1"/>
  <c r="U4924" i="1"/>
  <c r="T4924" i="1"/>
  <c r="R4924" i="1"/>
  <c r="Q4924" i="1"/>
  <c r="S4924" i="1" s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W4923" i="1"/>
  <c r="U4923" i="1"/>
  <c r="T4923" i="1"/>
  <c r="V4923" i="1" s="1"/>
  <c r="S4923" i="1"/>
  <c r="R4923" i="1"/>
  <c r="Q4923" i="1"/>
  <c r="P4923" i="1"/>
  <c r="O4923" i="1"/>
  <c r="N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AA4922" i="1"/>
  <c r="Z4922" i="1"/>
  <c r="Y4922" i="1"/>
  <c r="X4922" i="1"/>
  <c r="W4922" i="1"/>
  <c r="U4922" i="1"/>
  <c r="T4922" i="1"/>
  <c r="V4922" i="1" s="1"/>
  <c r="R4922" i="1"/>
  <c r="S4922" i="1" s="1"/>
  <c r="Q4922" i="1"/>
  <c r="O4922" i="1"/>
  <c r="N4922" i="1"/>
  <c r="P4922" i="1" s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Z4921" i="1"/>
  <c r="Y4921" i="1"/>
  <c r="X4921" i="1"/>
  <c r="W4921" i="1"/>
  <c r="V4921" i="1"/>
  <c r="U4921" i="1"/>
  <c r="T4921" i="1"/>
  <c r="R4921" i="1"/>
  <c r="Q4921" i="1"/>
  <c r="S4921" i="1" s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S4919" i="1"/>
  <c r="R4919" i="1"/>
  <c r="Q4919" i="1"/>
  <c r="O4919" i="1"/>
  <c r="P4919" i="1" s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AA4918" i="1"/>
  <c r="Y4918" i="1"/>
  <c r="X4918" i="1"/>
  <c r="Z4918" i="1" s="1"/>
  <c r="W4918" i="1"/>
  <c r="U4918" i="1"/>
  <c r="V4918" i="1" s="1"/>
  <c r="T4918" i="1"/>
  <c r="R4918" i="1"/>
  <c r="S4918" i="1" s="1"/>
  <c r="Q4918" i="1"/>
  <c r="O4918" i="1"/>
  <c r="P4918" i="1" s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V4917" i="1"/>
  <c r="U4917" i="1"/>
  <c r="T4917" i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W4916" i="1"/>
  <c r="U4916" i="1"/>
  <c r="T4916" i="1"/>
  <c r="V4916" i="1" s="1"/>
  <c r="S4916" i="1"/>
  <c r="R4916" i="1"/>
  <c r="Q4916" i="1"/>
  <c r="O4916" i="1"/>
  <c r="N4916" i="1"/>
  <c r="P4916" i="1" s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Y4915" i="1"/>
  <c r="X4915" i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AB4914" i="1" s="1"/>
  <c r="H4914" i="1"/>
  <c r="G4914" i="1"/>
  <c r="F4914" i="1"/>
  <c r="E4914" i="1"/>
  <c r="D4914" i="1"/>
  <c r="B4914" i="1"/>
  <c r="A4914" i="1" s="1"/>
  <c r="AA4913" i="1"/>
  <c r="Y4913" i="1"/>
  <c r="Z4913" i="1" s="1"/>
  <c r="X4913" i="1"/>
  <c r="W4913" i="1"/>
  <c r="V4913" i="1"/>
  <c r="U4913" i="1"/>
  <c r="T4913" i="1"/>
  <c r="R4913" i="1"/>
  <c r="Q4913" i="1"/>
  <c r="O4913" i="1"/>
  <c r="N4913" i="1"/>
  <c r="P4913" i="1" s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O4912" i="1"/>
  <c r="P4912" i="1" s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S4911" i="1" s="1"/>
  <c r="Q4911" i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AA4910" i="1"/>
  <c r="Z4910" i="1"/>
  <c r="Y4910" i="1"/>
  <c r="X4910" i="1"/>
  <c r="W4910" i="1"/>
  <c r="V4910" i="1"/>
  <c r="U4910" i="1"/>
  <c r="T4910" i="1"/>
  <c r="S4910" i="1"/>
  <c r="R4910" i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X4909" i="1"/>
  <c r="Z4909" i="1" s="1"/>
  <c r="W4909" i="1"/>
  <c r="U4909" i="1"/>
  <c r="V4909" i="1" s="1"/>
  <c r="T4909" i="1"/>
  <c r="S4909" i="1"/>
  <c r="R4909" i="1"/>
  <c r="Q4909" i="1"/>
  <c r="O4909" i="1"/>
  <c r="N4909" i="1"/>
  <c r="P4909" i="1" s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V4908" i="1" s="1"/>
  <c r="T4908" i="1"/>
  <c r="S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V4907" i="1"/>
  <c r="U4907" i="1"/>
  <c r="T4907" i="1"/>
  <c r="R4907" i="1"/>
  <c r="Q4907" i="1"/>
  <c r="S4907" i="1" s="1"/>
  <c r="P4907" i="1"/>
  <c r="O4907" i="1"/>
  <c r="N4907" i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Z4906" i="1" s="1"/>
  <c r="X4906" i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X4905" i="1"/>
  <c r="Z4905" i="1" s="1"/>
  <c r="W4905" i="1"/>
  <c r="V4905" i="1"/>
  <c r="U4905" i="1"/>
  <c r="T4905" i="1"/>
  <c r="R4905" i="1"/>
  <c r="Q4905" i="1"/>
  <c r="P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N4904" i="1"/>
  <c r="P4904" i="1" s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Y4903" i="1"/>
  <c r="X4903" i="1"/>
  <c r="Z4903" i="1" s="1"/>
  <c r="W4903" i="1"/>
  <c r="V4903" i="1"/>
  <c r="U4903" i="1"/>
  <c r="T4903" i="1"/>
  <c r="R4903" i="1"/>
  <c r="Q4903" i="1"/>
  <c r="S4903" i="1" s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Y4902" i="1"/>
  <c r="Z4902" i="1" s="1"/>
  <c r="X4902" i="1"/>
  <c r="W4902" i="1"/>
  <c r="U4902" i="1"/>
  <c r="T4902" i="1"/>
  <c r="V4902" i="1" s="1"/>
  <c r="S4902" i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P4901" i="1" s="1"/>
  <c r="L4901" i="1"/>
  <c r="M4901" i="1" s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R4900" i="1"/>
  <c r="Q4900" i="1"/>
  <c r="S4900" i="1" s="1"/>
  <c r="O4900" i="1"/>
  <c r="P4900" i="1" s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S4899" i="1" s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V4898" i="1" s="1"/>
  <c r="T4898" i="1"/>
  <c r="S4898" i="1"/>
  <c r="R4898" i="1"/>
  <c r="Q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Q4897" i="1"/>
  <c r="P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P4895" i="1"/>
  <c r="O4895" i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Z4894" i="1" s="1"/>
  <c r="X4894" i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Q4893" i="1"/>
  <c r="O4893" i="1"/>
  <c r="N4893" i="1"/>
  <c r="P4893" i="1" s="1"/>
  <c r="L4893" i="1"/>
  <c r="M4893" i="1" s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S4891" i="1" s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V4890" i="1" s="1"/>
  <c r="T4890" i="1"/>
  <c r="S4890" i="1"/>
  <c r="R4890" i="1"/>
  <c r="Q4890" i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P4889" i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S4888" i="1"/>
  <c r="R4888" i="1"/>
  <c r="Q4888" i="1"/>
  <c r="O4888" i="1"/>
  <c r="N4888" i="1"/>
  <c r="P4888" i="1" s="1"/>
  <c r="M4888" i="1"/>
  <c r="AB4888" i="1" s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V4887" i="1"/>
  <c r="U4887" i="1"/>
  <c r="T4887" i="1"/>
  <c r="R4887" i="1"/>
  <c r="Q4887" i="1"/>
  <c r="S4887" i="1" s="1"/>
  <c r="O4887" i="1"/>
  <c r="P4887" i="1" s="1"/>
  <c r="N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AA4886" i="1"/>
  <c r="Y4886" i="1"/>
  <c r="Z4886" i="1" s="1"/>
  <c r="X4886" i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O4885" i="1"/>
  <c r="N4885" i="1"/>
  <c r="P4885" i="1" s="1"/>
  <c r="L4885" i="1"/>
  <c r="M4885" i="1" s="1"/>
  <c r="K4885" i="1"/>
  <c r="J4885" i="1"/>
  <c r="I4885" i="1"/>
  <c r="H4885" i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T4884" i="1"/>
  <c r="R4884" i="1"/>
  <c r="Q4884" i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Z4883" i="1"/>
  <c r="Y4883" i="1"/>
  <c r="X4883" i="1"/>
  <c r="W4883" i="1"/>
  <c r="U4883" i="1"/>
  <c r="T4883" i="1"/>
  <c r="V4883" i="1" s="1"/>
  <c r="R4883" i="1"/>
  <c r="S4883" i="1" s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X4882" i="1"/>
  <c r="Z4882" i="1" s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Y4881" i="1"/>
  <c r="X4881" i="1"/>
  <c r="Z4881" i="1" s="1"/>
  <c r="W4881" i="1"/>
  <c r="U4881" i="1"/>
  <c r="V4881" i="1" s="1"/>
  <c r="T4881" i="1"/>
  <c r="S4881" i="1"/>
  <c r="R4881" i="1"/>
  <c r="Q4881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V4879" i="1"/>
  <c r="U4879" i="1"/>
  <c r="T4879" i="1"/>
  <c r="S4879" i="1"/>
  <c r="R4879" i="1"/>
  <c r="Q4879" i="1"/>
  <c r="P4879" i="1"/>
  <c r="AB4879" i="1" s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Z4877" i="1"/>
  <c r="Y4877" i="1"/>
  <c r="X4877" i="1"/>
  <c r="W4877" i="1"/>
  <c r="U4877" i="1"/>
  <c r="V4877" i="1" s="1"/>
  <c r="T4877" i="1"/>
  <c r="R4877" i="1"/>
  <c r="Q4877" i="1"/>
  <c r="S4877" i="1" s="1"/>
  <c r="O4877" i="1"/>
  <c r="N4877" i="1"/>
  <c r="P4877" i="1" s="1"/>
  <c r="L4877" i="1"/>
  <c r="M4877" i="1" s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R4876" i="1"/>
  <c r="Q4876" i="1"/>
  <c r="S4876" i="1" s="1"/>
  <c r="O4876" i="1"/>
  <c r="P4876" i="1" s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Z4875" i="1"/>
  <c r="Y4875" i="1"/>
  <c r="X4875" i="1"/>
  <c r="W4875" i="1"/>
  <c r="U4875" i="1"/>
  <c r="T4875" i="1"/>
  <c r="V4875" i="1" s="1"/>
  <c r="S4875" i="1"/>
  <c r="R4875" i="1"/>
  <c r="Q4875" i="1"/>
  <c r="O4875" i="1"/>
  <c r="P4875" i="1" s="1"/>
  <c r="N4875" i="1"/>
  <c r="L4875" i="1"/>
  <c r="K4875" i="1"/>
  <c r="M4875" i="1" s="1"/>
  <c r="AB4875" i="1" s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U4874" i="1"/>
  <c r="V4874" i="1" s="1"/>
  <c r="T4874" i="1"/>
  <c r="S4874" i="1"/>
  <c r="R4874" i="1"/>
  <c r="Q4874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U4873" i="1"/>
  <c r="V4873" i="1" s="1"/>
  <c r="T4873" i="1"/>
  <c r="R4873" i="1"/>
  <c r="S4873" i="1" s="1"/>
  <c r="Q4873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Z4870" i="1" s="1"/>
  <c r="X4870" i="1"/>
  <c r="W4870" i="1"/>
  <c r="V4870" i="1"/>
  <c r="U4870" i="1"/>
  <c r="T4870" i="1"/>
  <c r="S4870" i="1"/>
  <c r="R4870" i="1"/>
  <c r="Q4870" i="1"/>
  <c r="O4870" i="1"/>
  <c r="N4870" i="1"/>
  <c r="P4870" i="1" s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Z4869" i="1"/>
  <c r="Y4869" i="1"/>
  <c r="X4869" i="1"/>
  <c r="W4869" i="1"/>
  <c r="U4869" i="1"/>
  <c r="T4869" i="1"/>
  <c r="V4869" i="1" s="1"/>
  <c r="R4869" i="1"/>
  <c r="Q4869" i="1"/>
  <c r="S4869" i="1" s="1"/>
  <c r="O4869" i="1"/>
  <c r="N4869" i="1"/>
  <c r="P4869" i="1" s="1"/>
  <c r="M4869" i="1"/>
  <c r="L4869" i="1"/>
  <c r="K4869" i="1"/>
  <c r="J4869" i="1"/>
  <c r="AB4869" i="1" s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P4868" i="1" s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S4867" i="1"/>
  <c r="R4867" i="1"/>
  <c r="Q4867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U4866" i="1"/>
  <c r="V4866" i="1" s="1"/>
  <c r="T4866" i="1"/>
  <c r="R4866" i="1"/>
  <c r="S4866" i="1" s="1"/>
  <c r="Q4866" i="1"/>
  <c r="O4866" i="1"/>
  <c r="P4866" i="1" s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P4865" i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V4864" i="1"/>
  <c r="U4864" i="1"/>
  <c r="T4864" i="1"/>
  <c r="S4864" i="1"/>
  <c r="R4864" i="1"/>
  <c r="Q4864" i="1"/>
  <c r="O4864" i="1"/>
  <c r="N4864" i="1"/>
  <c r="P4864" i="1" s="1"/>
  <c r="L4864" i="1"/>
  <c r="K4864" i="1"/>
  <c r="M4864" i="1" s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N4863" i="1"/>
  <c r="P4863" i="1" s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Z4862" i="1" s="1"/>
  <c r="X4862" i="1"/>
  <c r="W4862" i="1"/>
  <c r="V4862" i="1"/>
  <c r="U4862" i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Y4861" i="1"/>
  <c r="Z4861" i="1" s="1"/>
  <c r="X4861" i="1"/>
  <c r="W4861" i="1"/>
  <c r="V4861" i="1"/>
  <c r="U4861" i="1"/>
  <c r="T4861" i="1"/>
  <c r="R4861" i="1"/>
  <c r="Q4861" i="1"/>
  <c r="S4861" i="1" s="1"/>
  <c r="O4861" i="1"/>
  <c r="N4861" i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Z4860" i="1"/>
  <c r="Y4860" i="1"/>
  <c r="X4860" i="1"/>
  <c r="W4860" i="1"/>
  <c r="U4860" i="1"/>
  <c r="T4860" i="1"/>
  <c r="V4860" i="1" s="1"/>
  <c r="R4860" i="1"/>
  <c r="Q4860" i="1"/>
  <c r="S4860" i="1" s="1"/>
  <c r="P4860" i="1"/>
  <c r="O4860" i="1"/>
  <c r="N4860" i="1"/>
  <c r="M4860" i="1"/>
  <c r="L4860" i="1"/>
  <c r="K4860" i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R4859" i="1"/>
  <c r="S4859" i="1" s="1"/>
  <c r="Q4859" i="1"/>
  <c r="O4859" i="1"/>
  <c r="P4859" i="1" s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Z4858" i="1"/>
  <c r="Y4858" i="1"/>
  <c r="X4858" i="1"/>
  <c r="W4858" i="1"/>
  <c r="U4858" i="1"/>
  <c r="V4858" i="1" s="1"/>
  <c r="T4858" i="1"/>
  <c r="R4858" i="1"/>
  <c r="S4858" i="1" s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Z4857" i="1" s="1"/>
  <c r="X4857" i="1"/>
  <c r="W4857" i="1"/>
  <c r="V4857" i="1"/>
  <c r="U4857" i="1"/>
  <c r="T4857" i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V4856" i="1" s="1"/>
  <c r="T4856" i="1"/>
  <c r="S4856" i="1"/>
  <c r="R4856" i="1"/>
  <c r="Q4856" i="1"/>
  <c r="P4856" i="1"/>
  <c r="O4856" i="1"/>
  <c r="N4856" i="1"/>
  <c r="M4856" i="1"/>
  <c r="L4856" i="1"/>
  <c r="K4856" i="1"/>
  <c r="J4856" i="1"/>
  <c r="I4856" i="1"/>
  <c r="H4856" i="1"/>
  <c r="AB4856" i="1" s="1"/>
  <c r="G4856" i="1"/>
  <c r="F4856" i="1"/>
  <c r="E4856" i="1"/>
  <c r="D4856" i="1"/>
  <c r="B4856" i="1"/>
  <c r="A4856" i="1" s="1"/>
  <c r="AA4855" i="1"/>
  <c r="Y4855" i="1"/>
  <c r="X4855" i="1"/>
  <c r="W4855" i="1"/>
  <c r="V4855" i="1"/>
  <c r="U4855" i="1"/>
  <c r="T4855" i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Y4853" i="1"/>
  <c r="Z4853" i="1" s="1"/>
  <c r="X4853" i="1"/>
  <c r="W4853" i="1"/>
  <c r="V4853" i="1"/>
  <c r="U4853" i="1"/>
  <c r="T4853" i="1"/>
  <c r="R4853" i="1"/>
  <c r="Q4853" i="1"/>
  <c r="O4853" i="1"/>
  <c r="N4853" i="1"/>
  <c r="P4853" i="1" s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T4852" i="1"/>
  <c r="V4852" i="1" s="1"/>
  <c r="R4852" i="1"/>
  <c r="Q4852" i="1"/>
  <c r="O4852" i="1"/>
  <c r="P4852" i="1" s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V4851" i="1" s="1"/>
  <c r="R4851" i="1"/>
  <c r="S4851" i="1" s="1"/>
  <c r="Q4851" i="1"/>
  <c r="O4851" i="1"/>
  <c r="P4851" i="1" s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/>
  <c r="AA4850" i="1"/>
  <c r="Z4850" i="1"/>
  <c r="Y4850" i="1"/>
  <c r="X4850" i="1"/>
  <c r="W4850" i="1"/>
  <c r="V4850" i="1"/>
  <c r="U4850" i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V4849" i="1" s="1"/>
  <c r="T4849" i="1"/>
  <c r="S4849" i="1"/>
  <c r="R4849" i="1"/>
  <c r="Q4849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U4848" i="1"/>
  <c r="V4848" i="1" s="1"/>
  <c r="T4848" i="1"/>
  <c r="R4848" i="1"/>
  <c r="Q4848" i="1"/>
  <c r="S4848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V4847" i="1"/>
  <c r="U4847" i="1"/>
  <c r="T4847" i="1"/>
  <c r="S4847" i="1"/>
  <c r="R4847" i="1"/>
  <c r="Q4847" i="1"/>
  <c r="P4847" i="1"/>
  <c r="AB4847" i="1" s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Z4846" i="1" s="1"/>
  <c r="X4846" i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V4845" i="1" s="1"/>
  <c r="T4845" i="1"/>
  <c r="R4845" i="1"/>
  <c r="S4845" i="1" s="1"/>
  <c r="Q4845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V4844" i="1" s="1"/>
  <c r="T4844" i="1"/>
  <c r="S4844" i="1"/>
  <c r="R4844" i="1"/>
  <c r="Q4844" i="1"/>
  <c r="P4844" i="1"/>
  <c r="O4844" i="1"/>
  <c r="N4844" i="1"/>
  <c r="M4844" i="1"/>
  <c r="L4844" i="1"/>
  <c r="K4844" i="1"/>
  <c r="J4844" i="1"/>
  <c r="I4844" i="1"/>
  <c r="H4844" i="1"/>
  <c r="AB4844" i="1" s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V4843" i="1"/>
  <c r="U4843" i="1"/>
  <c r="T4843" i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Y4842" i="1"/>
  <c r="Z4842" i="1" s="1"/>
  <c r="X4842" i="1"/>
  <c r="W4842" i="1"/>
  <c r="V4842" i="1"/>
  <c r="U4842" i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AB4842" i="1" s="1"/>
  <c r="H4842" i="1"/>
  <c r="G4842" i="1"/>
  <c r="F4842" i="1"/>
  <c r="E4842" i="1"/>
  <c r="D4842" i="1"/>
  <c r="B4842" i="1"/>
  <c r="A4842" i="1" s="1"/>
  <c r="AA4841" i="1"/>
  <c r="Y4841" i="1"/>
  <c r="Z4841" i="1" s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T4840" i="1"/>
  <c r="V4840" i="1" s="1"/>
  <c r="R4840" i="1"/>
  <c r="Q4840" i="1"/>
  <c r="S4840" i="1" s="1"/>
  <c r="O4840" i="1"/>
  <c r="P4840" i="1" s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V4839" i="1" s="1"/>
  <c r="R4839" i="1"/>
  <c r="S4839" i="1" s="1"/>
  <c r="Q4839" i="1"/>
  <c r="O4839" i="1"/>
  <c r="P4839" i="1" s="1"/>
  <c r="N4839" i="1"/>
  <c r="L4839" i="1"/>
  <c r="M4839" i="1" s="1"/>
  <c r="K4839" i="1"/>
  <c r="J4839" i="1"/>
  <c r="I4839" i="1"/>
  <c r="H4839" i="1"/>
  <c r="G4839" i="1"/>
  <c r="F4839" i="1"/>
  <c r="E4839" i="1"/>
  <c r="D4839" i="1"/>
  <c r="B4839" i="1"/>
  <c r="A4839" i="1"/>
  <c r="AA4838" i="1"/>
  <c r="Z4838" i="1"/>
  <c r="Y4838" i="1"/>
  <c r="X4838" i="1"/>
  <c r="W4838" i="1"/>
  <c r="U4838" i="1"/>
  <c r="V4838" i="1" s="1"/>
  <c r="T4838" i="1"/>
  <c r="R4838" i="1"/>
  <c r="S4838" i="1" s="1"/>
  <c r="Q4838" i="1"/>
  <c r="O4838" i="1"/>
  <c r="P4838" i="1" s="1"/>
  <c r="N4838" i="1"/>
  <c r="M4838" i="1"/>
  <c r="L4838" i="1"/>
  <c r="K4838" i="1"/>
  <c r="J4838" i="1"/>
  <c r="I4838" i="1"/>
  <c r="H4838" i="1"/>
  <c r="AB4838" i="1" s="1"/>
  <c r="G4838" i="1"/>
  <c r="F4838" i="1"/>
  <c r="E4838" i="1"/>
  <c r="D4838" i="1"/>
  <c r="B4838" i="1"/>
  <c r="A4838" i="1"/>
  <c r="AA4837" i="1"/>
  <c r="Z4837" i="1"/>
  <c r="Y4837" i="1"/>
  <c r="X4837" i="1"/>
  <c r="W4837" i="1"/>
  <c r="U4837" i="1"/>
  <c r="V4837" i="1" s="1"/>
  <c r="T4837" i="1"/>
  <c r="R4837" i="1"/>
  <c r="S4837" i="1" s="1"/>
  <c r="Q4837" i="1"/>
  <c r="P4837" i="1"/>
  <c r="O4837" i="1"/>
  <c r="N4837" i="1"/>
  <c r="M4837" i="1"/>
  <c r="L4837" i="1"/>
  <c r="K4837" i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V4836" i="1" s="1"/>
  <c r="T4836" i="1"/>
  <c r="S4836" i="1"/>
  <c r="R4836" i="1"/>
  <c r="Q4836" i="1"/>
  <c r="P4836" i="1"/>
  <c r="O4836" i="1"/>
  <c r="N4836" i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V4835" i="1"/>
  <c r="U4835" i="1"/>
  <c r="T4835" i="1"/>
  <c r="S4835" i="1"/>
  <c r="R4835" i="1"/>
  <c r="Q4835" i="1"/>
  <c r="P4835" i="1"/>
  <c r="O4835" i="1"/>
  <c r="N4835" i="1"/>
  <c r="L4835" i="1"/>
  <c r="K4835" i="1"/>
  <c r="M4835" i="1" s="1"/>
  <c r="J4835" i="1"/>
  <c r="I4835" i="1"/>
  <c r="H4835" i="1"/>
  <c r="G4835" i="1"/>
  <c r="F4835" i="1"/>
  <c r="E4835" i="1"/>
  <c r="D4835" i="1"/>
  <c r="B4835" i="1"/>
  <c r="A4835" i="1" s="1"/>
  <c r="AA4834" i="1"/>
  <c r="Y4834" i="1"/>
  <c r="Z4834" i="1" s="1"/>
  <c r="X4834" i="1"/>
  <c r="W4834" i="1"/>
  <c r="V4834" i="1"/>
  <c r="U4834" i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Z4833" i="1" s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Z4832" i="1" s="1"/>
  <c r="X4832" i="1"/>
  <c r="W4832" i="1"/>
  <c r="U4832" i="1"/>
  <c r="T4832" i="1"/>
  <c r="V4832" i="1" s="1"/>
  <c r="R4832" i="1"/>
  <c r="Q4832" i="1"/>
  <c r="S4832" i="1" s="1"/>
  <c r="O4832" i="1"/>
  <c r="P4832" i="1" s="1"/>
  <c r="N4832" i="1"/>
  <c r="L4832" i="1"/>
  <c r="M4832" i="1" s="1"/>
  <c r="K4832" i="1"/>
  <c r="J4832" i="1"/>
  <c r="I4832" i="1"/>
  <c r="H4832" i="1"/>
  <c r="G4832" i="1"/>
  <c r="F4832" i="1"/>
  <c r="E4832" i="1"/>
  <c r="D4832" i="1"/>
  <c r="B4832" i="1"/>
  <c r="A4832" i="1"/>
  <c r="AA4831" i="1"/>
  <c r="Z4831" i="1"/>
  <c r="Y4831" i="1"/>
  <c r="X4831" i="1"/>
  <c r="W4831" i="1"/>
  <c r="U4831" i="1"/>
  <c r="T4831" i="1"/>
  <c r="V4831" i="1" s="1"/>
  <c r="R4831" i="1"/>
  <c r="S4831" i="1" s="1"/>
  <c r="Q4831" i="1"/>
  <c r="O4831" i="1"/>
  <c r="P4831" i="1" s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/>
  <c r="AA4830" i="1"/>
  <c r="Z4830" i="1"/>
  <c r="Y4830" i="1"/>
  <c r="X4830" i="1"/>
  <c r="W4830" i="1"/>
  <c r="U4830" i="1"/>
  <c r="V4830" i="1" s="1"/>
  <c r="T4830" i="1"/>
  <c r="R4830" i="1"/>
  <c r="S4830" i="1" s="1"/>
  <c r="Q4830" i="1"/>
  <c r="O4830" i="1"/>
  <c r="P4830" i="1" s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V4829" i="1" s="1"/>
  <c r="T4829" i="1"/>
  <c r="R4829" i="1"/>
  <c r="S4829" i="1" s="1"/>
  <c r="Q4829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V4828" i="1" s="1"/>
  <c r="T4828" i="1"/>
  <c r="S4828" i="1"/>
  <c r="R4828" i="1"/>
  <c r="Q4828" i="1"/>
  <c r="P4828" i="1"/>
  <c r="O4828" i="1"/>
  <c r="N4828" i="1"/>
  <c r="M4828" i="1"/>
  <c r="L4828" i="1"/>
  <c r="K4828" i="1"/>
  <c r="J4828" i="1"/>
  <c r="I4828" i="1"/>
  <c r="H4828" i="1"/>
  <c r="AB4828" i="1" s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V4827" i="1"/>
  <c r="U4827" i="1"/>
  <c r="T4827" i="1"/>
  <c r="S4827" i="1"/>
  <c r="R4827" i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Y4826" i="1"/>
  <c r="Z4826" i="1" s="1"/>
  <c r="X4826" i="1"/>
  <c r="W4826" i="1"/>
  <c r="V4826" i="1"/>
  <c r="U4826" i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Z4825" i="1" s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Z4824" i="1" s="1"/>
  <c r="X4824" i="1"/>
  <c r="W4824" i="1"/>
  <c r="U4824" i="1"/>
  <c r="T4824" i="1"/>
  <c r="V4824" i="1" s="1"/>
  <c r="R4824" i="1"/>
  <c r="Q4824" i="1"/>
  <c r="S4824" i="1" s="1"/>
  <c r="O4824" i="1"/>
  <c r="P4824" i="1" s="1"/>
  <c r="N4824" i="1"/>
  <c r="L4824" i="1"/>
  <c r="M4824" i="1" s="1"/>
  <c r="K4824" i="1"/>
  <c r="J4824" i="1"/>
  <c r="I4824" i="1"/>
  <c r="AB4824" i="1" s="1"/>
  <c r="H4824" i="1"/>
  <c r="G4824" i="1"/>
  <c r="F4824" i="1"/>
  <c r="E4824" i="1"/>
  <c r="D4824" i="1"/>
  <c r="B4824" i="1"/>
  <c r="A4824" i="1"/>
  <c r="AA4823" i="1"/>
  <c r="Z4823" i="1"/>
  <c r="Y4823" i="1"/>
  <c r="X4823" i="1"/>
  <c r="W4823" i="1"/>
  <c r="U4823" i="1"/>
  <c r="T4823" i="1"/>
  <c r="V4823" i="1" s="1"/>
  <c r="R4823" i="1"/>
  <c r="S4823" i="1" s="1"/>
  <c r="Q4823" i="1"/>
  <c r="O4823" i="1"/>
  <c r="P4823" i="1" s="1"/>
  <c r="N4823" i="1"/>
  <c r="L4823" i="1"/>
  <c r="M4823" i="1" s="1"/>
  <c r="AB4823" i="1" s="1"/>
  <c r="K4823" i="1"/>
  <c r="J4823" i="1"/>
  <c r="I4823" i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V4822" i="1" s="1"/>
  <c r="T4822" i="1"/>
  <c r="R4822" i="1"/>
  <c r="S4822" i="1" s="1"/>
  <c r="Q4822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V4821" i="1" s="1"/>
  <c r="T4821" i="1"/>
  <c r="S4821" i="1"/>
  <c r="R4821" i="1"/>
  <c r="Q4821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AA4820" i="1"/>
  <c r="Y4820" i="1"/>
  <c r="X4820" i="1"/>
  <c r="Z4820" i="1" s="1"/>
  <c r="W4820" i="1"/>
  <c r="V4820" i="1"/>
  <c r="U4820" i="1"/>
  <c r="T4820" i="1"/>
  <c r="S4820" i="1"/>
  <c r="R4820" i="1"/>
  <c r="Q4820" i="1"/>
  <c r="O4820" i="1"/>
  <c r="N4820" i="1"/>
  <c r="P4820" i="1" s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V4819" i="1"/>
  <c r="U4819" i="1"/>
  <c r="T4819" i="1"/>
  <c r="S4819" i="1"/>
  <c r="R4819" i="1"/>
  <c r="Q4819" i="1"/>
  <c r="O4819" i="1"/>
  <c r="N4819" i="1"/>
  <c r="P4819" i="1" s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 s="1"/>
  <c r="AA4818" i="1"/>
  <c r="Y4818" i="1"/>
  <c r="Z4818" i="1" s="1"/>
  <c r="X4818" i="1"/>
  <c r="W4818" i="1"/>
  <c r="V4818" i="1"/>
  <c r="U4818" i="1"/>
  <c r="T4818" i="1"/>
  <c r="S4818" i="1"/>
  <c r="R4818" i="1"/>
  <c r="Q4818" i="1"/>
  <c r="O4818" i="1"/>
  <c r="N4818" i="1"/>
  <c r="P4818" i="1" s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V4817" i="1"/>
  <c r="U4817" i="1"/>
  <c r="T4817" i="1"/>
  <c r="R4817" i="1"/>
  <c r="Q4817" i="1"/>
  <c r="S4817" i="1" s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Z4816" i="1"/>
  <c r="Y4816" i="1"/>
  <c r="X4816" i="1"/>
  <c r="W4816" i="1"/>
  <c r="U4816" i="1"/>
  <c r="T4816" i="1"/>
  <c r="V4816" i="1" s="1"/>
  <c r="R4816" i="1"/>
  <c r="Q4816" i="1"/>
  <c r="S4816" i="1" s="1"/>
  <c r="O4816" i="1"/>
  <c r="P4816" i="1" s="1"/>
  <c r="N4816" i="1"/>
  <c r="L4816" i="1"/>
  <c r="M4816" i="1" s="1"/>
  <c r="K4816" i="1"/>
  <c r="J4816" i="1"/>
  <c r="I4816" i="1"/>
  <c r="AB4816" i="1" s="1"/>
  <c r="H4816" i="1"/>
  <c r="G4816" i="1"/>
  <c r="F4816" i="1"/>
  <c r="E4816" i="1"/>
  <c r="D4816" i="1"/>
  <c r="B4816" i="1"/>
  <c r="A4816" i="1"/>
  <c r="AA4815" i="1"/>
  <c r="Z4815" i="1"/>
  <c r="Y4815" i="1"/>
  <c r="X4815" i="1"/>
  <c r="W4815" i="1"/>
  <c r="U4815" i="1"/>
  <c r="T4815" i="1"/>
  <c r="V4815" i="1" s="1"/>
  <c r="R4815" i="1"/>
  <c r="S4815" i="1" s="1"/>
  <c r="Q4815" i="1"/>
  <c r="P4815" i="1"/>
  <c r="O4815" i="1"/>
  <c r="N4815" i="1"/>
  <c r="M4815" i="1"/>
  <c r="L4815" i="1"/>
  <c r="K4815" i="1"/>
  <c r="J4815" i="1"/>
  <c r="I4815" i="1"/>
  <c r="H4815" i="1"/>
  <c r="AB4815" i="1" s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V4814" i="1" s="1"/>
  <c r="T4814" i="1"/>
  <c r="R4814" i="1"/>
  <c r="S4814" i="1" s="1"/>
  <c r="Q4814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Y4812" i="1"/>
  <c r="X4812" i="1"/>
  <c r="W4812" i="1"/>
  <c r="U4812" i="1"/>
  <c r="V4812" i="1" s="1"/>
  <c r="T4812" i="1"/>
  <c r="R4812" i="1"/>
  <c r="Q4812" i="1"/>
  <c r="S4812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V4811" i="1"/>
  <c r="U4811" i="1"/>
  <c r="T4811" i="1"/>
  <c r="R4811" i="1"/>
  <c r="Q4811" i="1"/>
  <c r="S4811" i="1" s="1"/>
  <c r="P4811" i="1"/>
  <c r="O4811" i="1"/>
  <c r="N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AA4810" i="1"/>
  <c r="Y4810" i="1"/>
  <c r="Z4810" i="1" s="1"/>
  <c r="X4810" i="1"/>
  <c r="W4810" i="1"/>
  <c r="V4810" i="1"/>
  <c r="U4810" i="1"/>
  <c r="T4810" i="1"/>
  <c r="R4810" i="1"/>
  <c r="Q4810" i="1"/>
  <c r="S4810" i="1" s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AB4809" i="1" s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U4808" i="1"/>
  <c r="T4808" i="1"/>
  <c r="V4808" i="1" s="1"/>
  <c r="R4808" i="1"/>
  <c r="Q4808" i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V4806" i="1" s="1"/>
  <c r="T4806" i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AA4804" i="1"/>
  <c r="Y4804" i="1"/>
  <c r="X4804" i="1"/>
  <c r="Z4804" i="1" s="1"/>
  <c r="W4804" i="1"/>
  <c r="V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U4803" i="1"/>
  <c r="T4803" i="1"/>
  <c r="V4803" i="1" s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Y4802" i="1"/>
  <c r="Z4802" i="1" s="1"/>
  <c r="X4802" i="1"/>
  <c r="W4802" i="1"/>
  <c r="U4802" i="1"/>
  <c r="T4802" i="1"/>
  <c r="V4802" i="1" s="1"/>
  <c r="S4802" i="1"/>
  <c r="R4802" i="1"/>
  <c r="Q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Z4801" i="1" s="1"/>
  <c r="X4801" i="1"/>
  <c r="W4801" i="1"/>
  <c r="U4801" i="1"/>
  <c r="T4801" i="1"/>
  <c r="V4801" i="1" s="1"/>
  <c r="R4801" i="1"/>
  <c r="Q4801" i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S4800" i="1" s="1"/>
  <c r="Q4800" i="1"/>
  <c r="O4800" i="1"/>
  <c r="P4800" i="1" s="1"/>
  <c r="N4800" i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Z4799" i="1"/>
  <c r="Y4799" i="1"/>
  <c r="X4799" i="1"/>
  <c r="W4799" i="1"/>
  <c r="U4799" i="1"/>
  <c r="V4799" i="1" s="1"/>
  <c r="T4799" i="1"/>
  <c r="R4799" i="1"/>
  <c r="S4799" i="1" s="1"/>
  <c r="Q4799" i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V4798" i="1" s="1"/>
  <c r="T4798" i="1"/>
  <c r="R4798" i="1"/>
  <c r="Q4798" i="1"/>
  <c r="S4798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S4797" i="1"/>
  <c r="R4797" i="1"/>
  <c r="Q4797" i="1"/>
  <c r="P4797" i="1"/>
  <c r="O4797" i="1"/>
  <c r="N4797" i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X4796" i="1"/>
  <c r="Z4796" i="1" s="1"/>
  <c r="W4796" i="1"/>
  <c r="V4796" i="1"/>
  <c r="U4796" i="1"/>
  <c r="T4796" i="1"/>
  <c r="S4796" i="1"/>
  <c r="R4796" i="1"/>
  <c r="Q4796" i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 s="1"/>
  <c r="AA4795" i="1"/>
  <c r="Y4795" i="1"/>
  <c r="Z4795" i="1" s="1"/>
  <c r="X4795" i="1"/>
  <c r="W4795" i="1"/>
  <c r="V4795" i="1"/>
  <c r="U4795" i="1"/>
  <c r="T4795" i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M4794" i="1" s="1"/>
  <c r="AB4794" i="1" s="1"/>
  <c r="K4794" i="1"/>
  <c r="J4794" i="1"/>
  <c r="I4794" i="1"/>
  <c r="H4794" i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P4793" i="1" s="1"/>
  <c r="N4793" i="1"/>
  <c r="L4793" i="1"/>
  <c r="M4793" i="1" s="1"/>
  <c r="K4793" i="1"/>
  <c r="J4793" i="1"/>
  <c r="I4793" i="1"/>
  <c r="AB4793" i="1" s="1"/>
  <c r="H4793" i="1"/>
  <c r="G4793" i="1"/>
  <c r="F4793" i="1"/>
  <c r="E4793" i="1"/>
  <c r="D4793" i="1"/>
  <c r="B4793" i="1"/>
  <c r="A4793" i="1" s="1"/>
  <c r="AA4792" i="1"/>
  <c r="Z4792" i="1"/>
  <c r="Y4792" i="1"/>
  <c r="X4792" i="1"/>
  <c r="W4792" i="1"/>
  <c r="U4792" i="1"/>
  <c r="T4792" i="1"/>
  <c r="V4792" i="1" s="1"/>
  <c r="R4792" i="1"/>
  <c r="S4792" i="1" s="1"/>
  <c r="Q4792" i="1"/>
  <c r="O4792" i="1"/>
  <c r="P4792" i="1" s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/>
  <c r="AA4791" i="1"/>
  <c r="Z4791" i="1"/>
  <c r="Y4791" i="1"/>
  <c r="X4791" i="1"/>
  <c r="W4791" i="1"/>
  <c r="U4791" i="1"/>
  <c r="V4791" i="1" s="1"/>
  <c r="T4791" i="1"/>
  <c r="R4791" i="1"/>
  <c r="S4791" i="1" s="1"/>
  <c r="Q4791" i="1"/>
  <c r="O4791" i="1"/>
  <c r="N4791" i="1"/>
  <c r="P4791" i="1" s="1"/>
  <c r="M4791" i="1"/>
  <c r="L4791" i="1"/>
  <c r="K4791" i="1"/>
  <c r="J4791" i="1"/>
  <c r="I4791" i="1"/>
  <c r="AB4791" i="1" s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V4790" i="1" s="1"/>
  <c r="T4790" i="1"/>
  <c r="R4790" i="1"/>
  <c r="Q4790" i="1"/>
  <c r="S4790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S4789" i="1"/>
  <c r="R4789" i="1"/>
  <c r="Q4789" i="1"/>
  <c r="P4789" i="1"/>
  <c r="O4789" i="1"/>
  <c r="N4789" i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X4788" i="1"/>
  <c r="Z4788" i="1" s="1"/>
  <c r="W4788" i="1"/>
  <c r="V4788" i="1"/>
  <c r="U4788" i="1"/>
  <c r="T4788" i="1"/>
  <c r="S4788" i="1"/>
  <c r="R4788" i="1"/>
  <c r="Q4788" i="1"/>
  <c r="O4788" i="1"/>
  <c r="N4788" i="1"/>
  <c r="P4788" i="1" s="1"/>
  <c r="L4788" i="1"/>
  <c r="K4788" i="1"/>
  <c r="M4788" i="1" s="1"/>
  <c r="J4788" i="1"/>
  <c r="I4788" i="1"/>
  <c r="H4788" i="1"/>
  <c r="G4788" i="1"/>
  <c r="F4788" i="1"/>
  <c r="E4788" i="1"/>
  <c r="D4788" i="1"/>
  <c r="B4788" i="1"/>
  <c r="A4788" i="1" s="1"/>
  <c r="AA4787" i="1"/>
  <c r="Y4787" i="1"/>
  <c r="Z4787" i="1" s="1"/>
  <c r="X4787" i="1"/>
  <c r="W4787" i="1"/>
  <c r="V4787" i="1"/>
  <c r="U4787" i="1"/>
  <c r="T4787" i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M4786" i="1" s="1"/>
  <c r="K4786" i="1"/>
  <c r="J4786" i="1"/>
  <c r="I4786" i="1"/>
  <c r="H4786" i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P4785" i="1" s="1"/>
  <c r="N4785" i="1"/>
  <c r="L4785" i="1"/>
  <c r="M4785" i="1" s="1"/>
  <c r="K4785" i="1"/>
  <c r="J4785" i="1"/>
  <c r="I4785" i="1"/>
  <c r="H4785" i="1"/>
  <c r="G4785" i="1"/>
  <c r="F4785" i="1"/>
  <c r="E4785" i="1"/>
  <c r="D4785" i="1"/>
  <c r="B4785" i="1"/>
  <c r="A4785" i="1" s="1"/>
  <c r="AA4784" i="1"/>
  <c r="Z4784" i="1"/>
  <c r="Y4784" i="1"/>
  <c r="X4784" i="1"/>
  <c r="W4784" i="1"/>
  <c r="U4784" i="1"/>
  <c r="T4784" i="1"/>
  <c r="V4784" i="1" s="1"/>
  <c r="R4784" i="1"/>
  <c r="S4784" i="1" s="1"/>
  <c r="Q4784" i="1"/>
  <c r="O4784" i="1"/>
  <c r="P4784" i="1" s="1"/>
  <c r="N4784" i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Z4783" i="1"/>
  <c r="Y4783" i="1"/>
  <c r="X4783" i="1"/>
  <c r="W4783" i="1"/>
  <c r="U4783" i="1"/>
  <c r="V4783" i="1" s="1"/>
  <c r="T4783" i="1"/>
  <c r="R4783" i="1"/>
  <c r="S4783" i="1" s="1"/>
  <c r="Q4783" i="1"/>
  <c r="O4783" i="1"/>
  <c r="N4783" i="1"/>
  <c r="P4783" i="1" s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V4782" i="1" s="1"/>
  <c r="T4782" i="1"/>
  <c r="R4782" i="1"/>
  <c r="Q4782" i="1"/>
  <c r="S4782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S4781" i="1"/>
  <c r="R4781" i="1"/>
  <c r="Q4781" i="1"/>
  <c r="P4781" i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X4780" i="1"/>
  <c r="Z4780" i="1" s="1"/>
  <c r="W4780" i="1"/>
  <c r="V4780" i="1"/>
  <c r="U4780" i="1"/>
  <c r="T4780" i="1"/>
  <c r="S4780" i="1"/>
  <c r="R4780" i="1"/>
  <c r="Q4780" i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 s="1"/>
  <c r="AA4779" i="1"/>
  <c r="Y4779" i="1"/>
  <c r="Z4779" i="1" s="1"/>
  <c r="X4779" i="1"/>
  <c r="W4779" i="1"/>
  <c r="V4779" i="1"/>
  <c r="U4779" i="1"/>
  <c r="T4779" i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M4778" i="1" s="1"/>
  <c r="AB4778" i="1" s="1"/>
  <c r="K4778" i="1"/>
  <c r="J4778" i="1"/>
  <c r="I4778" i="1"/>
  <c r="H4778" i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P4777" i="1" s="1"/>
  <c r="N4777" i="1"/>
  <c r="L4777" i="1"/>
  <c r="M4777" i="1" s="1"/>
  <c r="K4777" i="1"/>
  <c r="J4777" i="1"/>
  <c r="I4777" i="1"/>
  <c r="AB4777" i="1" s="1"/>
  <c r="H4777" i="1"/>
  <c r="G4777" i="1"/>
  <c r="F4777" i="1"/>
  <c r="E4777" i="1"/>
  <c r="D4777" i="1"/>
  <c r="B4777" i="1"/>
  <c r="A4777" i="1" s="1"/>
  <c r="AA4776" i="1"/>
  <c r="Z4776" i="1"/>
  <c r="Y4776" i="1"/>
  <c r="X4776" i="1"/>
  <c r="W4776" i="1"/>
  <c r="U4776" i="1"/>
  <c r="T4776" i="1"/>
  <c r="V4776" i="1" s="1"/>
  <c r="R4776" i="1"/>
  <c r="S4776" i="1" s="1"/>
  <c r="Q4776" i="1"/>
  <c r="O4776" i="1"/>
  <c r="P4776" i="1" s="1"/>
  <c r="N4776" i="1"/>
  <c r="L4776" i="1"/>
  <c r="K4776" i="1"/>
  <c r="M4776" i="1" s="1"/>
  <c r="J4776" i="1"/>
  <c r="AB4776" i="1" s="1"/>
  <c r="I4776" i="1"/>
  <c r="H4776" i="1"/>
  <c r="G4776" i="1"/>
  <c r="F4776" i="1"/>
  <c r="E4776" i="1"/>
  <c r="D4776" i="1"/>
  <c r="B4776" i="1"/>
  <c r="A4776" i="1"/>
  <c r="AA4775" i="1"/>
  <c r="Z4775" i="1"/>
  <c r="Y4775" i="1"/>
  <c r="X4775" i="1"/>
  <c r="W4775" i="1"/>
  <c r="U4775" i="1"/>
  <c r="V4775" i="1" s="1"/>
  <c r="T4775" i="1"/>
  <c r="R4775" i="1"/>
  <c r="S4775" i="1" s="1"/>
  <c r="Q4775" i="1"/>
  <c r="O4775" i="1"/>
  <c r="N4775" i="1"/>
  <c r="P4775" i="1" s="1"/>
  <c r="M4775" i="1"/>
  <c r="L4775" i="1"/>
  <c r="K4775" i="1"/>
  <c r="J4775" i="1"/>
  <c r="I4775" i="1"/>
  <c r="AB4775" i="1" s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V4774" i="1" s="1"/>
  <c r="T4774" i="1"/>
  <c r="R4774" i="1"/>
  <c r="Q4774" i="1"/>
  <c r="S4774" i="1" s="1"/>
  <c r="P4774" i="1"/>
  <c r="O4774" i="1"/>
  <c r="N4774" i="1"/>
  <c r="M4774" i="1"/>
  <c r="L4774" i="1"/>
  <c r="K4774" i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X4772" i="1"/>
  <c r="Z4772" i="1" s="1"/>
  <c r="W4772" i="1"/>
  <c r="V4772" i="1"/>
  <c r="U4772" i="1"/>
  <c r="T4772" i="1"/>
  <c r="S4772" i="1"/>
  <c r="R4772" i="1"/>
  <c r="Q4772" i="1"/>
  <c r="O4772" i="1"/>
  <c r="N4772" i="1"/>
  <c r="P4772" i="1" s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Y4771" i="1"/>
  <c r="Z4771" i="1" s="1"/>
  <c r="X4771" i="1"/>
  <c r="W4771" i="1"/>
  <c r="V4771" i="1"/>
  <c r="U4771" i="1"/>
  <c r="T4771" i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Z4770" i="1" s="1"/>
  <c r="X4770" i="1"/>
  <c r="W4770" i="1"/>
  <c r="U4770" i="1"/>
  <c r="T4770" i="1"/>
  <c r="V4770" i="1" s="1"/>
  <c r="R4770" i="1"/>
  <c r="Q4770" i="1"/>
  <c r="S4770" i="1" s="1"/>
  <c r="AB4770" i="1" s="1"/>
  <c r="O4770" i="1"/>
  <c r="N4770" i="1"/>
  <c r="P4770" i="1" s="1"/>
  <c r="L4770" i="1"/>
  <c r="M4770" i="1" s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P4769" i="1" s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U4768" i="1"/>
  <c r="T4768" i="1"/>
  <c r="V4768" i="1" s="1"/>
  <c r="R4768" i="1"/>
  <c r="S4768" i="1" s="1"/>
  <c r="Q4768" i="1"/>
  <c r="O4768" i="1"/>
  <c r="P4768" i="1" s="1"/>
  <c r="N4768" i="1"/>
  <c r="L4768" i="1"/>
  <c r="K4768" i="1"/>
  <c r="M4768" i="1" s="1"/>
  <c r="J4768" i="1"/>
  <c r="I4768" i="1"/>
  <c r="H4768" i="1"/>
  <c r="G4768" i="1"/>
  <c r="F4768" i="1"/>
  <c r="E4768" i="1"/>
  <c r="D4768" i="1"/>
  <c r="B4768" i="1"/>
  <c r="A4768" i="1"/>
  <c r="AA4767" i="1"/>
  <c r="Z4767" i="1"/>
  <c r="Y4767" i="1"/>
  <c r="X4767" i="1"/>
  <c r="W4767" i="1"/>
  <c r="U4767" i="1"/>
  <c r="V4767" i="1" s="1"/>
  <c r="T4767" i="1"/>
  <c r="R4767" i="1"/>
  <c r="S4767" i="1" s="1"/>
  <c r="Q4767" i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V4766" i="1" s="1"/>
  <c r="T4766" i="1"/>
  <c r="R4766" i="1"/>
  <c r="Q4766" i="1"/>
  <c r="S4766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S4765" i="1"/>
  <c r="R4765" i="1"/>
  <c r="Q4765" i="1"/>
  <c r="P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 s="1"/>
  <c r="AA4763" i="1"/>
  <c r="Y4763" i="1"/>
  <c r="Z4763" i="1" s="1"/>
  <c r="X4763" i="1"/>
  <c r="W4763" i="1"/>
  <c r="V4763" i="1"/>
  <c r="U4763" i="1"/>
  <c r="T4763" i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G4763" i="1"/>
  <c r="F4763" i="1"/>
  <c r="E4763" i="1"/>
  <c r="D4763" i="1"/>
  <c r="B4763" i="1"/>
  <c r="A4763" i="1" s="1"/>
  <c r="AA4762" i="1"/>
  <c r="Y4762" i="1"/>
  <c r="Z4762" i="1" s="1"/>
  <c r="X4762" i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M4762" i="1" s="1"/>
  <c r="AB4762" i="1" s="1"/>
  <c r="K4762" i="1"/>
  <c r="J4762" i="1"/>
  <c r="I4762" i="1"/>
  <c r="H4762" i="1"/>
  <c r="G4762" i="1"/>
  <c r="F4762" i="1"/>
  <c r="E4762" i="1"/>
  <c r="D4762" i="1"/>
  <c r="B4762" i="1"/>
  <c r="A4762" i="1"/>
  <c r="AA4761" i="1"/>
  <c r="Y4761" i="1"/>
  <c r="X4761" i="1"/>
  <c r="W4761" i="1"/>
  <c r="U4761" i="1"/>
  <c r="T4761" i="1"/>
  <c r="V4761" i="1" s="1"/>
  <c r="R4761" i="1"/>
  <c r="Q4761" i="1"/>
  <c r="S4761" i="1" s="1"/>
  <c r="O4761" i="1"/>
  <c r="P4761" i="1" s="1"/>
  <c r="N4761" i="1"/>
  <c r="L4761" i="1"/>
  <c r="M4761" i="1" s="1"/>
  <c r="K4761" i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U4760" i="1"/>
  <c r="T4760" i="1"/>
  <c r="V4760" i="1" s="1"/>
  <c r="R4760" i="1"/>
  <c r="S4760" i="1" s="1"/>
  <c r="Q4760" i="1"/>
  <c r="O4760" i="1"/>
  <c r="P4760" i="1" s="1"/>
  <c r="N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Z4759" i="1"/>
  <c r="Y4759" i="1"/>
  <c r="X4759" i="1"/>
  <c r="W4759" i="1"/>
  <c r="U4759" i="1"/>
  <c r="V4759" i="1" s="1"/>
  <c r="T4759" i="1"/>
  <c r="S4759" i="1"/>
  <c r="R4759" i="1"/>
  <c r="Q4759" i="1"/>
  <c r="O4759" i="1"/>
  <c r="N4759" i="1"/>
  <c r="P4759" i="1" s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V4758" i="1"/>
  <c r="U4758" i="1"/>
  <c r="T4758" i="1"/>
  <c r="R4758" i="1"/>
  <c r="Q4758" i="1"/>
  <c r="S4758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S4757" i="1"/>
  <c r="R4757" i="1"/>
  <c r="Q4757" i="1"/>
  <c r="P4757" i="1"/>
  <c r="O4757" i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Y4756" i="1"/>
  <c r="X4756" i="1"/>
  <c r="Z4756" i="1" s="1"/>
  <c r="W4756" i="1"/>
  <c r="U4756" i="1"/>
  <c r="T4756" i="1"/>
  <c r="V4756" i="1" s="1"/>
  <c r="S4756" i="1"/>
  <c r="R4756" i="1"/>
  <c r="Q4756" i="1"/>
  <c r="P4756" i="1"/>
  <c r="O4756" i="1"/>
  <c r="N4756" i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 s="1"/>
  <c r="AA4755" i="1"/>
  <c r="Y4755" i="1"/>
  <c r="Z4755" i="1" s="1"/>
  <c r="X4755" i="1"/>
  <c r="W4755" i="1"/>
  <c r="V4755" i="1"/>
  <c r="U4755" i="1"/>
  <c r="T4755" i="1"/>
  <c r="S4755" i="1"/>
  <c r="R4755" i="1"/>
  <c r="Q4755" i="1"/>
  <c r="O4755" i="1"/>
  <c r="N4755" i="1"/>
  <c r="P4755" i="1" s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Y4754" i="1"/>
  <c r="Z4754" i="1" s="1"/>
  <c r="X4754" i="1"/>
  <c r="W4754" i="1"/>
  <c r="U4754" i="1"/>
  <c r="T4754" i="1"/>
  <c r="V4754" i="1" s="1"/>
  <c r="R4754" i="1"/>
  <c r="Q4754" i="1"/>
  <c r="O4754" i="1"/>
  <c r="N4754" i="1"/>
  <c r="P4754" i="1" s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R4753" i="1"/>
  <c r="Q4753" i="1"/>
  <c r="S4753" i="1" s="1"/>
  <c r="O4753" i="1"/>
  <c r="P4753" i="1" s="1"/>
  <c r="N4753" i="1"/>
  <c r="L4753" i="1"/>
  <c r="M4753" i="1" s="1"/>
  <c r="K4753" i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U4752" i="1"/>
  <c r="T4752" i="1"/>
  <c r="V4752" i="1" s="1"/>
  <c r="R4752" i="1"/>
  <c r="S4752" i="1" s="1"/>
  <c r="Q4752" i="1"/>
  <c r="O4752" i="1"/>
  <c r="P4752" i="1" s="1"/>
  <c r="N4752" i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Z4751" i="1"/>
  <c r="Y4751" i="1"/>
  <c r="X4751" i="1"/>
  <c r="W4751" i="1"/>
  <c r="U4751" i="1"/>
  <c r="V4751" i="1" s="1"/>
  <c r="T4751" i="1"/>
  <c r="S4751" i="1"/>
  <c r="R4751" i="1"/>
  <c r="Q4751" i="1"/>
  <c r="O4751" i="1"/>
  <c r="N4751" i="1"/>
  <c r="P4751" i="1" s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V4750" i="1" s="1"/>
  <c r="T4750" i="1"/>
  <c r="R4750" i="1"/>
  <c r="Q4750" i="1"/>
  <c r="S4750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P4749" i="1"/>
  <c r="O4749" i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Y4748" i="1"/>
  <c r="X4748" i="1"/>
  <c r="Z4748" i="1" s="1"/>
  <c r="W4748" i="1"/>
  <c r="U4748" i="1"/>
  <c r="T4748" i="1"/>
  <c r="V4748" i="1" s="1"/>
  <c r="S4748" i="1"/>
  <c r="R4748" i="1"/>
  <c r="Q4748" i="1"/>
  <c r="P4748" i="1"/>
  <c r="O4748" i="1"/>
  <c r="N4748" i="1"/>
  <c r="L4748" i="1"/>
  <c r="K4748" i="1"/>
  <c r="M4748" i="1" s="1"/>
  <c r="J4748" i="1"/>
  <c r="I4748" i="1"/>
  <c r="H4748" i="1"/>
  <c r="G4748" i="1"/>
  <c r="F4748" i="1"/>
  <c r="E4748" i="1"/>
  <c r="D4748" i="1"/>
  <c r="B4748" i="1"/>
  <c r="A4748" i="1" s="1"/>
  <c r="AA4747" i="1"/>
  <c r="Y4747" i="1"/>
  <c r="Z4747" i="1" s="1"/>
  <c r="X4747" i="1"/>
  <c r="W4747" i="1"/>
  <c r="U4747" i="1"/>
  <c r="V4747" i="1" s="1"/>
  <c r="T4747" i="1"/>
  <c r="S4747" i="1"/>
  <c r="R4747" i="1"/>
  <c r="Q4747" i="1"/>
  <c r="O4747" i="1"/>
  <c r="N4747" i="1"/>
  <c r="P4747" i="1" s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Y4744" i="1"/>
  <c r="X4744" i="1"/>
  <c r="Z4744" i="1" s="1"/>
  <c r="W4744" i="1"/>
  <c r="U4744" i="1"/>
  <c r="T4744" i="1"/>
  <c r="V4744" i="1" s="1"/>
  <c r="R4744" i="1"/>
  <c r="S4744" i="1" s="1"/>
  <c r="Q4744" i="1"/>
  <c r="O4744" i="1"/>
  <c r="P4744" i="1" s="1"/>
  <c r="N4744" i="1"/>
  <c r="L4744" i="1"/>
  <c r="K4744" i="1"/>
  <c r="M4744" i="1" s="1"/>
  <c r="J4744" i="1"/>
  <c r="AB4744" i="1" s="1"/>
  <c r="I4744" i="1"/>
  <c r="H4744" i="1"/>
  <c r="G4744" i="1"/>
  <c r="F4744" i="1"/>
  <c r="E4744" i="1"/>
  <c r="D4744" i="1"/>
  <c r="B4744" i="1"/>
  <c r="A4744" i="1"/>
  <c r="AA4743" i="1"/>
  <c r="Z4743" i="1"/>
  <c r="Y4743" i="1"/>
  <c r="X4743" i="1"/>
  <c r="W4743" i="1"/>
  <c r="U4743" i="1"/>
  <c r="V4743" i="1" s="1"/>
  <c r="T4743" i="1"/>
  <c r="S4743" i="1"/>
  <c r="R4743" i="1"/>
  <c r="Q4743" i="1"/>
  <c r="O4743" i="1"/>
  <c r="N4743" i="1"/>
  <c r="P4743" i="1" s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/>
  <c r="AA4742" i="1"/>
  <c r="Z4742" i="1"/>
  <c r="Y4742" i="1"/>
  <c r="X4742" i="1"/>
  <c r="W4742" i="1"/>
  <c r="U4742" i="1"/>
  <c r="V4742" i="1" s="1"/>
  <c r="T4742" i="1"/>
  <c r="R4742" i="1"/>
  <c r="Q4742" i="1"/>
  <c r="P4742" i="1"/>
  <c r="O4742" i="1"/>
  <c r="N4742" i="1"/>
  <c r="L4742" i="1"/>
  <c r="M4742" i="1" s="1"/>
  <c r="K4742" i="1"/>
  <c r="J4742" i="1"/>
  <c r="I4742" i="1"/>
  <c r="H4742" i="1"/>
  <c r="G4742" i="1"/>
  <c r="F4742" i="1"/>
  <c r="E4742" i="1"/>
  <c r="D4742" i="1"/>
  <c r="B4742" i="1"/>
  <c r="A4742" i="1"/>
  <c r="AA4741" i="1"/>
  <c r="Y4741" i="1"/>
  <c r="X4741" i="1"/>
  <c r="W4741" i="1"/>
  <c r="U4741" i="1"/>
  <c r="T4741" i="1"/>
  <c r="V4741" i="1" s="1"/>
  <c r="R4741" i="1"/>
  <c r="Q4741" i="1"/>
  <c r="S4741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G4740" i="1"/>
  <c r="F4740" i="1"/>
  <c r="E4740" i="1"/>
  <c r="D4740" i="1"/>
  <c r="B4740" i="1"/>
  <c r="A4740" i="1" s="1"/>
  <c r="AA4739" i="1"/>
  <c r="Y4739" i="1"/>
  <c r="Z4739" i="1" s="1"/>
  <c r="X4739" i="1"/>
  <c r="W4739" i="1"/>
  <c r="U4739" i="1"/>
  <c r="V4739" i="1" s="1"/>
  <c r="T4739" i="1"/>
  <c r="S4739" i="1"/>
  <c r="R4739" i="1"/>
  <c r="Q4739" i="1"/>
  <c r="O4739" i="1"/>
  <c r="N4739" i="1"/>
  <c r="P4739" i="1" s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Z4738" i="1" s="1"/>
  <c r="X4738" i="1"/>
  <c r="W4738" i="1"/>
  <c r="U4738" i="1"/>
  <c r="V4738" i="1" s="1"/>
  <c r="T4738" i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R4737" i="1"/>
  <c r="Q4737" i="1"/>
  <c r="S4737" i="1" s="1"/>
  <c r="O4737" i="1"/>
  <c r="P4737" i="1" s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AA4736" i="1"/>
  <c r="Y4736" i="1"/>
  <c r="X4736" i="1"/>
  <c r="Z4736" i="1" s="1"/>
  <c r="W4736" i="1"/>
  <c r="U4736" i="1"/>
  <c r="T4736" i="1"/>
  <c r="V4736" i="1" s="1"/>
  <c r="S4736" i="1"/>
  <c r="R4736" i="1"/>
  <c r="Q4736" i="1"/>
  <c r="O4736" i="1"/>
  <c r="P4736" i="1" s="1"/>
  <c r="N4736" i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/>
  <c r="AA4735" i="1"/>
  <c r="Z4735" i="1"/>
  <c r="Y4735" i="1"/>
  <c r="X4735" i="1"/>
  <c r="W4735" i="1"/>
  <c r="U4735" i="1"/>
  <c r="V4735" i="1" s="1"/>
  <c r="T4735" i="1"/>
  <c r="R4735" i="1"/>
  <c r="Q4735" i="1"/>
  <c r="S4735" i="1" s="1"/>
  <c r="O4735" i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Q4734" i="1"/>
  <c r="S4734" i="1" s="1"/>
  <c r="O4734" i="1"/>
  <c r="N4734" i="1"/>
  <c r="P4734" i="1" s="1"/>
  <c r="M4734" i="1"/>
  <c r="L4734" i="1"/>
  <c r="K4734" i="1"/>
  <c r="J4734" i="1"/>
  <c r="I4734" i="1"/>
  <c r="AB4734" i="1" s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U4732" i="1"/>
  <c r="T4732" i="1"/>
  <c r="V4732" i="1" s="1"/>
  <c r="R4732" i="1"/>
  <c r="S4732" i="1" s="1"/>
  <c r="Q4732" i="1"/>
  <c r="P4732" i="1"/>
  <c r="O4732" i="1"/>
  <c r="N4732" i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 s="1"/>
  <c r="AA4731" i="1"/>
  <c r="Y4731" i="1"/>
  <c r="Z4731" i="1" s="1"/>
  <c r="X4731" i="1"/>
  <c r="W4731" i="1"/>
  <c r="U4731" i="1"/>
  <c r="V4731" i="1" s="1"/>
  <c r="T4731" i="1"/>
  <c r="S4731" i="1"/>
  <c r="R4731" i="1"/>
  <c r="Q4731" i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O4730" i="1"/>
  <c r="N4730" i="1"/>
  <c r="P4730" i="1" s="1"/>
  <c r="L4730" i="1"/>
  <c r="M4730" i="1" s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S4729" i="1"/>
  <c r="R4729" i="1"/>
  <c r="Q4729" i="1"/>
  <c r="O4729" i="1"/>
  <c r="P4729" i="1" s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S4728" i="1"/>
  <c r="R4728" i="1"/>
  <c r="Q4728" i="1"/>
  <c r="O4728" i="1"/>
  <c r="N4728" i="1"/>
  <c r="P4728" i="1" s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V4727" i="1"/>
  <c r="U4727" i="1"/>
  <c r="T4727" i="1"/>
  <c r="R4727" i="1"/>
  <c r="S4727" i="1" s="1"/>
  <c r="Q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U4726" i="1"/>
  <c r="T4726" i="1"/>
  <c r="V4726" i="1" s="1"/>
  <c r="R4726" i="1"/>
  <c r="Q4726" i="1"/>
  <c r="S4726" i="1" s="1"/>
  <c r="P4726" i="1"/>
  <c r="O4726" i="1"/>
  <c r="N4726" i="1"/>
  <c r="M4726" i="1"/>
  <c r="L4726" i="1"/>
  <c r="K4726" i="1"/>
  <c r="J4726" i="1"/>
  <c r="I4726" i="1"/>
  <c r="AB4726" i="1" s="1"/>
  <c r="H4726" i="1"/>
  <c r="G4726" i="1"/>
  <c r="F4726" i="1"/>
  <c r="E4726" i="1"/>
  <c r="D4726" i="1"/>
  <c r="B4726" i="1"/>
  <c r="A4726" i="1"/>
  <c r="AA4725" i="1"/>
  <c r="Y4725" i="1"/>
  <c r="X4725" i="1"/>
  <c r="W4725" i="1"/>
  <c r="U4725" i="1"/>
  <c r="T4725" i="1"/>
  <c r="V4725" i="1" s="1"/>
  <c r="R4725" i="1"/>
  <c r="Q4725" i="1"/>
  <c r="S4725" i="1" s="1"/>
  <c r="P4725" i="1"/>
  <c r="O4725" i="1"/>
  <c r="N4725" i="1"/>
  <c r="L4725" i="1"/>
  <c r="M4725" i="1" s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U4724" i="1"/>
  <c r="T4724" i="1"/>
  <c r="V4724" i="1" s="1"/>
  <c r="R4724" i="1"/>
  <c r="S4724" i="1" s="1"/>
  <c r="Q4724" i="1"/>
  <c r="O4724" i="1"/>
  <c r="N4724" i="1"/>
  <c r="P4724" i="1" s="1"/>
  <c r="AB4724" i="1" s="1"/>
  <c r="L4724" i="1"/>
  <c r="K4724" i="1"/>
  <c r="M4724" i="1" s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Z4723" i="1" s="1"/>
  <c r="W4723" i="1"/>
  <c r="U4723" i="1"/>
  <c r="T4723" i="1"/>
  <c r="S4723" i="1"/>
  <c r="R4723" i="1"/>
  <c r="Q4723" i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V4722" i="1"/>
  <c r="U4722" i="1"/>
  <c r="T4722" i="1"/>
  <c r="R4722" i="1"/>
  <c r="S4722" i="1" s="1"/>
  <c r="Q4722" i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P4721" i="1" s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Y4720" i="1"/>
  <c r="X4720" i="1"/>
  <c r="Z4720" i="1" s="1"/>
  <c r="W4720" i="1"/>
  <c r="V4720" i="1"/>
  <c r="U4720" i="1"/>
  <c r="T4720" i="1"/>
  <c r="R4720" i="1"/>
  <c r="Q4720" i="1"/>
  <c r="S4720" i="1" s="1"/>
  <c r="O4720" i="1"/>
  <c r="N4720" i="1"/>
  <c r="P4720" i="1" s="1"/>
  <c r="L4720" i="1"/>
  <c r="M4720" i="1" s="1"/>
  <c r="K4720" i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O4719" i="1"/>
  <c r="P4719" i="1" s="1"/>
  <c r="N4719" i="1"/>
  <c r="L4719" i="1"/>
  <c r="K4719" i="1"/>
  <c r="M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U4718" i="1"/>
  <c r="T4718" i="1"/>
  <c r="V4718" i="1" s="1"/>
  <c r="R4718" i="1"/>
  <c r="S4718" i="1" s="1"/>
  <c r="Q4718" i="1"/>
  <c r="O4718" i="1"/>
  <c r="N4718" i="1"/>
  <c r="P4718" i="1" s="1"/>
  <c r="L4718" i="1"/>
  <c r="K4718" i="1"/>
  <c r="M4718" i="1" s="1"/>
  <c r="AB4718" i="1" s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U4716" i="1"/>
  <c r="T4716" i="1"/>
  <c r="V4716" i="1" s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V4714" i="1"/>
  <c r="U4714" i="1"/>
  <c r="T4714" i="1"/>
  <c r="R4714" i="1"/>
  <c r="S4714" i="1" s="1"/>
  <c r="Q4714" i="1"/>
  <c r="P4714" i="1"/>
  <c r="O4714" i="1"/>
  <c r="N4714" i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AA4712" i="1"/>
  <c r="Y4712" i="1"/>
  <c r="X4712" i="1"/>
  <c r="Z4712" i="1" s="1"/>
  <c r="W4712" i="1"/>
  <c r="V4712" i="1"/>
  <c r="U4712" i="1"/>
  <c r="T4712" i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P4710" i="1" s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U4708" i="1"/>
  <c r="T4708" i="1"/>
  <c r="V4708" i="1" s="1"/>
  <c r="R4708" i="1"/>
  <c r="Q4708" i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V4706" i="1"/>
  <c r="U4706" i="1"/>
  <c r="T4706" i="1"/>
  <c r="R4706" i="1"/>
  <c r="S4706" i="1" s="1"/>
  <c r="Q4706" i="1"/>
  <c r="P4706" i="1"/>
  <c r="O4706" i="1"/>
  <c r="N4706" i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S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V4704" i="1"/>
  <c r="U4704" i="1"/>
  <c r="T4704" i="1"/>
  <c r="R4704" i="1"/>
  <c r="Q4704" i="1"/>
  <c r="S4704" i="1" s="1"/>
  <c r="P4704" i="1"/>
  <c r="O4704" i="1"/>
  <c r="N4704" i="1"/>
  <c r="L4704" i="1"/>
  <c r="M4704" i="1" s="1"/>
  <c r="K4704" i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S4703" i="1"/>
  <c r="R4703" i="1"/>
  <c r="Q4703" i="1"/>
  <c r="O4703" i="1"/>
  <c r="P4703" i="1" s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U4702" i="1"/>
  <c r="T4702" i="1"/>
  <c r="V4702" i="1" s="1"/>
  <c r="R4702" i="1"/>
  <c r="S4702" i="1" s="1"/>
  <c r="Q4702" i="1"/>
  <c r="O4702" i="1"/>
  <c r="N4702" i="1"/>
  <c r="P4702" i="1" s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S4701" i="1" s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S4699" i="1"/>
  <c r="R4699" i="1"/>
  <c r="Q4699" i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R4698" i="1"/>
  <c r="S4698" i="1" s="1"/>
  <c r="Q4698" i="1"/>
  <c r="P4698" i="1"/>
  <c r="O4698" i="1"/>
  <c r="N4698" i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Q4696" i="1"/>
  <c r="S4696" i="1" s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O4695" i="1"/>
  <c r="P4695" i="1" s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U4694" i="1"/>
  <c r="T4694" i="1"/>
  <c r="V4694" i="1" s="1"/>
  <c r="R4694" i="1"/>
  <c r="S4694" i="1" s="1"/>
  <c r="Q4694" i="1"/>
  <c r="O4694" i="1"/>
  <c r="N4694" i="1"/>
  <c r="P4694" i="1" s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R4693" i="1"/>
  <c r="Q4693" i="1"/>
  <c r="S4693" i="1" s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U4692" i="1"/>
  <c r="T4692" i="1"/>
  <c r="V4692" i="1" s="1"/>
  <c r="R4692" i="1"/>
  <c r="Q4692" i="1"/>
  <c r="P4692" i="1"/>
  <c r="O4692" i="1"/>
  <c r="N4692" i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S4691" i="1"/>
  <c r="R4691" i="1"/>
  <c r="Q4691" i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S4685" i="1" s="1"/>
  <c r="O4685" i="1"/>
  <c r="N4685" i="1"/>
  <c r="P4685" i="1" s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V4682" i="1"/>
  <c r="U4682" i="1"/>
  <c r="T4682" i="1"/>
  <c r="R4682" i="1"/>
  <c r="S4682" i="1" s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P4681" i="1" s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R4680" i="1"/>
  <c r="Q4680" i="1"/>
  <c r="S4680" i="1" s="1"/>
  <c r="O4680" i="1"/>
  <c r="N4680" i="1"/>
  <c r="P4680" i="1" s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W4679" i="1"/>
  <c r="U4679" i="1"/>
  <c r="T4679" i="1"/>
  <c r="V4679" i="1" s="1"/>
  <c r="R4679" i="1"/>
  <c r="Q4679" i="1"/>
  <c r="S4679" i="1" s="1"/>
  <c r="O4679" i="1"/>
  <c r="P4679" i="1" s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U4678" i="1"/>
  <c r="T4678" i="1"/>
  <c r="V4678" i="1" s="1"/>
  <c r="R4678" i="1"/>
  <c r="S4678" i="1" s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U4676" i="1"/>
  <c r="T4676" i="1"/>
  <c r="V4676" i="1" s="1"/>
  <c r="R4676" i="1"/>
  <c r="Q4676" i="1"/>
  <c r="S4676" i="1" s="1"/>
  <c r="P4676" i="1"/>
  <c r="O4676" i="1"/>
  <c r="N4676" i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S4675" i="1"/>
  <c r="R4675" i="1"/>
  <c r="Q4675" i="1"/>
  <c r="O4675" i="1"/>
  <c r="P4675" i="1" s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O4671" i="1"/>
  <c r="P4671" i="1" s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V4670" i="1" s="1"/>
  <c r="R4670" i="1"/>
  <c r="S4670" i="1" s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S4669" i="1" s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Q4668" i="1"/>
  <c r="O4668" i="1"/>
  <c r="N4668" i="1"/>
  <c r="P4668" i="1" s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/>
  <c r="AA4667" i="1"/>
  <c r="Y4667" i="1"/>
  <c r="X4667" i="1"/>
  <c r="W4667" i="1"/>
  <c r="U4667" i="1"/>
  <c r="T4667" i="1"/>
  <c r="R4667" i="1"/>
  <c r="Q4667" i="1"/>
  <c r="S4667" i="1" s="1"/>
  <c r="O4667" i="1"/>
  <c r="P4667" i="1" s="1"/>
  <c r="N4667" i="1"/>
  <c r="L4667" i="1"/>
  <c r="K4667" i="1"/>
  <c r="M4667" i="1" s="1"/>
  <c r="J4667" i="1"/>
  <c r="I4667" i="1"/>
  <c r="H4667" i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R4666" i="1"/>
  <c r="S4666" i="1" s="1"/>
  <c r="Q4666" i="1"/>
  <c r="P4666" i="1"/>
  <c r="O4666" i="1"/>
  <c r="N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U4665" i="1"/>
  <c r="V4665" i="1" s="1"/>
  <c r="T4665" i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AB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O4663" i="1"/>
  <c r="P4663" i="1" s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AA4662" i="1"/>
  <c r="Y4662" i="1"/>
  <c r="X4662" i="1"/>
  <c r="Z4662" i="1" s="1"/>
  <c r="W4662" i="1"/>
  <c r="U4662" i="1"/>
  <c r="T4662" i="1"/>
  <c r="V4662" i="1" s="1"/>
  <c r="R4662" i="1"/>
  <c r="S4662" i="1" s="1"/>
  <c r="Q4662" i="1"/>
  <c r="O4662" i="1"/>
  <c r="N4662" i="1"/>
  <c r="P4662" i="1" s="1"/>
  <c r="AB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S4661" i="1" s="1"/>
  <c r="O4661" i="1"/>
  <c r="N4661" i="1"/>
  <c r="P4661" i="1" s="1"/>
  <c r="M4661" i="1"/>
  <c r="L4661" i="1"/>
  <c r="K4661" i="1"/>
  <c r="J4661" i="1"/>
  <c r="I4661" i="1"/>
  <c r="H4661" i="1"/>
  <c r="AB4661" i="1" s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Q4660" i="1"/>
  <c r="O4660" i="1"/>
  <c r="N4660" i="1"/>
  <c r="P4660" i="1" s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W4659" i="1"/>
  <c r="U4659" i="1"/>
  <c r="T4659" i="1"/>
  <c r="V4659" i="1" s="1"/>
  <c r="R4659" i="1"/>
  <c r="Q4659" i="1"/>
  <c r="S4659" i="1" s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R4658" i="1"/>
  <c r="S4658" i="1" s="1"/>
  <c r="Q4658" i="1"/>
  <c r="P4658" i="1"/>
  <c r="O4658" i="1"/>
  <c r="N4658" i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Z4657" i="1" s="1"/>
  <c r="X4657" i="1"/>
  <c r="W4657" i="1"/>
  <c r="U4657" i="1"/>
  <c r="V4657" i="1" s="1"/>
  <c r="T4657" i="1"/>
  <c r="S4657" i="1"/>
  <c r="R4657" i="1"/>
  <c r="Q4657" i="1"/>
  <c r="O4657" i="1"/>
  <c r="N4657" i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O4655" i="1"/>
  <c r="P4655" i="1" s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AA4654" i="1"/>
  <c r="Y4654" i="1"/>
  <c r="X4654" i="1"/>
  <c r="Z4654" i="1" s="1"/>
  <c r="W4654" i="1"/>
  <c r="U4654" i="1"/>
  <c r="T4654" i="1"/>
  <c r="V4654" i="1" s="1"/>
  <c r="R4654" i="1"/>
  <c r="S4654" i="1" s="1"/>
  <c r="Q4654" i="1"/>
  <c r="O4654" i="1"/>
  <c r="N4654" i="1"/>
  <c r="P4654" i="1" s="1"/>
  <c r="L4654" i="1"/>
  <c r="K4654" i="1"/>
  <c r="M4654" i="1" s="1"/>
  <c r="J4654" i="1"/>
  <c r="AB4654" i="1" s="1"/>
  <c r="I4654" i="1"/>
  <c r="H4654" i="1"/>
  <c r="G4654" i="1"/>
  <c r="F4654" i="1"/>
  <c r="E4654" i="1"/>
  <c r="D4654" i="1"/>
  <c r="B4654" i="1"/>
  <c r="A4654" i="1"/>
  <c r="AA4653" i="1"/>
  <c r="Y4653" i="1"/>
  <c r="Z4653" i="1" s="1"/>
  <c r="X4653" i="1"/>
  <c r="W4653" i="1"/>
  <c r="U4653" i="1"/>
  <c r="V4653" i="1" s="1"/>
  <c r="T4653" i="1"/>
  <c r="R4653" i="1"/>
  <c r="Q4653" i="1"/>
  <c r="S4653" i="1" s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Z4652" i="1"/>
  <c r="Y4652" i="1"/>
  <c r="X4652" i="1"/>
  <c r="W4652" i="1"/>
  <c r="V4652" i="1"/>
  <c r="U4652" i="1"/>
  <c r="T4652" i="1"/>
  <c r="R4652" i="1"/>
  <c r="Q4652" i="1"/>
  <c r="S4652" i="1" s="1"/>
  <c r="O4652" i="1"/>
  <c r="N4652" i="1"/>
  <c r="P4652" i="1" s="1"/>
  <c r="L4652" i="1"/>
  <c r="M4652" i="1" s="1"/>
  <c r="K4652" i="1"/>
  <c r="J4652" i="1"/>
  <c r="I4652" i="1"/>
  <c r="H4652" i="1"/>
  <c r="G4652" i="1"/>
  <c r="F4652" i="1"/>
  <c r="E4652" i="1"/>
  <c r="D4652" i="1"/>
  <c r="B4652" i="1"/>
  <c r="A4652" i="1"/>
  <c r="AA4651" i="1"/>
  <c r="Y4651" i="1"/>
  <c r="X4651" i="1"/>
  <c r="W4651" i="1"/>
  <c r="U4651" i="1"/>
  <c r="T4651" i="1"/>
  <c r="V4651" i="1" s="1"/>
  <c r="R4651" i="1"/>
  <c r="Q4651" i="1"/>
  <c r="S4651" i="1" s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/>
  <c r="AA4649" i="1"/>
  <c r="Y4649" i="1"/>
  <c r="Z4649" i="1" s="1"/>
  <c r="X4649" i="1"/>
  <c r="W4649" i="1"/>
  <c r="U4649" i="1"/>
  <c r="V4649" i="1" s="1"/>
  <c r="T4649" i="1"/>
  <c r="S4649" i="1"/>
  <c r="R4649" i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AB4648" i="1" s="1"/>
  <c r="I4648" i="1"/>
  <c r="H4648" i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O4647" i="1"/>
  <c r="P4647" i="1" s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B4646" i="1"/>
  <c r="AA4646" i="1"/>
  <c r="Y4646" i="1"/>
  <c r="X4646" i="1"/>
  <c r="Z4646" i="1" s="1"/>
  <c r="W4646" i="1"/>
  <c r="U4646" i="1"/>
  <c r="T4646" i="1"/>
  <c r="V4646" i="1" s="1"/>
  <c r="R4646" i="1"/>
  <c r="S4646" i="1" s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V4645" i="1" s="1"/>
  <c r="T4645" i="1"/>
  <c r="S4645" i="1"/>
  <c r="R4645" i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Z4644" i="1" s="1"/>
  <c r="X4644" i="1"/>
  <c r="W4644" i="1"/>
  <c r="V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R4643" i="1"/>
  <c r="Q4643" i="1"/>
  <c r="S4643" i="1" s="1"/>
  <c r="O4643" i="1"/>
  <c r="P4643" i="1" s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P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/>
  <c r="AA4641" i="1"/>
  <c r="Y4641" i="1"/>
  <c r="Z4641" i="1" s="1"/>
  <c r="X4641" i="1"/>
  <c r="W4641" i="1"/>
  <c r="U4641" i="1"/>
  <c r="V4641" i="1" s="1"/>
  <c r="T4641" i="1"/>
  <c r="R4641" i="1"/>
  <c r="Q4641" i="1"/>
  <c r="S4641" i="1" s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V4640" i="1"/>
  <c r="U4640" i="1"/>
  <c r="T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AB4639" i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O4639" i="1"/>
  <c r="P4639" i="1" s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 s="1"/>
  <c r="AA4638" i="1"/>
  <c r="Y4638" i="1"/>
  <c r="X4638" i="1"/>
  <c r="Z4638" i="1" s="1"/>
  <c r="W4638" i="1"/>
  <c r="U4638" i="1"/>
  <c r="T4638" i="1"/>
  <c r="V4638" i="1" s="1"/>
  <c r="R4638" i="1"/>
  <c r="S4638" i="1" s="1"/>
  <c r="AB4638" i="1" s="1"/>
  <c r="Q4638" i="1"/>
  <c r="P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Y4637" i="1"/>
  <c r="Z4637" i="1" s="1"/>
  <c r="X4637" i="1"/>
  <c r="W4637" i="1"/>
  <c r="V4637" i="1"/>
  <c r="U4637" i="1"/>
  <c r="T4637" i="1"/>
  <c r="R4637" i="1"/>
  <c r="Q4637" i="1"/>
  <c r="S4637" i="1" s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O4636" i="1"/>
  <c r="N4636" i="1"/>
  <c r="P4636" i="1" s="1"/>
  <c r="L4636" i="1"/>
  <c r="M4636" i="1" s="1"/>
  <c r="K4636" i="1"/>
  <c r="J4636" i="1"/>
  <c r="I4636" i="1"/>
  <c r="H4636" i="1"/>
  <c r="G4636" i="1"/>
  <c r="F4636" i="1"/>
  <c r="E4636" i="1"/>
  <c r="D4636" i="1"/>
  <c r="B4636" i="1"/>
  <c r="A4636" i="1"/>
  <c r="AA4635" i="1"/>
  <c r="Y4635" i="1"/>
  <c r="X4635" i="1"/>
  <c r="W4635" i="1"/>
  <c r="U4635" i="1"/>
  <c r="T4635" i="1"/>
  <c r="S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S4634" i="1" s="1"/>
  <c r="Q4634" i="1"/>
  <c r="O4634" i="1"/>
  <c r="N4634" i="1"/>
  <c r="P4634" i="1" s="1"/>
  <c r="L4634" i="1"/>
  <c r="K4634" i="1"/>
  <c r="J4634" i="1"/>
  <c r="I4634" i="1"/>
  <c r="H4634" i="1"/>
  <c r="G4634" i="1"/>
  <c r="F4634" i="1"/>
  <c r="E4634" i="1"/>
  <c r="D4634" i="1"/>
  <c r="B4634" i="1"/>
  <c r="A4634" i="1"/>
  <c r="AA4633" i="1"/>
  <c r="Z4633" i="1"/>
  <c r="Y4633" i="1"/>
  <c r="X4633" i="1"/>
  <c r="W4633" i="1"/>
  <c r="V4633" i="1"/>
  <c r="U4633" i="1"/>
  <c r="T4633" i="1"/>
  <c r="S4633" i="1"/>
  <c r="R4633" i="1"/>
  <c r="Q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AB4632" i="1" s="1"/>
  <c r="R4632" i="1"/>
  <c r="Q4632" i="1"/>
  <c r="S4632" i="1" s="1"/>
  <c r="P4632" i="1"/>
  <c r="O4632" i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/>
  <c r="AA4631" i="1"/>
  <c r="Y4631" i="1"/>
  <c r="X4631" i="1"/>
  <c r="W4631" i="1"/>
  <c r="U4631" i="1"/>
  <c r="T4631" i="1"/>
  <c r="R4631" i="1"/>
  <c r="Q4631" i="1"/>
  <c r="S4631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S4630" i="1" s="1"/>
  <c r="Q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Y4629" i="1"/>
  <c r="Z4629" i="1" s="1"/>
  <c r="X4629" i="1"/>
  <c r="W4629" i="1"/>
  <c r="U4629" i="1"/>
  <c r="V4629" i="1" s="1"/>
  <c r="T4629" i="1"/>
  <c r="S4629" i="1"/>
  <c r="R4629" i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Z4628" i="1"/>
  <c r="Y4628" i="1"/>
  <c r="X4628" i="1"/>
  <c r="W4628" i="1"/>
  <c r="U4628" i="1"/>
  <c r="V4628" i="1" s="1"/>
  <c r="T4628" i="1"/>
  <c r="R4628" i="1"/>
  <c r="Q4628" i="1"/>
  <c r="S4628" i="1" s="1"/>
  <c r="P4628" i="1"/>
  <c r="O4628" i="1"/>
  <c r="N4628" i="1"/>
  <c r="L4628" i="1"/>
  <c r="M4628" i="1" s="1"/>
  <c r="K4628" i="1"/>
  <c r="J4628" i="1"/>
  <c r="I4628" i="1"/>
  <c r="H4628" i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O4627" i="1"/>
  <c r="P4627" i="1" s="1"/>
  <c r="AB4627" i="1" s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S4626" i="1" s="1"/>
  <c r="Q4626" i="1"/>
  <c r="O4626" i="1"/>
  <c r="N4626" i="1"/>
  <c r="P4626" i="1" s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Z4625" i="1"/>
  <c r="Y4625" i="1"/>
  <c r="X4625" i="1"/>
  <c r="W4625" i="1"/>
  <c r="U4625" i="1"/>
  <c r="V4625" i="1" s="1"/>
  <c r="T4625" i="1"/>
  <c r="R4625" i="1"/>
  <c r="Q4625" i="1"/>
  <c r="S4625" i="1" s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M4624" i="1" s="1"/>
  <c r="K4624" i="1"/>
  <c r="J4624" i="1"/>
  <c r="I4624" i="1"/>
  <c r="H4624" i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P4622" i="1" s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/>
  <c r="AA4621" i="1"/>
  <c r="Y4621" i="1"/>
  <c r="Z4621" i="1" s="1"/>
  <c r="X4621" i="1"/>
  <c r="W4621" i="1"/>
  <c r="V4621" i="1"/>
  <c r="U4621" i="1"/>
  <c r="T4621" i="1"/>
  <c r="R4621" i="1"/>
  <c r="Q4621" i="1"/>
  <c r="S4621" i="1" s="1"/>
  <c r="O4621" i="1"/>
  <c r="N4621" i="1"/>
  <c r="P4621" i="1" s="1"/>
  <c r="M4621" i="1"/>
  <c r="L4621" i="1"/>
  <c r="K4621" i="1"/>
  <c r="J4621" i="1"/>
  <c r="I4621" i="1"/>
  <c r="H4621" i="1"/>
  <c r="AB4621" i="1" s="1"/>
  <c r="G4621" i="1"/>
  <c r="F4621" i="1"/>
  <c r="E4621" i="1"/>
  <c r="D4621" i="1"/>
  <c r="B4621" i="1"/>
  <c r="A4621" i="1" s="1"/>
  <c r="AA4620" i="1"/>
  <c r="Y4620" i="1"/>
  <c r="X4620" i="1"/>
  <c r="W4620" i="1"/>
  <c r="U4620" i="1"/>
  <c r="T4620" i="1"/>
  <c r="V4620" i="1" s="1"/>
  <c r="R4620" i="1"/>
  <c r="Q4620" i="1"/>
  <c r="S4620" i="1" s="1"/>
  <c r="P4620" i="1"/>
  <c r="O4620" i="1"/>
  <c r="N4620" i="1"/>
  <c r="L4620" i="1"/>
  <c r="M4620" i="1" s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O4619" i="1"/>
  <c r="P4619" i="1" s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R4618" i="1"/>
  <c r="S4618" i="1" s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/>
  <c r="AA4617" i="1"/>
  <c r="Y4617" i="1"/>
  <c r="Z4617" i="1" s="1"/>
  <c r="X4617" i="1"/>
  <c r="W4617" i="1"/>
  <c r="U4617" i="1"/>
  <c r="V4617" i="1" s="1"/>
  <c r="T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AB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O4615" i="1"/>
  <c r="P4615" i="1" s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Y4613" i="1"/>
  <c r="Z4613" i="1" s="1"/>
  <c r="X4613" i="1"/>
  <c r="W4613" i="1"/>
  <c r="V4613" i="1"/>
  <c r="U4613" i="1"/>
  <c r="T4613" i="1"/>
  <c r="S4613" i="1"/>
  <c r="R4613" i="1"/>
  <c r="Q4613" i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V4612" i="1"/>
  <c r="U4612" i="1"/>
  <c r="T4612" i="1"/>
  <c r="R4612" i="1"/>
  <c r="Q4612" i="1"/>
  <c r="S4612" i="1" s="1"/>
  <c r="O4612" i="1"/>
  <c r="N4612" i="1"/>
  <c r="P4612" i="1" s="1"/>
  <c r="AB4612" i="1" s="1"/>
  <c r="L4612" i="1"/>
  <c r="M4612" i="1" s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P4611" i="1" s="1"/>
  <c r="N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S4610" i="1" s="1"/>
  <c r="Q4610" i="1"/>
  <c r="O4610" i="1"/>
  <c r="N4610" i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/>
  <c r="AA4609" i="1"/>
  <c r="Y4609" i="1"/>
  <c r="Z4609" i="1" s="1"/>
  <c r="X4609" i="1"/>
  <c r="W4609" i="1"/>
  <c r="U4609" i="1"/>
  <c r="V4609" i="1" s="1"/>
  <c r="T4609" i="1"/>
  <c r="R4609" i="1"/>
  <c r="Q4609" i="1"/>
  <c r="O4609" i="1"/>
  <c r="N4609" i="1"/>
  <c r="P4609" i="1" s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P4608" i="1"/>
  <c r="O4608" i="1"/>
  <c r="N4608" i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Y4606" i="1"/>
  <c r="X4606" i="1"/>
  <c r="Z4606" i="1" s="1"/>
  <c r="W4606" i="1"/>
  <c r="V4606" i="1"/>
  <c r="U4606" i="1"/>
  <c r="T4606" i="1"/>
  <c r="R4606" i="1"/>
  <c r="S4606" i="1" s="1"/>
  <c r="Q4606" i="1"/>
  <c r="P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B4604" i="1"/>
  <c r="AA4604" i="1"/>
  <c r="Y4604" i="1"/>
  <c r="X4604" i="1"/>
  <c r="Z4604" i="1" s="1"/>
  <c r="W4604" i="1"/>
  <c r="V4604" i="1"/>
  <c r="U4604" i="1"/>
  <c r="T4604" i="1"/>
  <c r="R4604" i="1"/>
  <c r="Q4604" i="1"/>
  <c r="S4604" i="1" s="1"/>
  <c r="O4604" i="1"/>
  <c r="N4604" i="1"/>
  <c r="P4604" i="1" s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O4603" i="1"/>
  <c r="P4603" i="1" s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S4602" i="1" s="1"/>
  <c r="Q4602" i="1"/>
  <c r="P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O4600" i="1"/>
  <c r="N4600" i="1"/>
  <c r="P4600" i="1" s="1"/>
  <c r="L4600" i="1"/>
  <c r="M4600" i="1" s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R4598" i="1"/>
  <c r="S4598" i="1" s="1"/>
  <c r="Q4598" i="1"/>
  <c r="O4598" i="1"/>
  <c r="N4598" i="1"/>
  <c r="P4598" i="1" s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V4597" i="1"/>
  <c r="U4597" i="1"/>
  <c r="T4597" i="1"/>
  <c r="S4597" i="1"/>
  <c r="R4597" i="1"/>
  <c r="Q4597" i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R4596" i="1"/>
  <c r="Q4596" i="1"/>
  <c r="S4596" i="1" s="1"/>
  <c r="P4596" i="1"/>
  <c r="O4596" i="1"/>
  <c r="N4596" i="1"/>
  <c r="L4596" i="1"/>
  <c r="M4596" i="1" s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W4595" i="1"/>
  <c r="U4595" i="1"/>
  <c r="T4595" i="1"/>
  <c r="R4595" i="1"/>
  <c r="Q4595" i="1"/>
  <c r="S4595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/>
  <c r="AA4593" i="1"/>
  <c r="Y4593" i="1"/>
  <c r="Z4593" i="1" s="1"/>
  <c r="X4593" i="1"/>
  <c r="W4593" i="1"/>
  <c r="U4593" i="1"/>
  <c r="V4593" i="1" s="1"/>
  <c r="T4593" i="1"/>
  <c r="S4593" i="1"/>
  <c r="R4593" i="1"/>
  <c r="Q4593" i="1"/>
  <c r="P4593" i="1"/>
  <c r="O4593" i="1"/>
  <c r="N4593" i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 s="1"/>
  <c r="AA4592" i="1"/>
  <c r="Z4592" i="1"/>
  <c r="Y4592" i="1"/>
  <c r="X4592" i="1"/>
  <c r="W4592" i="1"/>
  <c r="V4592" i="1"/>
  <c r="U4592" i="1"/>
  <c r="T4592" i="1"/>
  <c r="S4592" i="1"/>
  <c r="R4592" i="1"/>
  <c r="Q4592" i="1"/>
  <c r="O4592" i="1"/>
  <c r="N4592" i="1"/>
  <c r="P4592" i="1" s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W4591" i="1"/>
  <c r="U4591" i="1"/>
  <c r="T4591" i="1"/>
  <c r="V4591" i="1" s="1"/>
  <c r="R4591" i="1"/>
  <c r="Q4591" i="1"/>
  <c r="S4591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S4590" i="1"/>
  <c r="R4590" i="1"/>
  <c r="Q4590" i="1"/>
  <c r="P4590" i="1"/>
  <c r="O4590" i="1"/>
  <c r="N4590" i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S4589" i="1"/>
  <c r="R4589" i="1"/>
  <c r="Q4589" i="1"/>
  <c r="O4589" i="1"/>
  <c r="N4589" i="1"/>
  <c r="P4589" i="1" s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R4588" i="1"/>
  <c r="Q4588" i="1"/>
  <c r="S4588" i="1" s="1"/>
  <c r="O4588" i="1"/>
  <c r="N4588" i="1"/>
  <c r="P4588" i="1" s="1"/>
  <c r="M4588" i="1"/>
  <c r="L4588" i="1"/>
  <c r="K4588" i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P4586" i="1"/>
  <c r="O4586" i="1"/>
  <c r="N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S4585" i="1"/>
  <c r="R4585" i="1"/>
  <c r="Q4585" i="1"/>
  <c r="O4585" i="1"/>
  <c r="N4585" i="1"/>
  <c r="L4585" i="1"/>
  <c r="K4585" i="1"/>
  <c r="M4585" i="1" s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Q4584" i="1"/>
  <c r="S4584" i="1" s="1"/>
  <c r="O4584" i="1"/>
  <c r="N4584" i="1"/>
  <c r="P4584" i="1" s="1"/>
  <c r="M4584" i="1"/>
  <c r="L4584" i="1"/>
  <c r="K4584" i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R4583" i="1"/>
  <c r="Q4583" i="1"/>
  <c r="S4583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S4582" i="1"/>
  <c r="R4582" i="1"/>
  <c r="Q4582" i="1"/>
  <c r="P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 s="1"/>
  <c r="AA4581" i="1"/>
  <c r="Z4581" i="1"/>
  <c r="Y4581" i="1"/>
  <c r="X4581" i="1"/>
  <c r="W4581" i="1"/>
  <c r="V4581" i="1"/>
  <c r="U4581" i="1"/>
  <c r="T4581" i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Z4580" i="1"/>
  <c r="Y4580" i="1"/>
  <c r="X4580" i="1"/>
  <c r="W4580" i="1"/>
  <c r="V4580" i="1"/>
  <c r="U4580" i="1"/>
  <c r="T4580" i="1"/>
  <c r="R4580" i="1"/>
  <c r="Q4580" i="1"/>
  <c r="S4580" i="1" s="1"/>
  <c r="O4580" i="1"/>
  <c r="N4580" i="1"/>
  <c r="P4580" i="1" s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W4579" i="1"/>
  <c r="U4579" i="1"/>
  <c r="T4579" i="1"/>
  <c r="V4579" i="1" s="1"/>
  <c r="R4579" i="1"/>
  <c r="Q4579" i="1"/>
  <c r="S4579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S4578" i="1"/>
  <c r="R4578" i="1"/>
  <c r="Q4578" i="1"/>
  <c r="P4578" i="1"/>
  <c r="O4578" i="1"/>
  <c r="N4578" i="1"/>
  <c r="L4578" i="1"/>
  <c r="K4578" i="1"/>
  <c r="M4578" i="1" s="1"/>
  <c r="AB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S4577" i="1"/>
  <c r="R4577" i="1"/>
  <c r="Q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Z4576" i="1"/>
  <c r="Y4576" i="1"/>
  <c r="X4576" i="1"/>
  <c r="W4576" i="1"/>
  <c r="V4576" i="1"/>
  <c r="U4576" i="1"/>
  <c r="T4576" i="1"/>
  <c r="R4576" i="1"/>
  <c r="Q4576" i="1"/>
  <c r="O4576" i="1"/>
  <c r="N4576" i="1"/>
  <c r="P4576" i="1" s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R4575" i="1"/>
  <c r="Q4575" i="1"/>
  <c r="S4575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S4574" i="1"/>
  <c r="R4574" i="1"/>
  <c r="Q4574" i="1"/>
  <c r="P4574" i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S4573" i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R4572" i="1"/>
  <c r="Q4572" i="1"/>
  <c r="S4572" i="1" s="1"/>
  <c r="O4572" i="1"/>
  <c r="N4572" i="1"/>
  <c r="P4572" i="1" s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W4571" i="1"/>
  <c r="U4571" i="1"/>
  <c r="T4571" i="1"/>
  <c r="V4571" i="1" s="1"/>
  <c r="R4571" i="1"/>
  <c r="Q4571" i="1"/>
  <c r="S4571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S4570" i="1"/>
  <c r="R4570" i="1"/>
  <c r="Q4570" i="1"/>
  <c r="P4570" i="1"/>
  <c r="O4570" i="1"/>
  <c r="N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S4569" i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Q4568" i="1"/>
  <c r="O4568" i="1"/>
  <c r="N4568" i="1"/>
  <c r="P4568" i="1" s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P4567" i="1"/>
  <c r="O4567" i="1"/>
  <c r="N4567" i="1"/>
  <c r="M4567" i="1"/>
  <c r="L4567" i="1"/>
  <c r="K4567" i="1"/>
  <c r="J4567" i="1"/>
  <c r="I4567" i="1"/>
  <c r="AB4567" i="1" s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S4566" i="1"/>
  <c r="R4566" i="1"/>
  <c r="Q4566" i="1"/>
  <c r="P4566" i="1"/>
  <c r="O4566" i="1"/>
  <c r="N4566" i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 s="1"/>
  <c r="AA4565" i="1"/>
  <c r="Z4565" i="1"/>
  <c r="Y4565" i="1"/>
  <c r="X4565" i="1"/>
  <c r="W4565" i="1"/>
  <c r="V4565" i="1"/>
  <c r="U4565" i="1"/>
  <c r="T4565" i="1"/>
  <c r="S4565" i="1"/>
  <c r="R4565" i="1"/>
  <c r="Q4565" i="1"/>
  <c r="O4565" i="1"/>
  <c r="N4565" i="1"/>
  <c r="P4565" i="1" s="1"/>
  <c r="L4565" i="1"/>
  <c r="K4565" i="1"/>
  <c r="M4565" i="1" s="1"/>
  <c r="J4565" i="1"/>
  <c r="I4565" i="1"/>
  <c r="H4565" i="1"/>
  <c r="G4565" i="1"/>
  <c r="F4565" i="1"/>
  <c r="E4565" i="1"/>
  <c r="D4565" i="1"/>
  <c r="B4565" i="1"/>
  <c r="A4565" i="1" s="1"/>
  <c r="AA4564" i="1"/>
  <c r="Z4564" i="1"/>
  <c r="Y4564" i="1"/>
  <c r="X4564" i="1"/>
  <c r="W4564" i="1"/>
  <c r="V4564" i="1"/>
  <c r="U4564" i="1"/>
  <c r="T4564" i="1"/>
  <c r="R4564" i="1"/>
  <c r="Q4564" i="1"/>
  <c r="S4564" i="1" s="1"/>
  <c r="O4564" i="1"/>
  <c r="N4564" i="1"/>
  <c r="P4564" i="1" s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Y4563" i="1"/>
  <c r="X4563" i="1"/>
  <c r="W4563" i="1"/>
  <c r="U4563" i="1"/>
  <c r="T4563" i="1"/>
  <c r="V4563" i="1" s="1"/>
  <c r="R4563" i="1"/>
  <c r="Q4563" i="1"/>
  <c r="S4563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S4562" i="1"/>
  <c r="R4562" i="1"/>
  <c r="Q4562" i="1"/>
  <c r="P4562" i="1"/>
  <c r="O4562" i="1"/>
  <c r="N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S4561" i="1"/>
  <c r="R4561" i="1"/>
  <c r="Q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Z4560" i="1"/>
  <c r="Y4560" i="1"/>
  <c r="X4560" i="1"/>
  <c r="W4560" i="1"/>
  <c r="V4560" i="1"/>
  <c r="U4560" i="1"/>
  <c r="T4560" i="1"/>
  <c r="R4560" i="1"/>
  <c r="Q4560" i="1"/>
  <c r="S4560" i="1" s="1"/>
  <c r="O4560" i="1"/>
  <c r="N4560" i="1"/>
  <c r="P4560" i="1" s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R4559" i="1"/>
  <c r="Q4559" i="1"/>
  <c r="S4559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S4557" i="1"/>
  <c r="R4557" i="1"/>
  <c r="Q4557" i="1"/>
  <c r="O4557" i="1"/>
  <c r="N4557" i="1"/>
  <c r="P4557" i="1" s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R4556" i="1"/>
  <c r="Q4556" i="1"/>
  <c r="S4556" i="1" s="1"/>
  <c r="O4556" i="1"/>
  <c r="N4556" i="1"/>
  <c r="P4556" i="1" s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P4554" i="1"/>
  <c r="O4554" i="1"/>
  <c r="N4554" i="1"/>
  <c r="L4554" i="1"/>
  <c r="K4554" i="1"/>
  <c r="M4554" i="1" s="1"/>
  <c r="AB4554" i="1" s="1"/>
  <c r="J4554" i="1"/>
  <c r="I4554" i="1"/>
  <c r="H4554" i="1"/>
  <c r="G4554" i="1"/>
  <c r="F4554" i="1"/>
  <c r="E4554" i="1"/>
  <c r="D4554" i="1"/>
  <c r="B4554" i="1"/>
  <c r="A4554" i="1" s="1"/>
  <c r="AA4553" i="1"/>
  <c r="Z4553" i="1"/>
  <c r="Y4553" i="1"/>
  <c r="X4553" i="1"/>
  <c r="W4553" i="1"/>
  <c r="V4553" i="1"/>
  <c r="U4553" i="1"/>
  <c r="T4553" i="1"/>
  <c r="S4553" i="1"/>
  <c r="R4553" i="1"/>
  <c r="Q4553" i="1"/>
  <c r="O4553" i="1"/>
  <c r="N4553" i="1"/>
  <c r="P4553" i="1" s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Q4552" i="1"/>
  <c r="O4552" i="1"/>
  <c r="N4552" i="1"/>
  <c r="P4552" i="1" s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S4550" i="1"/>
  <c r="R4550" i="1"/>
  <c r="Q4550" i="1"/>
  <c r="P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S4549" i="1"/>
  <c r="R4549" i="1"/>
  <c r="Q4549" i="1"/>
  <c r="O4549" i="1"/>
  <c r="N4549" i="1"/>
  <c r="P4549" i="1" s="1"/>
  <c r="L4549" i="1"/>
  <c r="K4549" i="1"/>
  <c r="M4549" i="1" s="1"/>
  <c r="J4549" i="1"/>
  <c r="I4549" i="1"/>
  <c r="H4549" i="1"/>
  <c r="G4549" i="1"/>
  <c r="F4549" i="1"/>
  <c r="E4549" i="1"/>
  <c r="D4549" i="1"/>
  <c r="B4549" i="1"/>
  <c r="A4549" i="1" s="1"/>
  <c r="AA4548" i="1"/>
  <c r="Z4548" i="1"/>
  <c r="Y4548" i="1"/>
  <c r="X4548" i="1"/>
  <c r="W4548" i="1"/>
  <c r="V4548" i="1"/>
  <c r="U4548" i="1"/>
  <c r="T4548" i="1"/>
  <c r="R4548" i="1"/>
  <c r="Q4548" i="1"/>
  <c r="S4548" i="1" s="1"/>
  <c r="O4548" i="1"/>
  <c r="N4548" i="1"/>
  <c r="P4548" i="1" s="1"/>
  <c r="M4548" i="1"/>
  <c r="L4548" i="1"/>
  <c r="K4548" i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W4547" i="1"/>
  <c r="U4547" i="1"/>
  <c r="T4547" i="1"/>
  <c r="V4547" i="1" s="1"/>
  <c r="R4547" i="1"/>
  <c r="Q4547" i="1"/>
  <c r="S4547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S4546" i="1"/>
  <c r="R4546" i="1"/>
  <c r="Q4546" i="1"/>
  <c r="P4546" i="1"/>
  <c r="O4546" i="1"/>
  <c r="N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S4545" i="1"/>
  <c r="R4545" i="1"/>
  <c r="Q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Z4544" i="1"/>
  <c r="Y4544" i="1"/>
  <c r="X4544" i="1"/>
  <c r="W4544" i="1"/>
  <c r="V4544" i="1"/>
  <c r="U4544" i="1"/>
  <c r="T4544" i="1"/>
  <c r="R4544" i="1"/>
  <c r="Q4544" i="1"/>
  <c r="O4544" i="1"/>
  <c r="N4544" i="1"/>
  <c r="P4544" i="1" s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R4543" i="1"/>
  <c r="Q4543" i="1"/>
  <c r="S4543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S4542" i="1"/>
  <c r="R4542" i="1"/>
  <c r="Q4542" i="1"/>
  <c r="P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S4541" i="1"/>
  <c r="R4541" i="1"/>
  <c r="Q4541" i="1"/>
  <c r="O4541" i="1"/>
  <c r="N4541" i="1"/>
  <c r="P4541" i="1" s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R4540" i="1"/>
  <c r="Q4540" i="1"/>
  <c r="S4540" i="1" s="1"/>
  <c r="O4540" i="1"/>
  <c r="N4540" i="1"/>
  <c r="P4540" i="1" s="1"/>
  <c r="M4540" i="1"/>
  <c r="L4540" i="1"/>
  <c r="K4540" i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W4539" i="1"/>
  <c r="U4539" i="1"/>
  <c r="T4539" i="1"/>
  <c r="V4539" i="1" s="1"/>
  <c r="R4539" i="1"/>
  <c r="Q4539" i="1"/>
  <c r="S4539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S4538" i="1"/>
  <c r="R4538" i="1"/>
  <c r="Q4538" i="1"/>
  <c r="P4538" i="1"/>
  <c r="O4538" i="1"/>
  <c r="N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S4537" i="1"/>
  <c r="R4537" i="1"/>
  <c r="Q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Q4536" i="1"/>
  <c r="O4536" i="1"/>
  <c r="N4536" i="1"/>
  <c r="P4536" i="1" s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W4535" i="1"/>
  <c r="U4535" i="1"/>
  <c r="T4535" i="1"/>
  <c r="R4535" i="1"/>
  <c r="Q4535" i="1"/>
  <c r="S4535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S4534" i="1"/>
  <c r="R4534" i="1"/>
  <c r="Q4534" i="1"/>
  <c r="P4534" i="1"/>
  <c r="O4534" i="1"/>
  <c r="N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S4533" i="1"/>
  <c r="R4533" i="1"/>
  <c r="Q4533" i="1"/>
  <c r="O4533" i="1"/>
  <c r="N4533" i="1"/>
  <c r="L4533" i="1"/>
  <c r="K4533" i="1"/>
  <c r="M4533" i="1" s="1"/>
  <c r="J4533" i="1"/>
  <c r="I4533" i="1"/>
  <c r="H4533" i="1"/>
  <c r="G4533" i="1"/>
  <c r="F4533" i="1"/>
  <c r="E4533" i="1"/>
  <c r="D4533" i="1"/>
  <c r="B4533" i="1"/>
  <c r="A4533" i="1" s="1"/>
  <c r="AA4532" i="1"/>
  <c r="Z4532" i="1"/>
  <c r="Y4532" i="1"/>
  <c r="X4532" i="1"/>
  <c r="W4532" i="1"/>
  <c r="V4532" i="1"/>
  <c r="U4532" i="1"/>
  <c r="T4532" i="1"/>
  <c r="R4532" i="1"/>
  <c r="Q4532" i="1"/>
  <c r="S4532" i="1" s="1"/>
  <c r="O4532" i="1"/>
  <c r="N4532" i="1"/>
  <c r="P4532" i="1" s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Y4531" i="1"/>
  <c r="X4531" i="1"/>
  <c r="W4531" i="1"/>
  <c r="U4531" i="1"/>
  <c r="T4531" i="1"/>
  <c r="R4531" i="1"/>
  <c r="Q4531" i="1"/>
  <c r="S4531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S4530" i="1"/>
  <c r="R4530" i="1"/>
  <c r="Q4530" i="1"/>
  <c r="P4530" i="1"/>
  <c r="O4530" i="1"/>
  <c r="N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S4529" i="1"/>
  <c r="R4529" i="1"/>
  <c r="Q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Z4528" i="1"/>
  <c r="Y4528" i="1"/>
  <c r="X4528" i="1"/>
  <c r="W4528" i="1"/>
  <c r="V4528" i="1"/>
  <c r="U4528" i="1"/>
  <c r="T4528" i="1"/>
  <c r="R4528" i="1"/>
  <c r="Q4528" i="1"/>
  <c r="S4528" i="1" s="1"/>
  <c r="O4528" i="1"/>
  <c r="N4528" i="1"/>
  <c r="P4528" i="1" s="1"/>
  <c r="M4528" i="1"/>
  <c r="L4528" i="1"/>
  <c r="K4528" i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W4527" i="1"/>
  <c r="U4527" i="1"/>
  <c r="T4527" i="1"/>
  <c r="R4527" i="1"/>
  <c r="Q4527" i="1"/>
  <c r="S4527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P4526" i="1"/>
  <c r="O4526" i="1"/>
  <c r="N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 s="1"/>
  <c r="AA4524" i="1"/>
  <c r="Z4524" i="1"/>
  <c r="Y4524" i="1"/>
  <c r="X4524" i="1"/>
  <c r="W4524" i="1"/>
  <c r="V4524" i="1"/>
  <c r="U4524" i="1"/>
  <c r="T4524" i="1"/>
  <c r="R4524" i="1"/>
  <c r="Q4524" i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R4523" i="1"/>
  <c r="Q4523" i="1"/>
  <c r="S4523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S4522" i="1"/>
  <c r="R4522" i="1"/>
  <c r="Q4522" i="1"/>
  <c r="P4522" i="1"/>
  <c r="O4522" i="1"/>
  <c r="N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S4521" i="1"/>
  <c r="R4521" i="1"/>
  <c r="Q4521" i="1"/>
  <c r="O4521" i="1"/>
  <c r="N4521" i="1"/>
  <c r="P4521" i="1" s="1"/>
  <c r="L4521" i="1"/>
  <c r="K4521" i="1"/>
  <c r="M4521" i="1" s="1"/>
  <c r="J4521" i="1"/>
  <c r="I4521" i="1"/>
  <c r="H4521" i="1"/>
  <c r="G4521" i="1"/>
  <c r="F4521" i="1"/>
  <c r="E4521" i="1"/>
  <c r="D4521" i="1"/>
  <c r="B4521" i="1"/>
  <c r="A4521" i="1" s="1"/>
  <c r="AA4520" i="1"/>
  <c r="Z4520" i="1"/>
  <c r="Y4520" i="1"/>
  <c r="X4520" i="1"/>
  <c r="W4520" i="1"/>
  <c r="V4520" i="1"/>
  <c r="U4520" i="1"/>
  <c r="T4520" i="1"/>
  <c r="R4520" i="1"/>
  <c r="Q4520" i="1"/>
  <c r="O4520" i="1"/>
  <c r="N4520" i="1"/>
  <c r="P4520" i="1" s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M4519" i="1"/>
  <c r="L4519" i="1"/>
  <c r="K4519" i="1"/>
  <c r="J4519" i="1"/>
  <c r="I4519" i="1"/>
  <c r="AB4519" i="1" s="1"/>
  <c r="H4519" i="1"/>
  <c r="G4519" i="1"/>
  <c r="F4519" i="1"/>
  <c r="E4519" i="1"/>
  <c r="D4519" i="1"/>
  <c r="B4519" i="1"/>
  <c r="A4519" i="1"/>
  <c r="AB4518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P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V4517" i="1"/>
  <c r="U4517" i="1"/>
  <c r="T4517" i="1"/>
  <c r="R4517" i="1"/>
  <c r="S4517" i="1" s="1"/>
  <c r="Q4517" i="1"/>
  <c r="O4517" i="1"/>
  <c r="N4517" i="1"/>
  <c r="P4517" i="1" s="1"/>
  <c r="L4517" i="1"/>
  <c r="K4517" i="1"/>
  <c r="M4517" i="1" s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V4516" i="1"/>
  <c r="U4516" i="1"/>
  <c r="T4516" i="1"/>
  <c r="R4516" i="1"/>
  <c r="Q4516" i="1"/>
  <c r="S4516" i="1" s="1"/>
  <c r="O4516" i="1"/>
  <c r="N4516" i="1"/>
  <c r="P4516" i="1" s="1"/>
  <c r="M4516" i="1"/>
  <c r="L4516" i="1"/>
  <c r="K4516" i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W4515" i="1"/>
  <c r="U4515" i="1"/>
  <c r="T4515" i="1"/>
  <c r="R4515" i="1"/>
  <c r="Q4515" i="1"/>
  <c r="S4515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P4514" i="1"/>
  <c r="O4514" i="1"/>
  <c r="N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L4513" i="1"/>
  <c r="K4513" i="1"/>
  <c r="M4513" i="1" s="1"/>
  <c r="J4513" i="1"/>
  <c r="I4513" i="1"/>
  <c r="H4513" i="1"/>
  <c r="G4513" i="1"/>
  <c r="F4513" i="1"/>
  <c r="E4513" i="1"/>
  <c r="D4513" i="1"/>
  <c r="B4513" i="1"/>
  <c r="A4513" i="1" s="1"/>
  <c r="AA4512" i="1"/>
  <c r="Y4512" i="1"/>
  <c r="Z4512" i="1" s="1"/>
  <c r="X4512" i="1"/>
  <c r="W4512" i="1"/>
  <c r="V4512" i="1"/>
  <c r="U4512" i="1"/>
  <c r="T4512" i="1"/>
  <c r="R4512" i="1"/>
  <c r="Q4512" i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S4510" i="1"/>
  <c r="R4510" i="1"/>
  <c r="Q4510" i="1"/>
  <c r="P4510" i="1"/>
  <c r="O4510" i="1"/>
  <c r="N4510" i="1"/>
  <c r="L4510" i="1"/>
  <c r="M4510" i="1" s="1"/>
  <c r="AB4510" i="1" s="1"/>
  <c r="K4510" i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S4509" i="1"/>
  <c r="R4509" i="1"/>
  <c r="Q4509" i="1"/>
  <c r="O4509" i="1"/>
  <c r="P4509" i="1" s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S4508" i="1" s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W4507" i="1"/>
  <c r="U4507" i="1"/>
  <c r="V4507" i="1" s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V4505" i="1"/>
  <c r="U4505" i="1"/>
  <c r="T4505" i="1"/>
  <c r="S4505" i="1"/>
  <c r="R4505" i="1"/>
  <c r="Q4505" i="1"/>
  <c r="O4505" i="1"/>
  <c r="N4505" i="1"/>
  <c r="L4505" i="1"/>
  <c r="K4505" i="1"/>
  <c r="M4505" i="1" s="1"/>
  <c r="J4505" i="1"/>
  <c r="I4505" i="1"/>
  <c r="H4505" i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AB4503" i="1" s="1"/>
  <c r="I4503" i="1"/>
  <c r="H4503" i="1"/>
  <c r="G4503" i="1"/>
  <c r="F4503" i="1"/>
  <c r="E4503" i="1"/>
  <c r="D4503" i="1"/>
  <c r="B4503" i="1"/>
  <c r="A4503" i="1"/>
  <c r="AA4502" i="1"/>
  <c r="Y4502" i="1"/>
  <c r="X4502" i="1"/>
  <c r="W4502" i="1"/>
  <c r="U4502" i="1"/>
  <c r="T4502" i="1"/>
  <c r="R4502" i="1"/>
  <c r="Q4502" i="1"/>
  <c r="S4502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P4501" i="1"/>
  <c r="O4501" i="1"/>
  <c r="N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V4500" i="1"/>
  <c r="U4500" i="1"/>
  <c r="T4500" i="1"/>
  <c r="S4500" i="1"/>
  <c r="R4500" i="1"/>
  <c r="Q4500" i="1"/>
  <c r="O4500" i="1"/>
  <c r="N4500" i="1"/>
  <c r="L4500" i="1"/>
  <c r="K4500" i="1"/>
  <c r="M4500" i="1" s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V4499" i="1"/>
  <c r="U4499" i="1"/>
  <c r="T4499" i="1"/>
  <c r="R4499" i="1"/>
  <c r="Q4499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W4498" i="1"/>
  <c r="U4498" i="1"/>
  <c r="T4498" i="1"/>
  <c r="S4498" i="1"/>
  <c r="R4498" i="1"/>
  <c r="Q4498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Y4497" i="1"/>
  <c r="X4497" i="1"/>
  <c r="Z4497" i="1" s="1"/>
  <c r="W4497" i="1"/>
  <c r="U4497" i="1"/>
  <c r="T4497" i="1"/>
  <c r="V4497" i="1" s="1"/>
  <c r="R4497" i="1"/>
  <c r="S4497" i="1" s="1"/>
  <c r="Q4497" i="1"/>
  <c r="P4497" i="1"/>
  <c r="O4497" i="1"/>
  <c r="N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Y4496" i="1"/>
  <c r="Z4496" i="1" s="1"/>
  <c r="X4496" i="1"/>
  <c r="W4496" i="1"/>
  <c r="V4496" i="1"/>
  <c r="U4496" i="1"/>
  <c r="T4496" i="1"/>
  <c r="R4496" i="1"/>
  <c r="Q4496" i="1"/>
  <c r="S4496" i="1" s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Z4495" i="1"/>
  <c r="Y4495" i="1"/>
  <c r="X4495" i="1"/>
  <c r="W4495" i="1"/>
  <c r="U4495" i="1"/>
  <c r="V4495" i="1" s="1"/>
  <c r="T4495" i="1"/>
  <c r="R4495" i="1"/>
  <c r="Q4495" i="1"/>
  <c r="O4495" i="1"/>
  <c r="N4495" i="1"/>
  <c r="P4495" i="1" s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S4494" i="1"/>
  <c r="R4494" i="1"/>
  <c r="Q4494" i="1"/>
  <c r="P4494" i="1"/>
  <c r="O4494" i="1"/>
  <c r="N4494" i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U4493" i="1"/>
  <c r="T4493" i="1"/>
  <c r="V4493" i="1" s="1"/>
  <c r="R4493" i="1"/>
  <c r="S4493" i="1" s="1"/>
  <c r="Q4493" i="1"/>
  <c r="O4493" i="1"/>
  <c r="P4493" i="1" s="1"/>
  <c r="N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M4491" i="1" s="1"/>
  <c r="K4491" i="1"/>
  <c r="J4491" i="1"/>
  <c r="I4491" i="1"/>
  <c r="AB4491" i="1" s="1"/>
  <c r="H4491" i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S4490" i="1"/>
  <c r="R4490" i="1"/>
  <c r="Q4490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U4489" i="1"/>
  <c r="T4489" i="1"/>
  <c r="V4489" i="1" s="1"/>
  <c r="R4489" i="1"/>
  <c r="S4489" i="1" s="1"/>
  <c r="Q4489" i="1"/>
  <c r="O4489" i="1"/>
  <c r="N4489" i="1"/>
  <c r="P4489" i="1" s="1"/>
  <c r="L4489" i="1"/>
  <c r="K4489" i="1"/>
  <c r="M4489" i="1" s="1"/>
  <c r="J4489" i="1"/>
  <c r="I4489" i="1"/>
  <c r="H4489" i="1"/>
  <c r="G4489" i="1"/>
  <c r="F4489" i="1"/>
  <c r="E4489" i="1"/>
  <c r="D4489" i="1"/>
  <c r="B4489" i="1"/>
  <c r="A4489" i="1" s="1"/>
  <c r="AA4488" i="1"/>
  <c r="Z4488" i="1"/>
  <c r="Y4488" i="1"/>
  <c r="X4488" i="1"/>
  <c r="W4488" i="1"/>
  <c r="U4488" i="1"/>
  <c r="V4488" i="1" s="1"/>
  <c r="T4488" i="1"/>
  <c r="S4488" i="1"/>
  <c r="R4488" i="1"/>
  <c r="Q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Z4487" i="1"/>
  <c r="Y4487" i="1"/>
  <c r="X4487" i="1"/>
  <c r="W4487" i="1"/>
  <c r="U4487" i="1"/>
  <c r="T4487" i="1"/>
  <c r="R4487" i="1"/>
  <c r="Q4487" i="1"/>
  <c r="S4487" i="1" s="1"/>
  <c r="O4487" i="1"/>
  <c r="N4487" i="1"/>
  <c r="P4487" i="1" s="1"/>
  <c r="L4487" i="1"/>
  <c r="M4487" i="1" s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R4486" i="1"/>
  <c r="Q4486" i="1"/>
  <c r="S4486" i="1" s="1"/>
  <c r="O4486" i="1"/>
  <c r="P4486" i="1" s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U4484" i="1"/>
  <c r="V4484" i="1" s="1"/>
  <c r="T4484" i="1"/>
  <c r="R4484" i="1"/>
  <c r="S4484" i="1" s="1"/>
  <c r="Q4484" i="1"/>
  <c r="O4484" i="1"/>
  <c r="N4484" i="1"/>
  <c r="L4484" i="1"/>
  <c r="K4484" i="1"/>
  <c r="M4484" i="1" s="1"/>
  <c r="J4484" i="1"/>
  <c r="I4484" i="1"/>
  <c r="H4484" i="1"/>
  <c r="G4484" i="1"/>
  <c r="F4484" i="1"/>
  <c r="E4484" i="1"/>
  <c r="D4484" i="1"/>
  <c r="B4484" i="1"/>
  <c r="A4484" i="1" s="1"/>
  <c r="AA4483" i="1"/>
  <c r="Z4483" i="1"/>
  <c r="Y4483" i="1"/>
  <c r="X4483" i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AB4482" i="1" s="1"/>
  <c r="O4482" i="1"/>
  <c r="P4482" i="1" s="1"/>
  <c r="N4482" i="1"/>
  <c r="L4482" i="1"/>
  <c r="M4482" i="1" s="1"/>
  <c r="K4482" i="1"/>
  <c r="J4482" i="1"/>
  <c r="I4482" i="1"/>
  <c r="H4482" i="1"/>
  <c r="G4482" i="1"/>
  <c r="F4482" i="1"/>
  <c r="E4482" i="1"/>
  <c r="D4482" i="1"/>
  <c r="B4482" i="1"/>
  <c r="A4482" i="1" s="1"/>
  <c r="AB4481" i="1"/>
  <c r="AA4481" i="1"/>
  <c r="Y4481" i="1"/>
  <c r="X4481" i="1"/>
  <c r="Z4481" i="1" s="1"/>
  <c r="W4481" i="1"/>
  <c r="U4481" i="1"/>
  <c r="T4481" i="1"/>
  <c r="V4481" i="1" s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U4480" i="1"/>
  <c r="V4480" i="1" s="1"/>
  <c r="T4480" i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V4479" i="1"/>
  <c r="U4479" i="1"/>
  <c r="T4479" i="1"/>
  <c r="R4479" i="1"/>
  <c r="Q4479" i="1"/>
  <c r="O4479" i="1"/>
  <c r="N4479" i="1"/>
  <c r="P4479" i="1" s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P4478" i="1" s="1"/>
  <c r="N4478" i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W4477" i="1"/>
  <c r="V4477" i="1"/>
  <c r="U4477" i="1"/>
  <c r="T4477" i="1"/>
  <c r="S4477" i="1"/>
  <c r="R4477" i="1"/>
  <c r="Q4477" i="1"/>
  <c r="P4477" i="1"/>
  <c r="O4477" i="1"/>
  <c r="N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Z4476" i="1"/>
  <c r="Y4476" i="1"/>
  <c r="X4476" i="1"/>
  <c r="W4476" i="1"/>
  <c r="V4476" i="1"/>
  <c r="U4476" i="1"/>
  <c r="T4476" i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Q4475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Y4473" i="1"/>
  <c r="X4473" i="1"/>
  <c r="Z4473" i="1" s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S4472" i="1" s="1"/>
  <c r="Q4472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Z4471" i="1"/>
  <c r="Y4471" i="1"/>
  <c r="X4471" i="1"/>
  <c r="W4471" i="1"/>
  <c r="U4471" i="1"/>
  <c r="V4471" i="1" s="1"/>
  <c r="T4471" i="1"/>
  <c r="S4471" i="1"/>
  <c r="R4471" i="1"/>
  <c r="Q4471" i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V4470" i="1"/>
  <c r="U4470" i="1"/>
  <c r="T4470" i="1"/>
  <c r="S4470" i="1"/>
  <c r="R4470" i="1"/>
  <c r="Q4470" i="1"/>
  <c r="O4470" i="1"/>
  <c r="N4470" i="1"/>
  <c r="P4470" i="1" s="1"/>
  <c r="M4470" i="1"/>
  <c r="L4470" i="1"/>
  <c r="K4470" i="1"/>
  <c r="J4470" i="1"/>
  <c r="I4470" i="1"/>
  <c r="H4470" i="1"/>
  <c r="AB4470" i="1" s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V4469" i="1"/>
  <c r="U4469" i="1"/>
  <c r="T4469" i="1"/>
  <c r="R4469" i="1"/>
  <c r="Q4469" i="1"/>
  <c r="S4469" i="1" s="1"/>
  <c r="P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N4468" i="1"/>
  <c r="P4468" i="1" s="1"/>
  <c r="L4468" i="1"/>
  <c r="K4468" i="1"/>
  <c r="J4468" i="1"/>
  <c r="I4468" i="1"/>
  <c r="H4468" i="1"/>
  <c r="G4468" i="1"/>
  <c r="F4468" i="1"/>
  <c r="E4468" i="1"/>
  <c r="D4468" i="1"/>
  <c r="B4468" i="1"/>
  <c r="A4468" i="1" s="1"/>
  <c r="AA4467" i="1"/>
  <c r="Y4467" i="1"/>
  <c r="Z4467" i="1" s="1"/>
  <c r="X4467" i="1"/>
  <c r="W4467" i="1"/>
  <c r="V4467" i="1"/>
  <c r="U4467" i="1"/>
  <c r="T4467" i="1"/>
  <c r="R4467" i="1"/>
  <c r="Q4467" i="1"/>
  <c r="S4467" i="1" s="1"/>
  <c r="O4467" i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U4466" i="1"/>
  <c r="T4466" i="1"/>
  <c r="V4466" i="1" s="1"/>
  <c r="R4466" i="1"/>
  <c r="Q4466" i="1"/>
  <c r="O4466" i="1"/>
  <c r="N4466" i="1"/>
  <c r="P4466" i="1" s="1"/>
  <c r="L4466" i="1"/>
  <c r="M4466" i="1" s="1"/>
  <c r="K4466" i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T4465" i="1"/>
  <c r="V4465" i="1" s="1"/>
  <c r="R4465" i="1"/>
  <c r="Q4465" i="1"/>
  <c r="S4465" i="1" s="1"/>
  <c r="O4465" i="1"/>
  <c r="P4465" i="1" s="1"/>
  <c r="N4465" i="1"/>
  <c r="M4465" i="1"/>
  <c r="AB4465" i="1" s="1"/>
  <c r="L4465" i="1"/>
  <c r="K4465" i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S4464" i="1" s="1"/>
  <c r="Q4464" i="1"/>
  <c r="P4464" i="1"/>
  <c r="O4464" i="1"/>
  <c r="N4464" i="1"/>
  <c r="M4464" i="1"/>
  <c r="L4464" i="1"/>
  <c r="K4464" i="1"/>
  <c r="J4464" i="1"/>
  <c r="I4464" i="1"/>
  <c r="H4464" i="1"/>
  <c r="AB4464" i="1" s="1"/>
  <c r="G4464" i="1"/>
  <c r="F4464" i="1"/>
  <c r="E4464" i="1"/>
  <c r="D4464" i="1"/>
  <c r="B4464" i="1"/>
  <c r="A4464" i="1"/>
  <c r="AA4463" i="1"/>
  <c r="Z4463" i="1"/>
  <c r="Y4463" i="1"/>
  <c r="X4463" i="1"/>
  <c r="W4463" i="1"/>
  <c r="U4463" i="1"/>
  <c r="V4463" i="1" s="1"/>
  <c r="T4463" i="1"/>
  <c r="S4463" i="1"/>
  <c r="R4463" i="1"/>
  <c r="Q4463" i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V4462" i="1"/>
  <c r="U4462" i="1"/>
  <c r="T4462" i="1"/>
  <c r="S4462" i="1"/>
  <c r="R4462" i="1"/>
  <c r="Q4462" i="1"/>
  <c r="O4462" i="1"/>
  <c r="N4462" i="1"/>
  <c r="P4462" i="1" s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Y4461" i="1"/>
  <c r="X4461" i="1"/>
  <c r="Z4461" i="1" s="1"/>
  <c r="W4461" i="1"/>
  <c r="V4461" i="1"/>
  <c r="U4461" i="1"/>
  <c r="T4461" i="1"/>
  <c r="R4461" i="1"/>
  <c r="Q4461" i="1"/>
  <c r="S4461" i="1" s="1"/>
  <c r="P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S4460" i="1"/>
  <c r="R4460" i="1"/>
  <c r="Q4460" i="1"/>
  <c r="O4460" i="1"/>
  <c r="N4460" i="1"/>
  <c r="P4460" i="1" s="1"/>
  <c r="L4460" i="1"/>
  <c r="K4460" i="1"/>
  <c r="J4460" i="1"/>
  <c r="I4460" i="1"/>
  <c r="H4460" i="1"/>
  <c r="G4460" i="1"/>
  <c r="F4460" i="1"/>
  <c r="E4460" i="1"/>
  <c r="D4460" i="1"/>
  <c r="B4460" i="1"/>
  <c r="A4460" i="1" s="1"/>
  <c r="AA4459" i="1"/>
  <c r="Y4459" i="1"/>
  <c r="Z4459" i="1" s="1"/>
  <c r="X4459" i="1"/>
  <c r="W4459" i="1"/>
  <c r="V4459" i="1"/>
  <c r="U4459" i="1"/>
  <c r="T4459" i="1"/>
  <c r="R4459" i="1"/>
  <c r="Q4459" i="1"/>
  <c r="S4459" i="1" s="1"/>
  <c r="O4459" i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U4458" i="1"/>
  <c r="T4458" i="1"/>
  <c r="V4458" i="1" s="1"/>
  <c r="R4458" i="1"/>
  <c r="Q4458" i="1"/>
  <c r="O4458" i="1"/>
  <c r="N4458" i="1"/>
  <c r="P4458" i="1" s="1"/>
  <c r="L4458" i="1"/>
  <c r="M4458" i="1" s="1"/>
  <c r="K4458" i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T4457" i="1"/>
  <c r="R4457" i="1"/>
  <c r="Q4457" i="1"/>
  <c r="S4457" i="1" s="1"/>
  <c r="O4457" i="1"/>
  <c r="P4457" i="1" s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S4456" i="1" s="1"/>
  <c r="Q4456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V4455" i="1" s="1"/>
  <c r="T4455" i="1"/>
  <c r="S4455" i="1"/>
  <c r="R4455" i="1"/>
  <c r="Q4455" i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Y4453" i="1"/>
  <c r="X4453" i="1"/>
  <c r="W4453" i="1"/>
  <c r="V4453" i="1"/>
  <c r="U4453" i="1"/>
  <c r="T4453" i="1"/>
  <c r="R4453" i="1"/>
  <c r="Q4453" i="1"/>
  <c r="S4453" i="1" s="1"/>
  <c r="P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B4452" i="1"/>
  <c r="AA4452" i="1"/>
  <c r="Y4452" i="1"/>
  <c r="X4452" i="1"/>
  <c r="Z4452" i="1" s="1"/>
  <c r="W4452" i="1"/>
  <c r="U4452" i="1"/>
  <c r="T4452" i="1"/>
  <c r="V4452" i="1" s="1"/>
  <c r="S4452" i="1"/>
  <c r="R4452" i="1"/>
  <c r="Q4452" i="1"/>
  <c r="O4452" i="1"/>
  <c r="N4452" i="1"/>
  <c r="P4452" i="1" s="1"/>
  <c r="L4452" i="1"/>
  <c r="K4452" i="1"/>
  <c r="M4452" i="1" s="1"/>
  <c r="J4452" i="1"/>
  <c r="I4452" i="1"/>
  <c r="H4452" i="1"/>
  <c r="G4452" i="1"/>
  <c r="F4452" i="1"/>
  <c r="E4452" i="1"/>
  <c r="D4452" i="1"/>
  <c r="B4452" i="1"/>
  <c r="A4452" i="1" s="1"/>
  <c r="AA4451" i="1"/>
  <c r="Y4451" i="1"/>
  <c r="Z4451" i="1" s="1"/>
  <c r="X4451" i="1"/>
  <c r="W4451" i="1"/>
  <c r="V4451" i="1"/>
  <c r="U4451" i="1"/>
  <c r="T4451" i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M4450" i="1" s="1"/>
  <c r="K4450" i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T4449" i="1"/>
  <c r="R4449" i="1"/>
  <c r="Q4449" i="1"/>
  <c r="S4449" i="1" s="1"/>
  <c r="O4449" i="1"/>
  <c r="P4449" i="1" s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S4448" i="1" s="1"/>
  <c r="Q4448" i="1"/>
  <c r="P4448" i="1"/>
  <c r="O4448" i="1"/>
  <c r="N4448" i="1"/>
  <c r="M4448" i="1"/>
  <c r="L4448" i="1"/>
  <c r="K4448" i="1"/>
  <c r="J4448" i="1"/>
  <c r="I4448" i="1"/>
  <c r="H4448" i="1"/>
  <c r="AB4448" i="1" s="1"/>
  <c r="G4448" i="1"/>
  <c r="F4448" i="1"/>
  <c r="E4448" i="1"/>
  <c r="D4448" i="1"/>
  <c r="B4448" i="1"/>
  <c r="A4448" i="1"/>
  <c r="AA4447" i="1"/>
  <c r="Z4447" i="1"/>
  <c r="Y4447" i="1"/>
  <c r="X4447" i="1"/>
  <c r="W4447" i="1"/>
  <c r="U4447" i="1"/>
  <c r="V4447" i="1" s="1"/>
  <c r="T4447" i="1"/>
  <c r="S4447" i="1"/>
  <c r="R4447" i="1"/>
  <c r="Q4447" i="1"/>
  <c r="P4447" i="1"/>
  <c r="O4447" i="1"/>
  <c r="N4447" i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V4446" i="1"/>
  <c r="U4446" i="1"/>
  <c r="T4446" i="1"/>
  <c r="S4446" i="1"/>
  <c r="R4446" i="1"/>
  <c r="Q4446" i="1"/>
  <c r="O4446" i="1"/>
  <c r="N4446" i="1"/>
  <c r="P4446" i="1" s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Y4445" i="1"/>
  <c r="X4445" i="1"/>
  <c r="W4445" i="1"/>
  <c r="V4445" i="1"/>
  <c r="U4445" i="1"/>
  <c r="T4445" i="1"/>
  <c r="R4445" i="1"/>
  <c r="Q4445" i="1"/>
  <c r="S4445" i="1" s="1"/>
  <c r="P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S4444" i="1"/>
  <c r="R4444" i="1"/>
  <c r="Q4444" i="1"/>
  <c r="O4444" i="1"/>
  <c r="N4444" i="1"/>
  <c r="P4444" i="1" s="1"/>
  <c r="L4444" i="1"/>
  <c r="K4444" i="1"/>
  <c r="M4444" i="1" s="1"/>
  <c r="AB4444" i="1" s="1"/>
  <c r="J4444" i="1"/>
  <c r="I4444" i="1"/>
  <c r="H4444" i="1"/>
  <c r="G4444" i="1"/>
  <c r="F4444" i="1"/>
  <c r="E4444" i="1"/>
  <c r="D4444" i="1"/>
  <c r="B4444" i="1"/>
  <c r="A4444" i="1" s="1"/>
  <c r="AA4443" i="1"/>
  <c r="Y4443" i="1"/>
  <c r="Z4443" i="1" s="1"/>
  <c r="X4443" i="1"/>
  <c r="W4443" i="1"/>
  <c r="V4443" i="1"/>
  <c r="U4443" i="1"/>
  <c r="T4443" i="1"/>
  <c r="R4443" i="1"/>
  <c r="Q4443" i="1"/>
  <c r="S4443" i="1" s="1"/>
  <c r="O4443" i="1"/>
  <c r="N4443" i="1"/>
  <c r="P4443" i="1" s="1"/>
  <c r="L4443" i="1"/>
  <c r="K4443" i="1"/>
  <c r="M4443" i="1" s="1"/>
  <c r="AB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U4442" i="1"/>
  <c r="T4442" i="1"/>
  <c r="V4442" i="1" s="1"/>
  <c r="R4442" i="1"/>
  <c r="Q4442" i="1"/>
  <c r="O4442" i="1"/>
  <c r="N4442" i="1"/>
  <c r="P4442" i="1" s="1"/>
  <c r="L4442" i="1"/>
  <c r="M4442" i="1" s="1"/>
  <c r="K4442" i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U4441" i="1"/>
  <c r="T4441" i="1"/>
  <c r="R4441" i="1"/>
  <c r="Q4441" i="1"/>
  <c r="S4441" i="1" s="1"/>
  <c r="O4441" i="1"/>
  <c r="P4441" i="1" s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S4440" i="1" s="1"/>
  <c r="Q4440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Z4439" i="1"/>
  <c r="Y4439" i="1"/>
  <c r="X4439" i="1"/>
  <c r="W4439" i="1"/>
  <c r="U4439" i="1"/>
  <c r="V4439" i="1" s="1"/>
  <c r="T4439" i="1"/>
  <c r="S4439" i="1"/>
  <c r="R4439" i="1"/>
  <c r="Q4439" i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V4438" i="1"/>
  <c r="U4438" i="1"/>
  <c r="T4438" i="1"/>
  <c r="S4438" i="1"/>
  <c r="R4438" i="1"/>
  <c r="Q4438" i="1"/>
  <c r="O4438" i="1"/>
  <c r="N4438" i="1"/>
  <c r="P4438" i="1" s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X4437" i="1"/>
  <c r="W4437" i="1"/>
  <c r="V4437" i="1"/>
  <c r="U4437" i="1"/>
  <c r="T4437" i="1"/>
  <c r="R4437" i="1"/>
  <c r="Q4437" i="1"/>
  <c r="S4437" i="1" s="1"/>
  <c r="P4437" i="1"/>
  <c r="O4437" i="1"/>
  <c r="N4437" i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S4436" i="1"/>
  <c r="R4436" i="1"/>
  <c r="Q4436" i="1"/>
  <c r="O4436" i="1"/>
  <c r="N4436" i="1"/>
  <c r="P4436" i="1" s="1"/>
  <c r="L4436" i="1"/>
  <c r="K4436" i="1"/>
  <c r="M4436" i="1" s="1"/>
  <c r="AB4436" i="1" s="1"/>
  <c r="J4436" i="1"/>
  <c r="I4436" i="1"/>
  <c r="H4436" i="1"/>
  <c r="G4436" i="1"/>
  <c r="F4436" i="1"/>
  <c r="E4436" i="1"/>
  <c r="D4436" i="1"/>
  <c r="B4436" i="1"/>
  <c r="A4436" i="1" s="1"/>
  <c r="AA4435" i="1"/>
  <c r="Y4435" i="1"/>
  <c r="Z4435" i="1" s="1"/>
  <c r="X4435" i="1"/>
  <c r="W4435" i="1"/>
  <c r="V4435" i="1"/>
  <c r="U4435" i="1"/>
  <c r="T4435" i="1"/>
  <c r="R4435" i="1"/>
  <c r="Q4435" i="1"/>
  <c r="S4435" i="1" s="1"/>
  <c r="O4435" i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U4434" i="1"/>
  <c r="T4434" i="1"/>
  <c r="V4434" i="1" s="1"/>
  <c r="R4434" i="1"/>
  <c r="Q4434" i="1"/>
  <c r="O4434" i="1"/>
  <c r="N4434" i="1"/>
  <c r="P4434" i="1" s="1"/>
  <c r="L4434" i="1"/>
  <c r="M4434" i="1" s="1"/>
  <c r="K4434" i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U4433" i="1"/>
  <c r="T4433" i="1"/>
  <c r="V4433" i="1" s="1"/>
  <c r="R4433" i="1"/>
  <c r="Q4433" i="1"/>
  <c r="S4433" i="1" s="1"/>
  <c r="O4433" i="1"/>
  <c r="P4433" i="1" s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S4432" i="1" s="1"/>
  <c r="Q4432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Z4431" i="1"/>
  <c r="Y4431" i="1"/>
  <c r="X4431" i="1"/>
  <c r="W4431" i="1"/>
  <c r="U4431" i="1"/>
  <c r="V4431" i="1" s="1"/>
  <c r="T4431" i="1"/>
  <c r="S4431" i="1"/>
  <c r="R4431" i="1"/>
  <c r="Q4431" i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V4430" i="1"/>
  <c r="U4430" i="1"/>
  <c r="T4430" i="1"/>
  <c r="S4430" i="1"/>
  <c r="R4430" i="1"/>
  <c r="Q4430" i="1"/>
  <c r="O4430" i="1"/>
  <c r="N4430" i="1"/>
  <c r="P4430" i="1" s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Y4429" i="1"/>
  <c r="X4429" i="1"/>
  <c r="Z4429" i="1" s="1"/>
  <c r="W4429" i="1"/>
  <c r="V4429" i="1"/>
  <c r="U4429" i="1"/>
  <c r="T4429" i="1"/>
  <c r="R4429" i="1"/>
  <c r="Q4429" i="1"/>
  <c r="S4429" i="1" s="1"/>
  <c r="P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S4428" i="1"/>
  <c r="R4428" i="1"/>
  <c r="Q4428" i="1"/>
  <c r="O4428" i="1"/>
  <c r="N4428" i="1"/>
  <c r="P4428" i="1" s="1"/>
  <c r="L4428" i="1"/>
  <c r="K4428" i="1"/>
  <c r="J4428" i="1"/>
  <c r="I4428" i="1"/>
  <c r="H4428" i="1"/>
  <c r="G4428" i="1"/>
  <c r="F4428" i="1"/>
  <c r="E4428" i="1"/>
  <c r="D4428" i="1"/>
  <c r="B4428" i="1"/>
  <c r="A4428" i="1" s="1"/>
  <c r="AA4427" i="1"/>
  <c r="Y4427" i="1"/>
  <c r="Z4427" i="1" s="1"/>
  <c r="X4427" i="1"/>
  <c r="W4427" i="1"/>
  <c r="V4427" i="1"/>
  <c r="U4427" i="1"/>
  <c r="T4427" i="1"/>
  <c r="R4427" i="1"/>
  <c r="Q4427" i="1"/>
  <c r="S4427" i="1" s="1"/>
  <c r="O4427" i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U4426" i="1"/>
  <c r="T4426" i="1"/>
  <c r="V4426" i="1" s="1"/>
  <c r="R4426" i="1"/>
  <c r="Q4426" i="1"/>
  <c r="O4426" i="1"/>
  <c r="N4426" i="1"/>
  <c r="P4426" i="1" s="1"/>
  <c r="L4426" i="1"/>
  <c r="M4426" i="1" s="1"/>
  <c r="K4426" i="1"/>
  <c r="J4426" i="1"/>
  <c r="I4426" i="1"/>
  <c r="H4426" i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T4425" i="1"/>
  <c r="V4425" i="1" s="1"/>
  <c r="R4425" i="1"/>
  <c r="Q4425" i="1"/>
  <c r="S4425" i="1" s="1"/>
  <c r="O4425" i="1"/>
  <c r="P4425" i="1" s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S4424" i="1" s="1"/>
  <c r="Q4424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Z4423" i="1"/>
  <c r="Y4423" i="1"/>
  <c r="X4423" i="1"/>
  <c r="W4423" i="1"/>
  <c r="U4423" i="1"/>
  <c r="V4423" i="1" s="1"/>
  <c r="T4423" i="1"/>
  <c r="S4423" i="1"/>
  <c r="R4423" i="1"/>
  <c r="Q4423" i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V4422" i="1"/>
  <c r="U4422" i="1"/>
  <c r="T4422" i="1"/>
  <c r="S4422" i="1"/>
  <c r="R4422" i="1"/>
  <c r="Q4422" i="1"/>
  <c r="O4422" i="1"/>
  <c r="N4422" i="1"/>
  <c r="P4422" i="1" s="1"/>
  <c r="M4422" i="1"/>
  <c r="L4422" i="1"/>
  <c r="K4422" i="1"/>
  <c r="J4422" i="1"/>
  <c r="I4422" i="1"/>
  <c r="H4422" i="1"/>
  <c r="AB4422" i="1" s="1"/>
  <c r="G4422" i="1"/>
  <c r="F4422" i="1"/>
  <c r="E4422" i="1"/>
  <c r="D4422" i="1"/>
  <c r="B4422" i="1"/>
  <c r="A4422" i="1" s="1"/>
  <c r="AA4421" i="1"/>
  <c r="Y4421" i="1"/>
  <c r="X4421" i="1"/>
  <c r="Z4421" i="1" s="1"/>
  <c r="W4421" i="1"/>
  <c r="V4421" i="1"/>
  <c r="U4421" i="1"/>
  <c r="T4421" i="1"/>
  <c r="R4421" i="1"/>
  <c r="Q4421" i="1"/>
  <c r="S4421" i="1" s="1"/>
  <c r="P4421" i="1"/>
  <c r="O4421" i="1"/>
  <c r="N4421" i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S4420" i="1"/>
  <c r="R4420" i="1"/>
  <c r="Q4420" i="1"/>
  <c r="O4420" i="1"/>
  <c r="N4420" i="1"/>
  <c r="P4420" i="1" s="1"/>
  <c r="L4420" i="1"/>
  <c r="K4420" i="1"/>
  <c r="J4420" i="1"/>
  <c r="I4420" i="1"/>
  <c r="H4420" i="1"/>
  <c r="G4420" i="1"/>
  <c r="F4420" i="1"/>
  <c r="E4420" i="1"/>
  <c r="D4420" i="1"/>
  <c r="B4420" i="1"/>
  <c r="A4420" i="1" s="1"/>
  <c r="AA4419" i="1"/>
  <c r="Y4419" i="1"/>
  <c r="Z4419" i="1" s="1"/>
  <c r="X4419" i="1"/>
  <c r="W4419" i="1"/>
  <c r="V4419" i="1"/>
  <c r="U4419" i="1"/>
  <c r="T4419" i="1"/>
  <c r="R4419" i="1"/>
  <c r="Q4419" i="1"/>
  <c r="S4419" i="1" s="1"/>
  <c r="O4419" i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U4418" i="1"/>
  <c r="T4418" i="1"/>
  <c r="V4418" i="1" s="1"/>
  <c r="R4418" i="1"/>
  <c r="Q4418" i="1"/>
  <c r="O4418" i="1"/>
  <c r="N4418" i="1"/>
  <c r="P4418" i="1" s="1"/>
  <c r="L4418" i="1"/>
  <c r="M4418" i="1" s="1"/>
  <c r="K4418" i="1"/>
  <c r="J4418" i="1"/>
  <c r="I4418" i="1"/>
  <c r="H4418" i="1"/>
  <c r="G4418" i="1"/>
  <c r="F4418" i="1"/>
  <c r="E4418" i="1"/>
  <c r="D4418" i="1"/>
  <c r="B4418" i="1"/>
  <c r="A4418" i="1"/>
  <c r="AA4417" i="1"/>
  <c r="Z4417" i="1"/>
  <c r="Y4417" i="1"/>
  <c r="X4417" i="1"/>
  <c r="W4417" i="1"/>
  <c r="U4417" i="1"/>
  <c r="T4417" i="1"/>
  <c r="R4417" i="1"/>
  <c r="Q4417" i="1"/>
  <c r="S4417" i="1" s="1"/>
  <c r="O4417" i="1"/>
  <c r="P4417" i="1" s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S4416" i="1" s="1"/>
  <c r="Q4416" i="1"/>
  <c r="P4416" i="1"/>
  <c r="O4416" i="1"/>
  <c r="N4416" i="1"/>
  <c r="M4416" i="1"/>
  <c r="L4416" i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Z4415" i="1"/>
  <c r="Y4415" i="1"/>
  <c r="X4415" i="1"/>
  <c r="W4415" i="1"/>
  <c r="U4415" i="1"/>
  <c r="V4415" i="1" s="1"/>
  <c r="T4415" i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V4414" i="1"/>
  <c r="U4414" i="1"/>
  <c r="T4414" i="1"/>
  <c r="S4414" i="1"/>
  <c r="R4414" i="1"/>
  <c r="Q4414" i="1"/>
  <c r="O4414" i="1"/>
  <c r="N4414" i="1"/>
  <c r="P4414" i="1" s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Y4413" i="1"/>
  <c r="X4413" i="1"/>
  <c r="Z4413" i="1" s="1"/>
  <c r="W4413" i="1"/>
  <c r="V4413" i="1"/>
  <c r="U4413" i="1"/>
  <c r="T4413" i="1"/>
  <c r="R4413" i="1"/>
  <c r="Q4413" i="1"/>
  <c r="S4413" i="1" s="1"/>
  <c r="P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X4412" i="1"/>
  <c r="Z4412" i="1" s="1"/>
  <c r="W4412" i="1"/>
  <c r="U4412" i="1"/>
  <c r="T4412" i="1"/>
  <c r="V4412" i="1" s="1"/>
  <c r="S4412" i="1"/>
  <c r="R4412" i="1"/>
  <c r="Q4412" i="1"/>
  <c r="O4412" i="1"/>
  <c r="N4412" i="1"/>
  <c r="P4412" i="1" s="1"/>
  <c r="L4412" i="1"/>
  <c r="K4412" i="1"/>
  <c r="J4412" i="1"/>
  <c r="I4412" i="1"/>
  <c r="H4412" i="1"/>
  <c r="G4412" i="1"/>
  <c r="F4412" i="1"/>
  <c r="E4412" i="1"/>
  <c r="D4412" i="1"/>
  <c r="B4412" i="1"/>
  <c r="A4412" i="1" s="1"/>
  <c r="AA4411" i="1"/>
  <c r="Y4411" i="1"/>
  <c r="Z4411" i="1" s="1"/>
  <c r="X4411" i="1"/>
  <c r="W4411" i="1"/>
  <c r="V4411" i="1"/>
  <c r="U4411" i="1"/>
  <c r="T4411" i="1"/>
  <c r="R4411" i="1"/>
  <c r="Q4411" i="1"/>
  <c r="S4411" i="1" s="1"/>
  <c r="O4411" i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U4410" i="1"/>
  <c r="T4410" i="1"/>
  <c r="V4410" i="1" s="1"/>
  <c r="R4410" i="1"/>
  <c r="Q4410" i="1"/>
  <c r="O4410" i="1"/>
  <c r="N4410" i="1"/>
  <c r="P4410" i="1" s="1"/>
  <c r="L4410" i="1"/>
  <c r="M4410" i="1" s="1"/>
  <c r="K4410" i="1"/>
  <c r="J4410" i="1"/>
  <c r="I4410" i="1"/>
  <c r="H4410" i="1"/>
  <c r="G4410" i="1"/>
  <c r="F4410" i="1"/>
  <c r="E4410" i="1"/>
  <c r="D4410" i="1"/>
  <c r="B4410" i="1"/>
  <c r="A4410" i="1"/>
  <c r="AA4409" i="1"/>
  <c r="Z4409" i="1"/>
  <c r="Y4409" i="1"/>
  <c r="X4409" i="1"/>
  <c r="W4409" i="1"/>
  <c r="U4409" i="1"/>
  <c r="T4409" i="1"/>
  <c r="R4409" i="1"/>
  <c r="Q4409" i="1"/>
  <c r="S4409" i="1" s="1"/>
  <c r="O4409" i="1"/>
  <c r="P4409" i="1" s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R4408" i="1"/>
  <c r="S4408" i="1" s="1"/>
  <c r="Q4408" i="1"/>
  <c r="O4408" i="1"/>
  <c r="P4408" i="1" s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V4407" i="1" s="1"/>
  <c r="T4407" i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V4406" i="1"/>
  <c r="U4406" i="1"/>
  <c r="T4406" i="1"/>
  <c r="S4406" i="1"/>
  <c r="R4406" i="1"/>
  <c r="Q4406" i="1"/>
  <c r="O4406" i="1"/>
  <c r="N4406" i="1"/>
  <c r="P4406" i="1" s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Y4405" i="1"/>
  <c r="X4405" i="1"/>
  <c r="W4405" i="1"/>
  <c r="V4405" i="1"/>
  <c r="U4405" i="1"/>
  <c r="T4405" i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X4404" i="1"/>
  <c r="W4404" i="1"/>
  <c r="U4404" i="1"/>
  <c r="T4404" i="1"/>
  <c r="V4404" i="1" s="1"/>
  <c r="S4404" i="1"/>
  <c r="R4404" i="1"/>
  <c r="Q4404" i="1"/>
  <c r="O4404" i="1"/>
  <c r="N4404" i="1"/>
  <c r="P4404" i="1" s="1"/>
  <c r="L4404" i="1"/>
  <c r="K4404" i="1"/>
  <c r="M4404" i="1" s="1"/>
  <c r="J4404" i="1"/>
  <c r="I4404" i="1"/>
  <c r="H4404" i="1"/>
  <c r="G4404" i="1"/>
  <c r="F4404" i="1"/>
  <c r="E4404" i="1"/>
  <c r="D4404" i="1"/>
  <c r="B4404" i="1"/>
  <c r="A4404" i="1" s="1"/>
  <c r="AA4403" i="1"/>
  <c r="Y4403" i="1"/>
  <c r="Z4403" i="1" s="1"/>
  <c r="X4403" i="1"/>
  <c r="W4403" i="1"/>
  <c r="U4403" i="1"/>
  <c r="T4403" i="1"/>
  <c r="V4403" i="1" s="1"/>
  <c r="R4403" i="1"/>
  <c r="Q4403" i="1"/>
  <c r="S4403" i="1" s="1"/>
  <c r="O4403" i="1"/>
  <c r="N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U4402" i="1"/>
  <c r="T4402" i="1"/>
  <c r="V4402" i="1" s="1"/>
  <c r="R4402" i="1"/>
  <c r="Q4402" i="1"/>
  <c r="O4402" i="1"/>
  <c r="N4402" i="1"/>
  <c r="L4402" i="1"/>
  <c r="M4402" i="1" s="1"/>
  <c r="K4402" i="1"/>
  <c r="J4402" i="1"/>
  <c r="I4402" i="1"/>
  <c r="H4402" i="1"/>
  <c r="G4402" i="1"/>
  <c r="F4402" i="1"/>
  <c r="E4402" i="1"/>
  <c r="D4402" i="1"/>
  <c r="B4402" i="1"/>
  <c r="A4402" i="1"/>
  <c r="AA4401" i="1"/>
  <c r="Z4401" i="1"/>
  <c r="Y4401" i="1"/>
  <c r="X4401" i="1"/>
  <c r="W4401" i="1"/>
  <c r="U4401" i="1"/>
  <c r="T4401" i="1"/>
  <c r="R4401" i="1"/>
  <c r="Q4401" i="1"/>
  <c r="O4401" i="1"/>
  <c r="P4401" i="1" s="1"/>
  <c r="N4401" i="1"/>
  <c r="L4401" i="1"/>
  <c r="M4401" i="1" s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S4400" i="1" s="1"/>
  <c r="Q4400" i="1"/>
  <c r="P4400" i="1"/>
  <c r="O4400" i="1"/>
  <c r="N4400" i="1"/>
  <c r="M4400" i="1"/>
  <c r="L4400" i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Z4399" i="1"/>
  <c r="Y4399" i="1"/>
  <c r="X4399" i="1"/>
  <c r="W4399" i="1"/>
  <c r="U4399" i="1"/>
  <c r="V4399" i="1" s="1"/>
  <c r="T4399" i="1"/>
  <c r="S4399" i="1"/>
  <c r="R4399" i="1"/>
  <c r="Q4399" i="1"/>
  <c r="P4399" i="1"/>
  <c r="O4399" i="1"/>
  <c r="N4399" i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V4398" i="1"/>
  <c r="U4398" i="1"/>
  <c r="T4398" i="1"/>
  <c r="S4398" i="1"/>
  <c r="R4398" i="1"/>
  <c r="Q4398" i="1"/>
  <c r="O4398" i="1"/>
  <c r="N4398" i="1"/>
  <c r="P4398" i="1" s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Y4397" i="1"/>
  <c r="X4397" i="1"/>
  <c r="Z4397" i="1" s="1"/>
  <c r="W4397" i="1"/>
  <c r="V4397" i="1"/>
  <c r="U4397" i="1"/>
  <c r="T4397" i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X4396" i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J4396" i="1"/>
  <c r="I4396" i="1"/>
  <c r="H4396" i="1"/>
  <c r="G4396" i="1"/>
  <c r="F4396" i="1"/>
  <c r="E4396" i="1"/>
  <c r="D4396" i="1"/>
  <c r="B4396" i="1"/>
  <c r="A4396" i="1" s="1"/>
  <c r="AA4395" i="1"/>
  <c r="Y4395" i="1"/>
  <c r="Z4395" i="1" s="1"/>
  <c r="X4395" i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Z4394" i="1"/>
  <c r="Y4394" i="1"/>
  <c r="X4394" i="1"/>
  <c r="W4394" i="1"/>
  <c r="U4394" i="1"/>
  <c r="T4394" i="1"/>
  <c r="V4394" i="1" s="1"/>
  <c r="R4394" i="1"/>
  <c r="Q4394" i="1"/>
  <c r="S4394" i="1" s="1"/>
  <c r="O4394" i="1"/>
  <c r="N4394" i="1"/>
  <c r="L4394" i="1"/>
  <c r="M4394" i="1" s="1"/>
  <c r="K4394" i="1"/>
  <c r="J4394" i="1"/>
  <c r="I4394" i="1"/>
  <c r="H4394" i="1"/>
  <c r="G4394" i="1"/>
  <c r="F4394" i="1"/>
  <c r="E4394" i="1"/>
  <c r="D4394" i="1"/>
  <c r="B4394" i="1"/>
  <c r="A4394" i="1"/>
  <c r="AA4393" i="1"/>
  <c r="Z4393" i="1"/>
  <c r="Y4393" i="1"/>
  <c r="X4393" i="1"/>
  <c r="W4393" i="1"/>
  <c r="U4393" i="1"/>
  <c r="T4393" i="1"/>
  <c r="V4393" i="1" s="1"/>
  <c r="R4393" i="1"/>
  <c r="Q4393" i="1"/>
  <c r="O4393" i="1"/>
  <c r="P4393" i="1" s="1"/>
  <c r="N4393" i="1"/>
  <c r="L4393" i="1"/>
  <c r="M4393" i="1" s="1"/>
  <c r="K4393" i="1"/>
  <c r="J4393" i="1"/>
  <c r="I4393" i="1"/>
  <c r="H4393" i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S4392" i="1" s="1"/>
  <c r="Q4392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V4391" i="1" s="1"/>
  <c r="T4391" i="1"/>
  <c r="R4391" i="1"/>
  <c r="S4391" i="1" s="1"/>
  <c r="Q4391" i="1"/>
  <c r="P4391" i="1"/>
  <c r="O4391" i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V4390" i="1"/>
  <c r="U4390" i="1"/>
  <c r="T4390" i="1"/>
  <c r="S4390" i="1"/>
  <c r="R4390" i="1"/>
  <c r="Q4390" i="1"/>
  <c r="O4390" i="1"/>
  <c r="N4390" i="1"/>
  <c r="P4390" i="1" s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Y4389" i="1"/>
  <c r="X4389" i="1"/>
  <c r="W4389" i="1"/>
  <c r="V4389" i="1"/>
  <c r="U4389" i="1"/>
  <c r="T4389" i="1"/>
  <c r="R4389" i="1"/>
  <c r="Q4389" i="1"/>
  <c r="S4389" i="1" s="1"/>
  <c r="P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J4388" i="1"/>
  <c r="I4388" i="1"/>
  <c r="H4388" i="1"/>
  <c r="G4388" i="1"/>
  <c r="F4388" i="1"/>
  <c r="E4388" i="1"/>
  <c r="D4388" i="1"/>
  <c r="B4388" i="1"/>
  <c r="A4388" i="1" s="1"/>
  <c r="AB4387" i="1"/>
  <c r="AA4387" i="1"/>
  <c r="Y4387" i="1"/>
  <c r="Z4387" i="1" s="1"/>
  <c r="X4387" i="1"/>
  <c r="W4387" i="1"/>
  <c r="V4387" i="1"/>
  <c r="U4387" i="1"/>
  <c r="T4387" i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Y4386" i="1"/>
  <c r="Z4386" i="1" s="1"/>
  <c r="X4386" i="1"/>
  <c r="W4386" i="1"/>
  <c r="U4386" i="1"/>
  <c r="T4386" i="1"/>
  <c r="V4386" i="1" s="1"/>
  <c r="R4386" i="1"/>
  <c r="Q4386" i="1"/>
  <c r="O4386" i="1"/>
  <c r="N4386" i="1"/>
  <c r="P4386" i="1" s="1"/>
  <c r="L4386" i="1"/>
  <c r="M4386" i="1" s="1"/>
  <c r="K4386" i="1"/>
  <c r="J4386" i="1"/>
  <c r="I4386" i="1"/>
  <c r="H4386" i="1"/>
  <c r="G4386" i="1"/>
  <c r="F4386" i="1"/>
  <c r="E4386" i="1"/>
  <c r="D4386" i="1"/>
  <c r="B4386" i="1"/>
  <c r="A4386" i="1"/>
  <c r="AA4385" i="1"/>
  <c r="Z4385" i="1"/>
  <c r="Y4385" i="1"/>
  <c r="X4385" i="1"/>
  <c r="W4385" i="1"/>
  <c r="U4385" i="1"/>
  <c r="T4385" i="1"/>
  <c r="V4385" i="1" s="1"/>
  <c r="R4385" i="1"/>
  <c r="Q4385" i="1"/>
  <c r="S4385" i="1" s="1"/>
  <c r="O4385" i="1"/>
  <c r="P4385" i="1" s="1"/>
  <c r="N4385" i="1"/>
  <c r="M4385" i="1"/>
  <c r="L4385" i="1"/>
  <c r="K4385" i="1"/>
  <c r="J4385" i="1"/>
  <c r="AB4385" i="1" s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T4384" i="1"/>
  <c r="R4384" i="1"/>
  <c r="S4384" i="1" s="1"/>
  <c r="Q4384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Z4383" i="1"/>
  <c r="Y4383" i="1"/>
  <c r="X4383" i="1"/>
  <c r="W4383" i="1"/>
  <c r="U4383" i="1"/>
  <c r="V4383" i="1" s="1"/>
  <c r="T4383" i="1"/>
  <c r="S4383" i="1"/>
  <c r="R4383" i="1"/>
  <c r="Q4383" i="1"/>
  <c r="P4383" i="1"/>
  <c r="O4383" i="1"/>
  <c r="N4383" i="1"/>
  <c r="L4383" i="1"/>
  <c r="K4383" i="1"/>
  <c r="M4383" i="1" s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V4382" i="1"/>
  <c r="U4382" i="1"/>
  <c r="T4382" i="1"/>
  <c r="S4382" i="1"/>
  <c r="R4382" i="1"/>
  <c r="Q4382" i="1"/>
  <c r="O4382" i="1"/>
  <c r="N4382" i="1"/>
  <c r="P4382" i="1" s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V4381" i="1"/>
  <c r="U4381" i="1"/>
  <c r="T4381" i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V4379" i="1"/>
  <c r="U4379" i="1"/>
  <c r="T4379" i="1"/>
  <c r="R4379" i="1"/>
  <c r="Q4379" i="1"/>
  <c r="S4379" i="1" s="1"/>
  <c r="O4379" i="1"/>
  <c r="N4379" i="1"/>
  <c r="L4379" i="1"/>
  <c r="K4379" i="1"/>
  <c r="M4379" i="1" s="1"/>
  <c r="J4379" i="1"/>
  <c r="I4379" i="1"/>
  <c r="H4379" i="1"/>
  <c r="G4379" i="1"/>
  <c r="F4379" i="1"/>
  <c r="E4379" i="1"/>
  <c r="D4379" i="1"/>
  <c r="B4379" i="1"/>
  <c r="A4379" i="1" s="1"/>
  <c r="AA4378" i="1"/>
  <c r="Z4378" i="1"/>
  <c r="Y4378" i="1"/>
  <c r="X4378" i="1"/>
  <c r="W4378" i="1"/>
  <c r="U4378" i="1"/>
  <c r="T4378" i="1"/>
  <c r="V4378" i="1" s="1"/>
  <c r="R4378" i="1"/>
  <c r="Q4378" i="1"/>
  <c r="O4378" i="1"/>
  <c r="N4378" i="1"/>
  <c r="L4378" i="1"/>
  <c r="M4378" i="1" s="1"/>
  <c r="K4378" i="1"/>
  <c r="J4378" i="1"/>
  <c r="I4378" i="1"/>
  <c r="H4378" i="1"/>
  <c r="G4378" i="1"/>
  <c r="F4378" i="1"/>
  <c r="E4378" i="1"/>
  <c r="D4378" i="1"/>
  <c r="B4378" i="1"/>
  <c r="A4378" i="1"/>
  <c r="AA4377" i="1"/>
  <c r="Z4377" i="1"/>
  <c r="Y4377" i="1"/>
  <c r="X4377" i="1"/>
  <c r="W4377" i="1"/>
  <c r="U4377" i="1"/>
  <c r="T4377" i="1"/>
  <c r="V4377" i="1" s="1"/>
  <c r="R4377" i="1"/>
  <c r="Q4377" i="1"/>
  <c r="O4377" i="1"/>
  <c r="P4377" i="1" s="1"/>
  <c r="N4377" i="1"/>
  <c r="L4377" i="1"/>
  <c r="M4377" i="1" s="1"/>
  <c r="K4377" i="1"/>
  <c r="J4377" i="1"/>
  <c r="I4377" i="1"/>
  <c r="H4377" i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R4376" i="1"/>
  <c r="S4376" i="1" s="1"/>
  <c r="Q4376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V4375" i="1" s="1"/>
  <c r="T4375" i="1"/>
  <c r="R4375" i="1"/>
  <c r="S4375" i="1" s="1"/>
  <c r="Q4375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V4374" i="1"/>
  <c r="U4374" i="1"/>
  <c r="T4374" i="1"/>
  <c r="S4374" i="1"/>
  <c r="R4374" i="1"/>
  <c r="Q4374" i="1"/>
  <c r="O4374" i="1"/>
  <c r="N4374" i="1"/>
  <c r="P4374" i="1" s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Y4373" i="1"/>
  <c r="X4373" i="1"/>
  <c r="Z4373" i="1" s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X4372" i="1"/>
  <c r="Z4372" i="1" s="1"/>
  <c r="W4372" i="1"/>
  <c r="V4372" i="1"/>
  <c r="U4372" i="1"/>
  <c r="T4372" i="1"/>
  <c r="S4372" i="1"/>
  <c r="R4372" i="1"/>
  <c r="Q4372" i="1"/>
  <c r="O4372" i="1"/>
  <c r="N4372" i="1"/>
  <c r="P4372" i="1" s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Z4371" i="1" s="1"/>
  <c r="X4371" i="1"/>
  <c r="W4371" i="1"/>
  <c r="U4371" i="1"/>
  <c r="T4371" i="1"/>
  <c r="V4371" i="1" s="1"/>
  <c r="R4371" i="1"/>
  <c r="Q4371" i="1"/>
  <c r="S4371" i="1" s="1"/>
  <c r="O4371" i="1"/>
  <c r="N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Z4370" i="1" s="1"/>
  <c r="X4370" i="1"/>
  <c r="W4370" i="1"/>
  <c r="U4370" i="1"/>
  <c r="T4370" i="1"/>
  <c r="V4370" i="1" s="1"/>
  <c r="R4370" i="1"/>
  <c r="Q4370" i="1"/>
  <c r="O4370" i="1"/>
  <c r="N4370" i="1"/>
  <c r="P4370" i="1" s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/>
  <c r="AA4369" i="1"/>
  <c r="Z4369" i="1"/>
  <c r="Y4369" i="1"/>
  <c r="X4369" i="1"/>
  <c r="W4369" i="1"/>
  <c r="U4369" i="1"/>
  <c r="T4369" i="1"/>
  <c r="V4369" i="1" s="1"/>
  <c r="R4369" i="1"/>
  <c r="Q4369" i="1"/>
  <c r="S4369" i="1" s="1"/>
  <c r="O4369" i="1"/>
  <c r="P4369" i="1" s="1"/>
  <c r="N4369" i="1"/>
  <c r="M4369" i="1"/>
  <c r="L4369" i="1"/>
  <c r="K4369" i="1"/>
  <c r="J4369" i="1"/>
  <c r="AB4369" i="1" s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T4368" i="1"/>
  <c r="R4368" i="1"/>
  <c r="S4368" i="1" s="1"/>
  <c r="Q4368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Z4367" i="1"/>
  <c r="Y4367" i="1"/>
  <c r="X4367" i="1"/>
  <c r="W4367" i="1"/>
  <c r="U4367" i="1"/>
  <c r="V4367" i="1" s="1"/>
  <c r="T4367" i="1"/>
  <c r="S4367" i="1"/>
  <c r="R4367" i="1"/>
  <c r="Q4367" i="1"/>
  <c r="P4367" i="1"/>
  <c r="O4367" i="1"/>
  <c r="N4367" i="1"/>
  <c r="L4367" i="1"/>
  <c r="K4367" i="1"/>
  <c r="M4367" i="1" s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V4366" i="1"/>
  <c r="U4366" i="1"/>
  <c r="T4366" i="1"/>
  <c r="S4366" i="1"/>
  <c r="R4366" i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V4365" i="1"/>
  <c r="U4365" i="1"/>
  <c r="T4365" i="1"/>
  <c r="S4365" i="1"/>
  <c r="R4365" i="1"/>
  <c r="Q4365" i="1"/>
  <c r="P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T4364" i="1"/>
  <c r="V4364" i="1" s="1"/>
  <c r="S4364" i="1"/>
  <c r="R4364" i="1"/>
  <c r="Q4364" i="1"/>
  <c r="O4364" i="1"/>
  <c r="N4364" i="1"/>
  <c r="P4364" i="1" s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V4363" i="1"/>
  <c r="U4363" i="1"/>
  <c r="T4363" i="1"/>
  <c r="R4363" i="1"/>
  <c r="Q4363" i="1"/>
  <c r="S4363" i="1" s="1"/>
  <c r="O4363" i="1"/>
  <c r="N4363" i="1"/>
  <c r="L4363" i="1"/>
  <c r="K4363" i="1"/>
  <c r="M4363" i="1" s="1"/>
  <c r="J4363" i="1"/>
  <c r="I4363" i="1"/>
  <c r="H4363" i="1"/>
  <c r="G4363" i="1"/>
  <c r="F4363" i="1"/>
  <c r="E4363" i="1"/>
  <c r="D4363" i="1"/>
  <c r="B4363" i="1"/>
  <c r="A4363" i="1" s="1"/>
  <c r="AA4362" i="1"/>
  <c r="Z4362" i="1"/>
  <c r="Y4362" i="1"/>
  <c r="X4362" i="1"/>
  <c r="W4362" i="1"/>
  <c r="U4362" i="1"/>
  <c r="T4362" i="1"/>
  <c r="V4362" i="1" s="1"/>
  <c r="R4362" i="1"/>
  <c r="Q4362" i="1"/>
  <c r="O4362" i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/>
  <c r="AA4361" i="1"/>
  <c r="Z4361" i="1"/>
  <c r="Y4361" i="1"/>
  <c r="X4361" i="1"/>
  <c r="W4361" i="1"/>
  <c r="U4361" i="1"/>
  <c r="T4361" i="1"/>
  <c r="V4361" i="1" s="1"/>
  <c r="R4361" i="1"/>
  <c r="Q4361" i="1"/>
  <c r="O4361" i="1"/>
  <c r="P4361" i="1" s="1"/>
  <c r="N4361" i="1"/>
  <c r="L4361" i="1"/>
  <c r="M4361" i="1" s="1"/>
  <c r="K4361" i="1"/>
  <c r="J4361" i="1"/>
  <c r="I4361" i="1"/>
  <c r="H4361" i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R4360" i="1"/>
  <c r="S4360" i="1" s="1"/>
  <c r="Q4360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V4359" i="1" s="1"/>
  <c r="T4359" i="1"/>
  <c r="R4359" i="1"/>
  <c r="S4359" i="1" s="1"/>
  <c r="Q4359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V4358" i="1"/>
  <c r="U4358" i="1"/>
  <c r="T4358" i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W4357" i="1"/>
  <c r="U4357" i="1"/>
  <c r="V4357" i="1" s="1"/>
  <c r="T4357" i="1"/>
  <c r="R4357" i="1"/>
  <c r="Q4357" i="1"/>
  <c r="S4357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X4356" i="1"/>
  <c r="Z4356" i="1" s="1"/>
  <c r="W4356" i="1"/>
  <c r="V4356" i="1"/>
  <c r="U4356" i="1"/>
  <c r="T4356" i="1"/>
  <c r="R4356" i="1"/>
  <c r="Q4356" i="1"/>
  <c r="S4356" i="1" s="1"/>
  <c r="P4356" i="1"/>
  <c r="O4356" i="1"/>
  <c r="N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Y4355" i="1"/>
  <c r="Z4355" i="1" s="1"/>
  <c r="X4355" i="1"/>
  <c r="W4355" i="1"/>
  <c r="V4355" i="1"/>
  <c r="U4355" i="1"/>
  <c r="T4355" i="1"/>
  <c r="R4355" i="1"/>
  <c r="Q4355" i="1"/>
  <c r="S4355" i="1" s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Z4354" i="1"/>
  <c r="Y4354" i="1"/>
  <c r="X4354" i="1"/>
  <c r="W4354" i="1"/>
  <c r="V4354" i="1"/>
  <c r="U4354" i="1"/>
  <c r="T4354" i="1"/>
  <c r="R4354" i="1"/>
  <c r="Q4354" i="1"/>
  <c r="S4354" i="1" s="1"/>
  <c r="O4354" i="1"/>
  <c r="N4354" i="1"/>
  <c r="P4354" i="1" s="1"/>
  <c r="L4354" i="1"/>
  <c r="M4354" i="1" s="1"/>
  <c r="K4354" i="1"/>
  <c r="J4354" i="1"/>
  <c r="I4354" i="1"/>
  <c r="AB4354" i="1" s="1"/>
  <c r="H4354" i="1"/>
  <c r="G4354" i="1"/>
  <c r="F4354" i="1"/>
  <c r="E4354" i="1"/>
  <c r="D4354" i="1"/>
  <c r="B4354" i="1"/>
  <c r="A4354" i="1"/>
  <c r="AA4353" i="1"/>
  <c r="Z4353" i="1"/>
  <c r="Y4353" i="1"/>
  <c r="X4353" i="1"/>
  <c r="W4353" i="1"/>
  <c r="U4353" i="1"/>
  <c r="T4353" i="1"/>
  <c r="V4353" i="1" s="1"/>
  <c r="R4353" i="1"/>
  <c r="Q4353" i="1"/>
  <c r="O4353" i="1"/>
  <c r="P4353" i="1" s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T4352" i="1"/>
  <c r="V4352" i="1" s="1"/>
  <c r="R4352" i="1"/>
  <c r="S4352" i="1" s="1"/>
  <c r="Q4352" i="1"/>
  <c r="P4352" i="1"/>
  <c r="O4352" i="1"/>
  <c r="N4352" i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U4351" i="1"/>
  <c r="V4351" i="1" s="1"/>
  <c r="T4351" i="1"/>
  <c r="R4351" i="1"/>
  <c r="S4351" i="1" s="1"/>
  <c r="Q4351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Z4350" i="1"/>
  <c r="Y4350" i="1"/>
  <c r="X4350" i="1"/>
  <c r="W4350" i="1"/>
  <c r="V4350" i="1"/>
  <c r="U4350" i="1"/>
  <c r="T4350" i="1"/>
  <c r="R4350" i="1"/>
  <c r="S4350" i="1" s="1"/>
  <c r="Q4350" i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/>
  <c r="AA4349" i="1"/>
  <c r="Y4349" i="1"/>
  <c r="X4349" i="1"/>
  <c r="W4349" i="1"/>
  <c r="V4349" i="1"/>
  <c r="U4349" i="1"/>
  <c r="T4349" i="1"/>
  <c r="R4349" i="1"/>
  <c r="Q4349" i="1"/>
  <c r="S4349" i="1" s="1"/>
  <c r="O4349" i="1"/>
  <c r="N4349" i="1"/>
  <c r="P4349" i="1" s="1"/>
  <c r="L4349" i="1"/>
  <c r="M4349" i="1" s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X4348" i="1"/>
  <c r="W4348" i="1"/>
  <c r="V4348" i="1"/>
  <c r="U4348" i="1"/>
  <c r="T4348" i="1"/>
  <c r="S4348" i="1"/>
  <c r="R4348" i="1"/>
  <c r="Q4348" i="1"/>
  <c r="O4348" i="1"/>
  <c r="N4348" i="1"/>
  <c r="P4348" i="1" s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S4347" i="1"/>
  <c r="R4347" i="1"/>
  <c r="Q4347" i="1"/>
  <c r="O4347" i="1"/>
  <c r="N4347" i="1"/>
  <c r="L4347" i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Z4346" i="1" s="1"/>
  <c r="X4346" i="1"/>
  <c r="W4346" i="1"/>
  <c r="U4346" i="1"/>
  <c r="T4346" i="1"/>
  <c r="V4346" i="1" s="1"/>
  <c r="R4346" i="1"/>
  <c r="Q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Z4345" i="1"/>
  <c r="Y4345" i="1"/>
  <c r="X4345" i="1"/>
  <c r="W4345" i="1"/>
  <c r="U4345" i="1"/>
  <c r="T4345" i="1"/>
  <c r="V4345" i="1" s="1"/>
  <c r="R4345" i="1"/>
  <c r="Q4345" i="1"/>
  <c r="P4345" i="1"/>
  <c r="O4345" i="1"/>
  <c r="N4345" i="1"/>
  <c r="L4345" i="1"/>
  <c r="M4345" i="1" s="1"/>
  <c r="K4345" i="1"/>
  <c r="J4345" i="1"/>
  <c r="I4345" i="1"/>
  <c r="H4345" i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R4344" i="1"/>
  <c r="S4344" i="1" s="1"/>
  <c r="Q4344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P4343" i="1" s="1"/>
  <c r="N4343" i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V4342" i="1"/>
  <c r="U4342" i="1"/>
  <c r="T4342" i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/>
  <c r="AA4341" i="1"/>
  <c r="Y4341" i="1"/>
  <c r="X4341" i="1"/>
  <c r="Z4341" i="1" s="1"/>
  <c r="W4341" i="1"/>
  <c r="V4341" i="1"/>
  <c r="U4341" i="1"/>
  <c r="T4341" i="1"/>
  <c r="S4341" i="1"/>
  <c r="R4341" i="1"/>
  <c r="Q4341" i="1"/>
  <c r="P4341" i="1"/>
  <c r="AB4341" i="1" s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X4340" i="1"/>
  <c r="W4340" i="1"/>
  <c r="U4340" i="1"/>
  <c r="T4340" i="1"/>
  <c r="V4340" i="1" s="1"/>
  <c r="R4340" i="1"/>
  <c r="Q4340" i="1"/>
  <c r="S4340" i="1" s="1"/>
  <c r="O4340" i="1"/>
  <c r="N4340" i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Q4339" i="1"/>
  <c r="O4339" i="1"/>
  <c r="N4339" i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 s="1"/>
  <c r="AA4338" i="1"/>
  <c r="Y4338" i="1"/>
  <c r="Z4338" i="1" s="1"/>
  <c r="X4338" i="1"/>
  <c r="W4338" i="1"/>
  <c r="V4338" i="1"/>
  <c r="U4338" i="1"/>
  <c r="T4338" i="1"/>
  <c r="R4338" i="1"/>
  <c r="Q4338" i="1"/>
  <c r="O4338" i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/>
  <c r="AA4337" i="1"/>
  <c r="Z4337" i="1"/>
  <c r="Y4337" i="1"/>
  <c r="X4337" i="1"/>
  <c r="W4337" i="1"/>
  <c r="U4337" i="1"/>
  <c r="T4337" i="1"/>
  <c r="R4337" i="1"/>
  <c r="Q4337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S4336" i="1" s="1"/>
  <c r="Q4336" i="1"/>
  <c r="O4336" i="1"/>
  <c r="P4336" i="1" s="1"/>
  <c r="N4336" i="1"/>
  <c r="L4336" i="1"/>
  <c r="K4336" i="1"/>
  <c r="J4336" i="1"/>
  <c r="I4336" i="1"/>
  <c r="H4336" i="1"/>
  <c r="G4336" i="1"/>
  <c r="F4336" i="1"/>
  <c r="E4336" i="1"/>
  <c r="D4336" i="1"/>
  <c r="B4336" i="1"/>
  <c r="A4336" i="1"/>
  <c r="AA4335" i="1"/>
  <c r="Z4335" i="1"/>
  <c r="Y4335" i="1"/>
  <c r="X4335" i="1"/>
  <c r="W4335" i="1"/>
  <c r="U4335" i="1"/>
  <c r="T4335" i="1"/>
  <c r="R4335" i="1"/>
  <c r="S4335" i="1" s="1"/>
  <c r="Q4335" i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V4334" i="1" s="1"/>
  <c r="T4334" i="1"/>
  <c r="R4334" i="1"/>
  <c r="Q4334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S4333" i="1"/>
  <c r="R4333" i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V4332" i="1"/>
  <c r="U4332" i="1"/>
  <c r="T4332" i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Y4331" i="1"/>
  <c r="X4331" i="1"/>
  <c r="W4331" i="1"/>
  <c r="V4331" i="1"/>
  <c r="U4331" i="1"/>
  <c r="T4331" i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Z4330" i="1" s="1"/>
  <c r="X4330" i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AB4330" i="1" s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M4329" i="1" s="1"/>
  <c r="AB4329" i="1" s="1"/>
  <c r="K4329" i="1"/>
  <c r="J4329" i="1"/>
  <c r="I4329" i="1"/>
  <c r="H4329" i="1"/>
  <c r="G4329" i="1"/>
  <c r="F4329" i="1"/>
  <c r="E4329" i="1"/>
  <c r="D4329" i="1"/>
  <c r="B4329" i="1"/>
  <c r="A4329" i="1" s="1"/>
  <c r="AA4328" i="1"/>
  <c r="Z4328" i="1"/>
  <c r="Y4328" i="1"/>
  <c r="X4328" i="1"/>
  <c r="W4328" i="1"/>
  <c r="U4328" i="1"/>
  <c r="T4328" i="1"/>
  <c r="V4328" i="1" s="1"/>
  <c r="R4328" i="1"/>
  <c r="Q4328" i="1"/>
  <c r="S4328" i="1" s="1"/>
  <c r="O4328" i="1"/>
  <c r="P4328" i="1" s="1"/>
  <c r="N4328" i="1"/>
  <c r="L4328" i="1"/>
  <c r="K4328" i="1"/>
  <c r="M4328" i="1" s="1"/>
  <c r="J4328" i="1"/>
  <c r="AB4328" i="1" s="1"/>
  <c r="I4328" i="1"/>
  <c r="H4328" i="1"/>
  <c r="G4328" i="1"/>
  <c r="F4328" i="1"/>
  <c r="E4328" i="1"/>
  <c r="D4328" i="1"/>
  <c r="B4328" i="1"/>
  <c r="A4328" i="1"/>
  <c r="AA4327" i="1"/>
  <c r="Z4327" i="1"/>
  <c r="Y4327" i="1"/>
  <c r="X4327" i="1"/>
  <c r="W4327" i="1"/>
  <c r="U4327" i="1"/>
  <c r="T4327" i="1"/>
  <c r="V4327" i="1" s="1"/>
  <c r="R4327" i="1"/>
  <c r="S4327" i="1" s="1"/>
  <c r="Q4327" i="1"/>
  <c r="O4327" i="1"/>
  <c r="N4327" i="1"/>
  <c r="P4327" i="1" s="1"/>
  <c r="M4327" i="1"/>
  <c r="L4327" i="1"/>
  <c r="K4327" i="1"/>
  <c r="J4327" i="1"/>
  <c r="I4327" i="1"/>
  <c r="AB4327" i="1" s="1"/>
  <c r="H4327" i="1"/>
  <c r="G4327" i="1"/>
  <c r="F4327" i="1"/>
  <c r="E4327" i="1"/>
  <c r="D4327" i="1"/>
  <c r="B4327" i="1"/>
  <c r="A4327" i="1"/>
  <c r="AA4326" i="1"/>
  <c r="Z4326" i="1"/>
  <c r="Y4326" i="1"/>
  <c r="X4326" i="1"/>
  <c r="W4326" i="1"/>
  <c r="U4326" i="1"/>
  <c r="V4326" i="1" s="1"/>
  <c r="T4326" i="1"/>
  <c r="R4326" i="1"/>
  <c r="Q4326" i="1"/>
  <c r="S4326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S4325" i="1"/>
  <c r="R4325" i="1"/>
  <c r="Q4325" i="1"/>
  <c r="P4325" i="1"/>
  <c r="O4325" i="1"/>
  <c r="N4325" i="1"/>
  <c r="M4325" i="1"/>
  <c r="L4325" i="1"/>
  <c r="K4325" i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V4324" i="1"/>
  <c r="U4324" i="1"/>
  <c r="T4324" i="1"/>
  <c r="S4324" i="1"/>
  <c r="R4324" i="1"/>
  <c r="Q4324" i="1"/>
  <c r="P4324" i="1"/>
  <c r="O4324" i="1"/>
  <c r="N4324" i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 s="1"/>
  <c r="AA4323" i="1"/>
  <c r="Y4323" i="1"/>
  <c r="X4323" i="1"/>
  <c r="Z4323" i="1" s="1"/>
  <c r="W4323" i="1"/>
  <c r="V4323" i="1"/>
  <c r="U4323" i="1"/>
  <c r="T4323" i="1"/>
  <c r="S4323" i="1"/>
  <c r="R4323" i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Y4322" i="1"/>
  <c r="Z4322" i="1" s="1"/>
  <c r="X4322" i="1"/>
  <c r="W4322" i="1"/>
  <c r="V4322" i="1"/>
  <c r="U4322" i="1"/>
  <c r="T4322" i="1"/>
  <c r="R4322" i="1"/>
  <c r="Q4322" i="1"/>
  <c r="S4322" i="1" s="1"/>
  <c r="O4322" i="1"/>
  <c r="N4322" i="1"/>
  <c r="P4322" i="1" s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 s="1"/>
  <c r="AA4320" i="1"/>
  <c r="Z4320" i="1"/>
  <c r="Y4320" i="1"/>
  <c r="X4320" i="1"/>
  <c r="W4320" i="1"/>
  <c r="U4320" i="1"/>
  <c r="T4320" i="1"/>
  <c r="V4320" i="1" s="1"/>
  <c r="R4320" i="1"/>
  <c r="Q4320" i="1"/>
  <c r="O4320" i="1"/>
  <c r="P4320" i="1" s="1"/>
  <c r="N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Z4319" i="1"/>
  <c r="Y4319" i="1"/>
  <c r="X4319" i="1"/>
  <c r="W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Z4318" i="1"/>
  <c r="Y4318" i="1"/>
  <c r="X4318" i="1"/>
  <c r="W4318" i="1"/>
  <c r="V4318" i="1"/>
  <c r="U4318" i="1"/>
  <c r="T4318" i="1"/>
  <c r="R4318" i="1"/>
  <c r="Q4318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R4317" i="1"/>
  <c r="Q4317" i="1"/>
  <c r="S4317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V4316" i="1"/>
  <c r="U4316" i="1"/>
  <c r="T4316" i="1"/>
  <c r="S4316" i="1"/>
  <c r="AB4316" i="1" s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Y4315" i="1"/>
  <c r="X4315" i="1"/>
  <c r="W4315" i="1"/>
  <c r="V4315" i="1"/>
  <c r="U4315" i="1"/>
  <c r="T4315" i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J4314" i="1"/>
  <c r="I4314" i="1"/>
  <c r="H4314" i="1"/>
  <c r="G4314" i="1"/>
  <c r="F4314" i="1"/>
  <c r="E4314" i="1"/>
  <c r="D4314" i="1"/>
  <c r="B4314" i="1"/>
  <c r="A4314" i="1"/>
  <c r="AA4313" i="1"/>
  <c r="Y4313" i="1"/>
  <c r="X4313" i="1"/>
  <c r="W4313" i="1"/>
  <c r="U4313" i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P4312" i="1" s="1"/>
  <c r="N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Z4311" i="1"/>
  <c r="Y4311" i="1"/>
  <c r="X4311" i="1"/>
  <c r="W4311" i="1"/>
  <c r="U4311" i="1"/>
  <c r="T4311" i="1"/>
  <c r="S4311" i="1"/>
  <c r="R4311" i="1"/>
  <c r="Q4311" i="1"/>
  <c r="O4311" i="1"/>
  <c r="N4311" i="1"/>
  <c r="P4311" i="1" s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Z4310" i="1"/>
  <c r="Y4310" i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R4309" i="1"/>
  <c r="Q4309" i="1"/>
  <c r="S4309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Y4307" i="1"/>
  <c r="X4307" i="1"/>
  <c r="W4307" i="1"/>
  <c r="V4307" i="1"/>
  <c r="U4307" i="1"/>
  <c r="T4307" i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Y4306" i="1"/>
  <c r="Z4306" i="1" s="1"/>
  <c r="X4306" i="1"/>
  <c r="W4306" i="1"/>
  <c r="V4306" i="1"/>
  <c r="U4306" i="1"/>
  <c r="T4306" i="1"/>
  <c r="R4306" i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Z4304" i="1"/>
  <c r="Y4304" i="1"/>
  <c r="X4304" i="1"/>
  <c r="W4304" i="1"/>
  <c r="U4304" i="1"/>
  <c r="T4304" i="1"/>
  <c r="V4304" i="1" s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Z4303" i="1" s="1"/>
  <c r="X4303" i="1"/>
  <c r="W4303" i="1"/>
  <c r="U4303" i="1"/>
  <c r="T4303" i="1"/>
  <c r="V4303" i="1" s="1"/>
  <c r="S4303" i="1"/>
  <c r="R4303" i="1"/>
  <c r="Q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N4302" i="1"/>
  <c r="P4302" i="1" s="1"/>
  <c r="L4302" i="1"/>
  <c r="M4302" i="1" s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S4301" i="1"/>
  <c r="R4301" i="1"/>
  <c r="Q4301" i="1"/>
  <c r="O4301" i="1"/>
  <c r="P4301" i="1" s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Z4300" i="1"/>
  <c r="Y4300" i="1"/>
  <c r="X4300" i="1"/>
  <c r="W4300" i="1"/>
  <c r="V4300" i="1"/>
  <c r="U4300" i="1"/>
  <c r="T4300" i="1"/>
  <c r="R4300" i="1"/>
  <c r="S4300" i="1" s="1"/>
  <c r="Q4300" i="1"/>
  <c r="O4300" i="1"/>
  <c r="N4300" i="1"/>
  <c r="P4300" i="1" s="1"/>
  <c r="L4300" i="1"/>
  <c r="M4300" i="1" s="1"/>
  <c r="K4300" i="1"/>
  <c r="J4300" i="1"/>
  <c r="AB4300" i="1" s="1"/>
  <c r="I4300" i="1"/>
  <c r="H4300" i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V4299" i="1" s="1"/>
  <c r="T4299" i="1"/>
  <c r="S4299" i="1"/>
  <c r="R4299" i="1"/>
  <c r="Q4299" i="1"/>
  <c r="P4299" i="1"/>
  <c r="O4299" i="1"/>
  <c r="N4299" i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S4298" i="1"/>
  <c r="R4298" i="1"/>
  <c r="Q4298" i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S4297" i="1"/>
  <c r="R4297" i="1"/>
  <c r="Q4297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V4296" i="1" s="1"/>
  <c r="T4296" i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Y4295" i="1"/>
  <c r="X4295" i="1"/>
  <c r="Z4295" i="1" s="1"/>
  <c r="W4295" i="1"/>
  <c r="V4295" i="1"/>
  <c r="U4295" i="1"/>
  <c r="T4295" i="1"/>
  <c r="S4295" i="1"/>
  <c r="R4295" i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X4294" i="1"/>
  <c r="Z4294" i="1" s="1"/>
  <c r="W4294" i="1"/>
  <c r="V4294" i="1"/>
  <c r="U4294" i="1"/>
  <c r="T4294" i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AB4294" i="1" s="1"/>
  <c r="H4294" i="1"/>
  <c r="G4294" i="1"/>
  <c r="F4294" i="1"/>
  <c r="E4294" i="1"/>
  <c r="D4294" i="1"/>
  <c r="B4294" i="1"/>
  <c r="A4294" i="1" s="1"/>
  <c r="AA4293" i="1"/>
  <c r="Y4293" i="1"/>
  <c r="X4293" i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T4292" i="1"/>
  <c r="V4292" i="1" s="1"/>
  <c r="S4292" i="1"/>
  <c r="R4292" i="1"/>
  <c r="Q4292" i="1"/>
  <c r="O4292" i="1"/>
  <c r="N4292" i="1"/>
  <c r="P4292" i="1" s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Q4291" i="1"/>
  <c r="S4291" i="1" s="1"/>
  <c r="O4291" i="1"/>
  <c r="N4291" i="1"/>
  <c r="P4291" i="1" s="1"/>
  <c r="L4291" i="1"/>
  <c r="M4291" i="1" s="1"/>
  <c r="K4291" i="1"/>
  <c r="J4291" i="1"/>
  <c r="AB4291" i="1" s="1"/>
  <c r="I4291" i="1"/>
  <c r="H4291" i="1"/>
  <c r="G4291" i="1"/>
  <c r="F4291" i="1"/>
  <c r="E4291" i="1"/>
  <c r="D4291" i="1"/>
  <c r="B4291" i="1"/>
  <c r="A4291" i="1"/>
  <c r="AA4290" i="1"/>
  <c r="Z4290" i="1"/>
  <c r="Y4290" i="1"/>
  <c r="X4290" i="1"/>
  <c r="W4290" i="1"/>
  <c r="U4290" i="1"/>
  <c r="T4290" i="1"/>
  <c r="V4290" i="1" s="1"/>
  <c r="R4290" i="1"/>
  <c r="Q4290" i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M4289" i="1"/>
  <c r="L4289" i="1"/>
  <c r="K4289" i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V4288" i="1" s="1"/>
  <c r="T4288" i="1"/>
  <c r="S4288" i="1"/>
  <c r="R4288" i="1"/>
  <c r="Q4288" i="1"/>
  <c r="P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Y4287" i="1"/>
  <c r="X4287" i="1"/>
  <c r="Z4287" i="1" s="1"/>
  <c r="W4287" i="1"/>
  <c r="V4287" i="1"/>
  <c r="U4287" i="1"/>
  <c r="T4287" i="1"/>
  <c r="S4287" i="1"/>
  <c r="R4287" i="1"/>
  <c r="Q4287" i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 s="1"/>
  <c r="AA4286" i="1"/>
  <c r="Y4286" i="1"/>
  <c r="X4286" i="1"/>
  <c r="Z4286" i="1" s="1"/>
  <c r="W4286" i="1"/>
  <c r="V4286" i="1"/>
  <c r="U4286" i="1"/>
  <c r="T4286" i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AB4286" i="1" s="1"/>
  <c r="H4286" i="1"/>
  <c r="G4286" i="1"/>
  <c r="F4286" i="1"/>
  <c r="E4286" i="1"/>
  <c r="D4286" i="1"/>
  <c r="B4286" i="1"/>
  <c r="A4286" i="1" s="1"/>
  <c r="AA4285" i="1"/>
  <c r="Y4285" i="1"/>
  <c r="X4285" i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Z4284" i="1" s="1"/>
  <c r="X4284" i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U4283" i="1"/>
  <c r="T4283" i="1"/>
  <c r="V4283" i="1" s="1"/>
  <c r="R4283" i="1"/>
  <c r="Q4283" i="1"/>
  <c r="S4283" i="1" s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U4282" i="1"/>
  <c r="T4282" i="1"/>
  <c r="V4282" i="1" s="1"/>
  <c r="R4282" i="1"/>
  <c r="Q4282" i="1"/>
  <c r="S4282" i="1" s="1"/>
  <c r="O4282" i="1"/>
  <c r="P4282" i="1" s="1"/>
  <c r="N4282" i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S4281" i="1" s="1"/>
  <c r="Q4281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V4280" i="1" s="1"/>
  <c r="T4280" i="1"/>
  <c r="S4280" i="1"/>
  <c r="R4280" i="1"/>
  <c r="Q4280" i="1"/>
  <c r="P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Y4278" i="1"/>
  <c r="X4278" i="1"/>
  <c r="Z4278" i="1" s="1"/>
  <c r="W4278" i="1"/>
  <c r="V4278" i="1"/>
  <c r="U4278" i="1"/>
  <c r="T4278" i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 s="1"/>
  <c r="AA4277" i="1"/>
  <c r="Y4277" i="1"/>
  <c r="X4277" i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M4276" i="1" s="1"/>
  <c r="AB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R4275" i="1"/>
  <c r="S4275" i="1" s="1"/>
  <c r="Q4275" i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Z4274" i="1"/>
  <c r="Y4274" i="1"/>
  <c r="X4274" i="1"/>
  <c r="W4274" i="1"/>
  <c r="U4274" i="1"/>
  <c r="V4274" i="1" s="1"/>
  <c r="T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 s="1"/>
  <c r="AA4270" i="1"/>
  <c r="Y4270" i="1"/>
  <c r="Z4270" i="1" s="1"/>
  <c r="X4270" i="1"/>
  <c r="W4270" i="1"/>
  <c r="V4270" i="1"/>
  <c r="U4270" i="1"/>
  <c r="T4270" i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P4268" i="1" s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U4267" i="1"/>
  <c r="T4267" i="1"/>
  <c r="V4267" i="1" s="1"/>
  <c r="R4267" i="1"/>
  <c r="S4267" i="1" s="1"/>
  <c r="Q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Z4266" i="1"/>
  <c r="Y4266" i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Y4263" i="1"/>
  <c r="X4263" i="1"/>
  <c r="Z4263" i="1" s="1"/>
  <c r="W4263" i="1"/>
  <c r="V4263" i="1"/>
  <c r="U4263" i="1"/>
  <c r="T4263" i="1"/>
  <c r="S4263" i="1"/>
  <c r="R4263" i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V4262" i="1"/>
  <c r="U4262" i="1"/>
  <c r="T4262" i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P4260" i="1" s="1"/>
  <c r="N4260" i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U4259" i="1"/>
  <c r="T4259" i="1"/>
  <c r="V4259" i="1" s="1"/>
  <c r="R4259" i="1"/>
  <c r="S4259" i="1" s="1"/>
  <c r="Q4259" i="1"/>
  <c r="O4259" i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P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Y4255" i="1"/>
  <c r="X4255" i="1"/>
  <c r="Z4255" i="1" s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 s="1"/>
  <c r="AA4254" i="1"/>
  <c r="Y4254" i="1"/>
  <c r="Z4254" i="1" s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M4253" i="1" s="1"/>
  <c r="K4253" i="1"/>
  <c r="J4253" i="1"/>
  <c r="I4253" i="1"/>
  <c r="AB4253" i="1" s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AB4252" i="1" s="1"/>
  <c r="O4252" i="1"/>
  <c r="P4252" i="1" s="1"/>
  <c r="N4252" i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U4251" i="1"/>
  <c r="T4251" i="1"/>
  <c r="V4251" i="1" s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Z4250" i="1"/>
  <c r="Y4250" i="1"/>
  <c r="X4250" i="1"/>
  <c r="W4250" i="1"/>
  <c r="U4250" i="1"/>
  <c r="V4250" i="1" s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V4247" i="1"/>
  <c r="U4247" i="1"/>
  <c r="T4247" i="1"/>
  <c r="S4247" i="1"/>
  <c r="R4247" i="1"/>
  <c r="Q4247" i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V4246" i="1"/>
  <c r="U4246" i="1"/>
  <c r="T4246" i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M4245" i="1" s="1"/>
  <c r="K4245" i="1"/>
  <c r="J4245" i="1"/>
  <c r="I4245" i="1"/>
  <c r="AB4245" i="1" s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AB4244" i="1" s="1"/>
  <c r="O4244" i="1"/>
  <c r="P4244" i="1" s="1"/>
  <c r="N4244" i="1"/>
  <c r="L4244" i="1"/>
  <c r="M4244" i="1" s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U4243" i="1"/>
  <c r="T4243" i="1"/>
  <c r="V4243" i="1" s="1"/>
  <c r="R4243" i="1"/>
  <c r="S4243" i="1" s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U4242" i="1"/>
  <c r="V4242" i="1" s="1"/>
  <c r="T4242" i="1"/>
  <c r="R4242" i="1"/>
  <c r="S4242" i="1" s="1"/>
  <c r="Q4242" i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V4241" i="1" s="1"/>
  <c r="T4241" i="1"/>
  <c r="R4241" i="1"/>
  <c r="Q4241" i="1"/>
  <c r="S4241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Y4239" i="1"/>
  <c r="X4239" i="1"/>
  <c r="Z4239" i="1" s="1"/>
  <c r="W4239" i="1"/>
  <c r="V4239" i="1"/>
  <c r="U4239" i="1"/>
  <c r="T4239" i="1"/>
  <c r="S4239" i="1"/>
  <c r="R4239" i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 s="1"/>
  <c r="AA4238" i="1"/>
  <c r="Y4238" i="1"/>
  <c r="Z4238" i="1" s="1"/>
  <c r="X4238" i="1"/>
  <c r="W4238" i="1"/>
  <c r="V4238" i="1"/>
  <c r="U4238" i="1"/>
  <c r="T4238" i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M4237" i="1" s="1"/>
  <c r="K4237" i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P4236" i="1" s="1"/>
  <c r="N4236" i="1"/>
  <c r="L4236" i="1"/>
  <c r="K4236" i="1"/>
  <c r="M4236" i="1" s="1"/>
  <c r="AB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U4235" i="1"/>
  <c r="T4235" i="1"/>
  <c r="V4235" i="1" s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Z4234" i="1"/>
  <c r="Y4234" i="1"/>
  <c r="X4234" i="1"/>
  <c r="W4234" i="1"/>
  <c r="U4234" i="1"/>
  <c r="V4234" i="1" s="1"/>
  <c r="T4234" i="1"/>
  <c r="R4234" i="1"/>
  <c r="Q4234" i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 s="1"/>
  <c r="AA4231" i="1"/>
  <c r="Y4231" i="1"/>
  <c r="X4231" i="1"/>
  <c r="Z4231" i="1" s="1"/>
  <c r="W4231" i="1"/>
  <c r="V4231" i="1"/>
  <c r="U4231" i="1"/>
  <c r="T4231" i="1"/>
  <c r="S4231" i="1"/>
  <c r="R4231" i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Y4230" i="1"/>
  <c r="Z4230" i="1" s="1"/>
  <c r="X4230" i="1"/>
  <c r="W4230" i="1"/>
  <c r="V4230" i="1"/>
  <c r="U4230" i="1"/>
  <c r="T4230" i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M4229" i="1" s="1"/>
  <c r="K4229" i="1"/>
  <c r="J4229" i="1"/>
  <c r="I4229" i="1"/>
  <c r="H4229" i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P4228" i="1" s="1"/>
  <c r="N4228" i="1"/>
  <c r="L4228" i="1"/>
  <c r="M4228" i="1" s="1"/>
  <c r="AB4228" i="1" s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U4227" i="1"/>
  <c r="T4227" i="1"/>
  <c r="V4227" i="1" s="1"/>
  <c r="R4227" i="1"/>
  <c r="S4227" i="1" s="1"/>
  <c r="Q4227" i="1"/>
  <c r="O4227" i="1"/>
  <c r="P4227" i="1" s="1"/>
  <c r="N4227" i="1"/>
  <c r="L4227" i="1"/>
  <c r="K4227" i="1"/>
  <c r="M4227" i="1" s="1"/>
  <c r="J4227" i="1"/>
  <c r="AB4227" i="1" s="1"/>
  <c r="I4227" i="1"/>
  <c r="H4227" i="1"/>
  <c r="G4227" i="1"/>
  <c r="F4227" i="1"/>
  <c r="E4227" i="1"/>
  <c r="D4227" i="1"/>
  <c r="B4227" i="1"/>
  <c r="A4227" i="1"/>
  <c r="AA4226" i="1"/>
  <c r="Z4226" i="1"/>
  <c r="Y4226" i="1"/>
  <c r="X4226" i="1"/>
  <c r="W4226" i="1"/>
  <c r="U4226" i="1"/>
  <c r="V4226" i="1" s="1"/>
  <c r="T4226" i="1"/>
  <c r="R4226" i="1"/>
  <c r="S4226" i="1" s="1"/>
  <c r="Q4226" i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V4225" i="1" s="1"/>
  <c r="T4225" i="1"/>
  <c r="R4225" i="1"/>
  <c r="Q4225" i="1"/>
  <c r="S4225" i="1" s="1"/>
  <c r="P4225" i="1"/>
  <c r="O4225" i="1"/>
  <c r="N4225" i="1"/>
  <c r="M4225" i="1"/>
  <c r="L4225" i="1"/>
  <c r="K4225" i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Y4223" i="1"/>
  <c r="X4223" i="1"/>
  <c r="Z4223" i="1" s="1"/>
  <c r="W4223" i="1"/>
  <c r="V4223" i="1"/>
  <c r="U4223" i="1"/>
  <c r="T4223" i="1"/>
  <c r="S4223" i="1"/>
  <c r="R4223" i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 s="1"/>
  <c r="AA4222" i="1"/>
  <c r="Y4222" i="1"/>
  <c r="Z4222" i="1" s="1"/>
  <c r="X4222" i="1"/>
  <c r="W4222" i="1"/>
  <c r="V4222" i="1"/>
  <c r="U4222" i="1"/>
  <c r="T4222" i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M4221" i="1" s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P4220" i="1" s="1"/>
  <c r="N4220" i="1"/>
  <c r="L4220" i="1"/>
  <c r="M4220" i="1" s="1"/>
  <c r="AB4220" i="1" s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U4219" i="1"/>
  <c r="T4219" i="1"/>
  <c r="V4219" i="1" s="1"/>
  <c r="R4219" i="1"/>
  <c r="S4219" i="1" s="1"/>
  <c r="Q4219" i="1"/>
  <c r="O4219" i="1"/>
  <c r="P4219" i="1" s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Z4218" i="1"/>
  <c r="Y4218" i="1"/>
  <c r="X4218" i="1"/>
  <c r="W4218" i="1"/>
  <c r="U4218" i="1"/>
  <c r="V4218" i="1" s="1"/>
  <c r="T4218" i="1"/>
  <c r="R4218" i="1"/>
  <c r="S4218" i="1" s="1"/>
  <c r="Q4218" i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V4217" i="1" s="1"/>
  <c r="T4217" i="1"/>
  <c r="R4217" i="1"/>
  <c r="Q4217" i="1"/>
  <c r="S4217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Y4215" i="1"/>
  <c r="X4215" i="1"/>
  <c r="Z4215" i="1" s="1"/>
  <c r="W4215" i="1"/>
  <c r="V4215" i="1"/>
  <c r="U4215" i="1"/>
  <c r="T4215" i="1"/>
  <c r="S4215" i="1"/>
  <c r="R4215" i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 s="1"/>
  <c r="AA4214" i="1"/>
  <c r="Y4214" i="1"/>
  <c r="Z4214" i="1" s="1"/>
  <c r="X4214" i="1"/>
  <c r="W4214" i="1"/>
  <c r="V4214" i="1"/>
  <c r="U4214" i="1"/>
  <c r="T4214" i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 s="1"/>
  <c r="AA4213" i="1"/>
  <c r="Y4213" i="1"/>
  <c r="Z4213" i="1" s="1"/>
  <c r="X4213" i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M4213" i="1" s="1"/>
  <c r="K4213" i="1"/>
  <c r="J4213" i="1"/>
  <c r="I4213" i="1"/>
  <c r="H4213" i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P4212" i="1" s="1"/>
  <c r="N4212" i="1"/>
  <c r="L4212" i="1"/>
  <c r="M4212" i="1" s="1"/>
  <c r="AB4212" i="1" s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U4211" i="1"/>
  <c r="T4211" i="1"/>
  <c r="V4211" i="1" s="1"/>
  <c r="R4211" i="1"/>
  <c r="S4211" i="1" s="1"/>
  <c r="Q4211" i="1"/>
  <c r="O4211" i="1"/>
  <c r="P4211" i="1" s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Z4210" i="1"/>
  <c r="Y4210" i="1"/>
  <c r="X4210" i="1"/>
  <c r="W4210" i="1"/>
  <c r="U4210" i="1"/>
  <c r="V4210" i="1" s="1"/>
  <c r="T4210" i="1"/>
  <c r="R4210" i="1"/>
  <c r="S4210" i="1" s="1"/>
  <c r="Q4210" i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V4209" i="1" s="1"/>
  <c r="T4209" i="1"/>
  <c r="R4209" i="1"/>
  <c r="Q4209" i="1"/>
  <c r="S4209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Y4207" i="1"/>
  <c r="X4207" i="1"/>
  <c r="Z4207" i="1" s="1"/>
  <c r="W4207" i="1"/>
  <c r="V4207" i="1"/>
  <c r="U4207" i="1"/>
  <c r="T4207" i="1"/>
  <c r="S4207" i="1"/>
  <c r="R4207" i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V4206" i="1"/>
  <c r="U4206" i="1"/>
  <c r="T4206" i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 s="1"/>
  <c r="AA4205" i="1"/>
  <c r="Y4205" i="1"/>
  <c r="Z4205" i="1" s="1"/>
  <c r="X4205" i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M4205" i="1" s="1"/>
  <c r="K4205" i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AB4204" i="1" s="1"/>
  <c r="O4204" i="1"/>
  <c r="P4204" i="1" s="1"/>
  <c r="N4204" i="1"/>
  <c r="L4204" i="1"/>
  <c r="M4204" i="1" s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U4203" i="1"/>
  <c r="T4203" i="1"/>
  <c r="V4203" i="1" s="1"/>
  <c r="R4203" i="1"/>
  <c r="S4203" i="1" s="1"/>
  <c r="Q4203" i="1"/>
  <c r="O4203" i="1"/>
  <c r="P4203" i="1" s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Z4202" i="1"/>
  <c r="Y4202" i="1"/>
  <c r="X4202" i="1"/>
  <c r="W4202" i="1"/>
  <c r="U4202" i="1"/>
  <c r="V4202" i="1" s="1"/>
  <c r="T4202" i="1"/>
  <c r="R4202" i="1"/>
  <c r="S4202" i="1" s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V4201" i="1" s="1"/>
  <c r="T4201" i="1"/>
  <c r="R4201" i="1"/>
  <c r="Q4201" i="1"/>
  <c r="S4201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P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 s="1"/>
  <c r="AA4198" i="1"/>
  <c r="Y4198" i="1"/>
  <c r="Z4198" i="1" s="1"/>
  <c r="X4198" i="1"/>
  <c r="W4198" i="1"/>
  <c r="V4198" i="1"/>
  <c r="U4198" i="1"/>
  <c r="T4198" i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Y4197" i="1"/>
  <c r="Z4197" i="1" s="1"/>
  <c r="X4197" i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M4197" i="1" s="1"/>
  <c r="K4197" i="1"/>
  <c r="J4197" i="1"/>
  <c r="I4197" i="1"/>
  <c r="AB4197" i="1" s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P4196" i="1" s="1"/>
  <c r="N4196" i="1"/>
  <c r="L4196" i="1"/>
  <c r="M4196" i="1" s="1"/>
  <c r="K4196" i="1"/>
  <c r="J4196" i="1"/>
  <c r="I4196" i="1"/>
  <c r="AB4196" i="1" s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U4195" i="1"/>
  <c r="T4195" i="1"/>
  <c r="V4195" i="1" s="1"/>
  <c r="R4195" i="1"/>
  <c r="S4195" i="1" s="1"/>
  <c r="AB4195" i="1" s="1"/>
  <c r="Q4195" i="1"/>
  <c r="O4195" i="1"/>
  <c r="P4195" i="1" s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/>
  <c r="AA4194" i="1"/>
  <c r="Z4194" i="1"/>
  <c r="Y4194" i="1"/>
  <c r="X4194" i="1"/>
  <c r="W4194" i="1"/>
  <c r="U4194" i="1"/>
  <c r="V4194" i="1" s="1"/>
  <c r="T4194" i="1"/>
  <c r="R4194" i="1"/>
  <c r="S4194" i="1" s="1"/>
  <c r="Q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V4193" i="1" s="1"/>
  <c r="T4193" i="1"/>
  <c r="R4193" i="1"/>
  <c r="Q4193" i="1"/>
  <c r="S4193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S4192" i="1"/>
  <c r="R4192" i="1"/>
  <c r="Q4192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Y4190" i="1"/>
  <c r="Z4190" i="1" s="1"/>
  <c r="X4190" i="1"/>
  <c r="W4190" i="1"/>
  <c r="V4190" i="1"/>
  <c r="U4190" i="1"/>
  <c r="T4190" i="1"/>
  <c r="S4190" i="1"/>
  <c r="R4190" i="1"/>
  <c r="Q4190" i="1"/>
  <c r="O4190" i="1"/>
  <c r="N4190" i="1"/>
  <c r="P4190" i="1" s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Z4189" i="1" s="1"/>
  <c r="X4189" i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M4189" i="1" s="1"/>
  <c r="K4189" i="1"/>
  <c r="J4189" i="1"/>
  <c r="I4189" i="1"/>
  <c r="AB4189" i="1" s="1"/>
  <c r="H4189" i="1"/>
  <c r="G4189" i="1"/>
  <c r="F4189" i="1"/>
  <c r="E4189" i="1"/>
  <c r="D4189" i="1"/>
  <c r="B4189" i="1"/>
  <c r="A4189" i="1"/>
  <c r="AA4188" i="1"/>
  <c r="Y4188" i="1"/>
  <c r="X4188" i="1"/>
  <c r="W4188" i="1"/>
  <c r="U4188" i="1"/>
  <c r="T4188" i="1"/>
  <c r="V4188" i="1" s="1"/>
  <c r="R4188" i="1"/>
  <c r="Q4188" i="1"/>
  <c r="S4188" i="1" s="1"/>
  <c r="O4188" i="1"/>
  <c r="P4188" i="1" s="1"/>
  <c r="N4188" i="1"/>
  <c r="L4188" i="1"/>
  <c r="M4188" i="1" s="1"/>
  <c r="K4188" i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U4187" i="1"/>
  <c r="T4187" i="1"/>
  <c r="V4187" i="1" s="1"/>
  <c r="R4187" i="1"/>
  <c r="S4187" i="1" s="1"/>
  <c r="Q4187" i="1"/>
  <c r="O4187" i="1"/>
  <c r="P4187" i="1" s="1"/>
  <c r="N4187" i="1"/>
  <c r="L4187" i="1"/>
  <c r="K4187" i="1"/>
  <c r="M4187" i="1" s="1"/>
  <c r="AB4187" i="1" s="1"/>
  <c r="J4187" i="1"/>
  <c r="I4187" i="1"/>
  <c r="H4187" i="1"/>
  <c r="G4187" i="1"/>
  <c r="F4187" i="1"/>
  <c r="E4187" i="1"/>
  <c r="D4187" i="1"/>
  <c r="B4187" i="1"/>
  <c r="A4187" i="1"/>
  <c r="AA4186" i="1"/>
  <c r="Z4186" i="1"/>
  <c r="Y4186" i="1"/>
  <c r="X4186" i="1"/>
  <c r="W4186" i="1"/>
  <c r="U4186" i="1"/>
  <c r="V4186" i="1" s="1"/>
  <c r="T4186" i="1"/>
  <c r="R4186" i="1"/>
  <c r="S4186" i="1" s="1"/>
  <c r="Q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Z4185" i="1"/>
  <c r="Y4185" i="1"/>
  <c r="X4185" i="1"/>
  <c r="W4185" i="1"/>
  <c r="U4185" i="1"/>
  <c r="V4185" i="1" s="1"/>
  <c r="T4185" i="1"/>
  <c r="R4185" i="1"/>
  <c r="Q4185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S4184" i="1"/>
  <c r="R4184" i="1"/>
  <c r="Q4184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V4183" i="1"/>
  <c r="U4183" i="1"/>
  <c r="T4183" i="1"/>
  <c r="S4183" i="1"/>
  <c r="R4183" i="1"/>
  <c r="Q4183" i="1"/>
  <c r="P4183" i="1"/>
  <c r="O4183" i="1"/>
  <c r="N4183" i="1"/>
  <c r="L4183" i="1"/>
  <c r="K4183" i="1"/>
  <c r="M4183" i="1" s="1"/>
  <c r="J4183" i="1"/>
  <c r="I4183" i="1"/>
  <c r="H4183" i="1"/>
  <c r="G4183" i="1"/>
  <c r="F4183" i="1"/>
  <c r="E4183" i="1"/>
  <c r="D4183" i="1"/>
  <c r="B4183" i="1"/>
  <c r="A4183" i="1" s="1"/>
  <c r="AA4182" i="1"/>
  <c r="Y4182" i="1"/>
  <c r="Z4182" i="1" s="1"/>
  <c r="X4182" i="1"/>
  <c r="W4182" i="1"/>
  <c r="V4182" i="1"/>
  <c r="U4182" i="1"/>
  <c r="T4182" i="1"/>
  <c r="S4182" i="1"/>
  <c r="R4182" i="1"/>
  <c r="Q4182" i="1"/>
  <c r="O4182" i="1"/>
  <c r="N4182" i="1"/>
  <c r="P4182" i="1" s="1"/>
  <c r="L4182" i="1"/>
  <c r="K4182" i="1"/>
  <c r="M4182" i="1" s="1"/>
  <c r="J4182" i="1"/>
  <c r="I4182" i="1"/>
  <c r="H4182" i="1"/>
  <c r="G4182" i="1"/>
  <c r="F4182" i="1"/>
  <c r="E4182" i="1"/>
  <c r="D4182" i="1"/>
  <c r="B4182" i="1"/>
  <c r="A4182" i="1" s="1"/>
  <c r="AB4181" i="1"/>
  <c r="AA4181" i="1"/>
  <c r="Y4181" i="1"/>
  <c r="Z4181" i="1" s="1"/>
  <c r="X4181" i="1"/>
  <c r="W4181" i="1"/>
  <c r="V4181" i="1"/>
  <c r="U4181" i="1"/>
  <c r="T4181" i="1"/>
  <c r="R4181" i="1"/>
  <c r="Q4181" i="1"/>
  <c r="S4181" i="1" s="1"/>
  <c r="O4181" i="1"/>
  <c r="N4181" i="1"/>
  <c r="P4181" i="1" s="1"/>
  <c r="L4181" i="1"/>
  <c r="M4181" i="1" s="1"/>
  <c r="K4181" i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W4180" i="1"/>
  <c r="U4180" i="1"/>
  <c r="T4180" i="1"/>
  <c r="V4180" i="1" s="1"/>
  <c r="R4180" i="1"/>
  <c r="Q4180" i="1"/>
  <c r="S4180" i="1" s="1"/>
  <c r="O4180" i="1"/>
  <c r="P4180" i="1" s="1"/>
  <c r="N4180" i="1"/>
  <c r="L4180" i="1"/>
  <c r="M4180" i="1" s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U4179" i="1"/>
  <c r="T4179" i="1"/>
  <c r="V4179" i="1" s="1"/>
  <c r="R4179" i="1"/>
  <c r="S4179" i="1" s="1"/>
  <c r="Q4179" i="1"/>
  <c r="O4179" i="1"/>
  <c r="P4179" i="1" s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Z4178" i="1"/>
  <c r="Y4178" i="1"/>
  <c r="X4178" i="1"/>
  <c r="W4178" i="1"/>
  <c r="U4178" i="1"/>
  <c r="V4178" i="1" s="1"/>
  <c r="T4178" i="1"/>
  <c r="R4178" i="1"/>
  <c r="S4178" i="1" s="1"/>
  <c r="Q4178" i="1"/>
  <c r="O4178" i="1"/>
  <c r="N4178" i="1"/>
  <c r="P4178" i="1" s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Z4177" i="1"/>
  <c r="Y4177" i="1"/>
  <c r="X4177" i="1"/>
  <c r="W4177" i="1"/>
  <c r="U4177" i="1"/>
  <c r="V4177" i="1" s="1"/>
  <c r="T4177" i="1"/>
  <c r="R4177" i="1"/>
  <c r="Q4177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S4176" i="1"/>
  <c r="R4176" i="1"/>
  <c r="Q4176" i="1"/>
  <c r="P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V4175" i="1"/>
  <c r="U4175" i="1"/>
  <c r="T4175" i="1"/>
  <c r="S4175" i="1"/>
  <c r="R4175" i="1"/>
  <c r="Q4175" i="1"/>
  <c r="P4175" i="1"/>
  <c r="O4175" i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Y4174" i="1"/>
  <c r="Z4174" i="1" s="1"/>
  <c r="X4174" i="1"/>
  <c r="W4174" i="1"/>
  <c r="V4174" i="1"/>
  <c r="U4174" i="1"/>
  <c r="T4174" i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 s="1"/>
  <c r="AA4173" i="1"/>
  <c r="Y4173" i="1"/>
  <c r="Z4173" i="1" s="1"/>
  <c r="X4173" i="1"/>
  <c r="W4173" i="1"/>
  <c r="V4173" i="1"/>
  <c r="U4173" i="1"/>
  <c r="T4173" i="1"/>
  <c r="R4173" i="1"/>
  <c r="Q4173" i="1"/>
  <c r="S4173" i="1" s="1"/>
  <c r="O4173" i="1"/>
  <c r="N4173" i="1"/>
  <c r="P4173" i="1" s="1"/>
  <c r="L4173" i="1"/>
  <c r="M4173" i="1" s="1"/>
  <c r="K4173" i="1"/>
  <c r="J4173" i="1"/>
  <c r="I4173" i="1"/>
  <c r="H4173" i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P4172" i="1" s="1"/>
  <c r="N4172" i="1"/>
  <c r="M4172" i="1"/>
  <c r="AB4172" i="1" s="1"/>
  <c r="L4172" i="1"/>
  <c r="K4172" i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U4171" i="1"/>
  <c r="T4171" i="1"/>
  <c r="V4171" i="1" s="1"/>
  <c r="R4171" i="1"/>
  <c r="S4171" i="1" s="1"/>
  <c r="Q4171" i="1"/>
  <c r="O4171" i="1"/>
  <c r="P4171" i="1" s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Z4170" i="1"/>
  <c r="Y4170" i="1"/>
  <c r="X4170" i="1"/>
  <c r="W4170" i="1"/>
  <c r="U4170" i="1"/>
  <c r="V4170" i="1" s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V4169" i="1"/>
  <c r="U4169" i="1"/>
  <c r="T4169" i="1"/>
  <c r="R4169" i="1"/>
  <c r="Q4169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V4167" i="1"/>
  <c r="U4167" i="1"/>
  <c r="T4167" i="1"/>
  <c r="S4167" i="1"/>
  <c r="R4167" i="1"/>
  <c r="Q4167" i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Z4166" i="1" s="1"/>
  <c r="X4166" i="1"/>
  <c r="W4166" i="1"/>
  <c r="V4166" i="1"/>
  <c r="U4166" i="1"/>
  <c r="T4166" i="1"/>
  <c r="S4166" i="1"/>
  <c r="R4166" i="1"/>
  <c r="Q4166" i="1"/>
  <c r="O4166" i="1"/>
  <c r="N4166" i="1"/>
  <c r="P4166" i="1" s="1"/>
  <c r="L4166" i="1"/>
  <c r="K4166" i="1"/>
  <c r="M4166" i="1" s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M4165" i="1" s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W4164" i="1"/>
  <c r="U4164" i="1"/>
  <c r="T4164" i="1"/>
  <c r="R4164" i="1"/>
  <c r="Q4164" i="1"/>
  <c r="S4164" i="1" s="1"/>
  <c r="O4164" i="1"/>
  <c r="P4164" i="1" s="1"/>
  <c r="N4164" i="1"/>
  <c r="L4164" i="1"/>
  <c r="M4164" i="1" s="1"/>
  <c r="K4164" i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U4163" i="1"/>
  <c r="T4163" i="1"/>
  <c r="V4163" i="1" s="1"/>
  <c r="R4163" i="1"/>
  <c r="S4163" i="1" s="1"/>
  <c r="Q4163" i="1"/>
  <c r="P4163" i="1"/>
  <c r="O4163" i="1"/>
  <c r="N4163" i="1"/>
  <c r="L4163" i="1"/>
  <c r="K4163" i="1"/>
  <c r="M4163" i="1" s="1"/>
  <c r="J4163" i="1"/>
  <c r="I4163" i="1"/>
  <c r="H4163" i="1"/>
  <c r="AB4163" i="1" s="1"/>
  <c r="G4163" i="1"/>
  <c r="F4163" i="1"/>
  <c r="E4163" i="1"/>
  <c r="D4163" i="1"/>
  <c r="B4163" i="1"/>
  <c r="A4163" i="1"/>
  <c r="AA4162" i="1"/>
  <c r="Z4162" i="1"/>
  <c r="Y4162" i="1"/>
  <c r="X4162" i="1"/>
  <c r="W4162" i="1"/>
  <c r="U4162" i="1"/>
  <c r="V4162" i="1" s="1"/>
  <c r="T4162" i="1"/>
  <c r="S4162" i="1"/>
  <c r="R4162" i="1"/>
  <c r="Q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Z4161" i="1"/>
  <c r="Y4161" i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P4159" i="1"/>
  <c r="O4159" i="1"/>
  <c r="N4159" i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 s="1"/>
  <c r="AA4158" i="1"/>
  <c r="Y4158" i="1"/>
  <c r="Z4158" i="1" s="1"/>
  <c r="X4158" i="1"/>
  <c r="W4158" i="1"/>
  <c r="V4158" i="1"/>
  <c r="U4158" i="1"/>
  <c r="T4158" i="1"/>
  <c r="R4158" i="1"/>
  <c r="Q4158" i="1"/>
  <c r="S4158" i="1" s="1"/>
  <c r="O4158" i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Y4157" i="1"/>
  <c r="Z4157" i="1" s="1"/>
  <c r="X4157" i="1"/>
  <c r="W4157" i="1"/>
  <c r="V4157" i="1"/>
  <c r="U4157" i="1"/>
  <c r="T4157" i="1"/>
  <c r="R4157" i="1"/>
  <c r="Q4157" i="1"/>
  <c r="O4157" i="1"/>
  <c r="N4157" i="1"/>
  <c r="P4157" i="1" s="1"/>
  <c r="L4157" i="1"/>
  <c r="M4157" i="1" s="1"/>
  <c r="K4157" i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P4156" i="1" s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O4155" i="1"/>
  <c r="N4155" i="1"/>
  <c r="P4155" i="1" s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V4153" i="1" s="1"/>
  <c r="T4153" i="1"/>
  <c r="R4153" i="1"/>
  <c r="Q4153" i="1"/>
  <c r="S4153" i="1" s="1"/>
  <c r="O4153" i="1"/>
  <c r="N4153" i="1"/>
  <c r="P4153" i="1" s="1"/>
  <c r="L4153" i="1"/>
  <c r="M4153" i="1" s="1"/>
  <c r="AB4153" i="1" s="1"/>
  <c r="K4153" i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P4152" i="1" s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V4151" i="1"/>
  <c r="U4151" i="1"/>
  <c r="T4151" i="1"/>
  <c r="S4151" i="1"/>
  <c r="R4151" i="1"/>
  <c r="Q4151" i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V4150" i="1"/>
  <c r="U4150" i="1"/>
  <c r="T4150" i="1"/>
  <c r="R4150" i="1"/>
  <c r="Q4150" i="1"/>
  <c r="S4150" i="1" s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/>
  <c r="AA4148" i="1"/>
  <c r="Y4148" i="1"/>
  <c r="X4148" i="1"/>
  <c r="W4148" i="1"/>
  <c r="U4148" i="1"/>
  <c r="T4148" i="1"/>
  <c r="V4148" i="1" s="1"/>
  <c r="R4148" i="1"/>
  <c r="Q4148" i="1"/>
  <c r="S4148" i="1" s="1"/>
  <c r="O4148" i="1"/>
  <c r="P4148" i="1" s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U4147" i="1"/>
  <c r="T4147" i="1"/>
  <c r="V4147" i="1" s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Z4146" i="1"/>
  <c r="Y4146" i="1"/>
  <c r="X4146" i="1"/>
  <c r="W4146" i="1"/>
  <c r="U4146" i="1"/>
  <c r="V4146" i="1" s="1"/>
  <c r="T4146" i="1"/>
  <c r="R4146" i="1"/>
  <c r="Q4146" i="1"/>
  <c r="S4146" i="1" s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V4145" i="1" s="1"/>
  <c r="T4145" i="1"/>
  <c r="R4145" i="1"/>
  <c r="Q4145" i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P4144" i="1" s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B4143" i="1"/>
  <c r="AA4143" i="1"/>
  <c r="Z4143" i="1"/>
  <c r="Y4143" i="1"/>
  <c r="X4143" i="1"/>
  <c r="W4143" i="1"/>
  <c r="U4143" i="1"/>
  <c r="T4143" i="1"/>
  <c r="V4143" i="1" s="1"/>
  <c r="S4143" i="1"/>
  <c r="R4143" i="1"/>
  <c r="Q4143" i="1"/>
  <c r="O4143" i="1"/>
  <c r="N4143" i="1"/>
  <c r="P4143" i="1" s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Y4142" i="1"/>
  <c r="Z4142" i="1" s="1"/>
  <c r="X4142" i="1"/>
  <c r="W4142" i="1"/>
  <c r="V4142" i="1"/>
  <c r="U4142" i="1"/>
  <c r="T4142" i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P4140" i="1" s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U4139" i="1"/>
  <c r="T4139" i="1"/>
  <c r="V4139" i="1" s="1"/>
  <c r="R4139" i="1"/>
  <c r="S4139" i="1" s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Z4138" i="1"/>
  <c r="Y4138" i="1"/>
  <c r="X4138" i="1"/>
  <c r="W4138" i="1"/>
  <c r="U4138" i="1"/>
  <c r="V4138" i="1" s="1"/>
  <c r="T4138" i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V4137" i="1"/>
  <c r="U4137" i="1"/>
  <c r="T4137" i="1"/>
  <c r="R4137" i="1"/>
  <c r="Q4137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S4136" i="1"/>
  <c r="R4136" i="1"/>
  <c r="Q4136" i="1"/>
  <c r="O4136" i="1"/>
  <c r="P4136" i="1" s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U4135" i="1"/>
  <c r="T4135" i="1"/>
  <c r="V4135" i="1" s="1"/>
  <c r="R4135" i="1"/>
  <c r="S4135" i="1" s="1"/>
  <c r="Q4135" i="1"/>
  <c r="O4135" i="1"/>
  <c r="N4135" i="1"/>
  <c r="P4135" i="1" s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 s="1"/>
  <c r="AA4134" i="1"/>
  <c r="Y4134" i="1"/>
  <c r="Z4134" i="1" s="1"/>
  <c r="X4134" i="1"/>
  <c r="W4134" i="1"/>
  <c r="V4134" i="1"/>
  <c r="U4134" i="1"/>
  <c r="T4134" i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 s="1"/>
  <c r="AA4133" i="1"/>
  <c r="Y4133" i="1"/>
  <c r="X4133" i="1"/>
  <c r="W4133" i="1"/>
  <c r="V4133" i="1"/>
  <c r="U4133" i="1"/>
  <c r="T4133" i="1"/>
  <c r="R4133" i="1"/>
  <c r="Q4133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Y4131" i="1"/>
  <c r="X4131" i="1"/>
  <c r="Z4131" i="1" s="1"/>
  <c r="W4131" i="1"/>
  <c r="V4131" i="1"/>
  <c r="U4131" i="1"/>
  <c r="T4131" i="1"/>
  <c r="S4131" i="1"/>
  <c r="R4131" i="1"/>
  <c r="Q4131" i="1"/>
  <c r="P4131" i="1"/>
  <c r="O4131" i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V4129" i="1"/>
  <c r="U4129" i="1"/>
  <c r="T4129" i="1"/>
  <c r="R4129" i="1"/>
  <c r="Q4129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W4128" i="1"/>
  <c r="U4128" i="1"/>
  <c r="T4128" i="1"/>
  <c r="S4128" i="1"/>
  <c r="R4128" i="1"/>
  <c r="Q4128" i="1"/>
  <c r="P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V4127" i="1" s="1"/>
  <c r="T4127" i="1"/>
  <c r="R4127" i="1"/>
  <c r="S4127" i="1" s="1"/>
  <c r="Q4127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V4126" i="1" s="1"/>
  <c r="T4126" i="1"/>
  <c r="S4126" i="1"/>
  <c r="R4126" i="1"/>
  <c r="Q4126" i="1"/>
  <c r="P4126" i="1"/>
  <c r="O4126" i="1"/>
  <c r="N4126" i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 s="1"/>
  <c r="AA4125" i="1"/>
  <c r="Y4125" i="1"/>
  <c r="X4125" i="1"/>
  <c r="Z4125" i="1" s="1"/>
  <c r="W4125" i="1"/>
  <c r="V4125" i="1"/>
  <c r="U4125" i="1"/>
  <c r="T4125" i="1"/>
  <c r="S4125" i="1"/>
  <c r="R4125" i="1"/>
  <c r="Q4125" i="1"/>
  <c r="O4125" i="1"/>
  <c r="N4125" i="1"/>
  <c r="P4125" i="1" s="1"/>
  <c r="L4125" i="1"/>
  <c r="K4125" i="1"/>
  <c r="M4125" i="1" s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W4124" i="1"/>
  <c r="V4124" i="1"/>
  <c r="U4124" i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Y4123" i="1"/>
  <c r="Z4123" i="1" s="1"/>
  <c r="X4123" i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AB4123" i="1" s="1"/>
  <c r="J4123" i="1"/>
  <c r="I4123" i="1"/>
  <c r="H4123" i="1"/>
  <c r="G4123" i="1"/>
  <c r="F4123" i="1"/>
  <c r="E4123" i="1"/>
  <c r="D4123" i="1"/>
  <c r="B4123" i="1"/>
  <c r="A4123" i="1" s="1"/>
  <c r="AA4122" i="1"/>
  <c r="Y4122" i="1"/>
  <c r="Z4122" i="1" s="1"/>
  <c r="X4122" i="1"/>
  <c r="W4122" i="1"/>
  <c r="U4122" i="1"/>
  <c r="T4122" i="1"/>
  <c r="V4122" i="1" s="1"/>
  <c r="R4122" i="1"/>
  <c r="Q4122" i="1"/>
  <c r="S4122" i="1" s="1"/>
  <c r="O4122" i="1"/>
  <c r="N4122" i="1"/>
  <c r="L4122" i="1"/>
  <c r="M4122" i="1" s="1"/>
  <c r="K4122" i="1"/>
  <c r="J4122" i="1"/>
  <c r="I4122" i="1"/>
  <c r="H4122" i="1"/>
  <c r="G4122" i="1"/>
  <c r="F4122" i="1"/>
  <c r="E4122" i="1"/>
  <c r="D4122" i="1"/>
  <c r="B4122" i="1"/>
  <c r="A4122" i="1"/>
  <c r="AA4121" i="1"/>
  <c r="Z4121" i="1"/>
  <c r="Y4121" i="1"/>
  <c r="X4121" i="1"/>
  <c r="W4121" i="1"/>
  <c r="U4121" i="1"/>
  <c r="T4121" i="1"/>
  <c r="V4121" i="1" s="1"/>
  <c r="R4121" i="1"/>
  <c r="Q4121" i="1"/>
  <c r="O4121" i="1"/>
  <c r="P4121" i="1" s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/>
  <c r="AA4120" i="1"/>
  <c r="Z4120" i="1"/>
  <c r="Y4120" i="1"/>
  <c r="X4120" i="1"/>
  <c r="W4120" i="1"/>
  <c r="U4120" i="1"/>
  <c r="T4120" i="1"/>
  <c r="R4120" i="1"/>
  <c r="S4120" i="1" s="1"/>
  <c r="Q4120" i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V4119" i="1" s="1"/>
  <c r="T4119" i="1"/>
  <c r="R4119" i="1"/>
  <c r="S4119" i="1" s="1"/>
  <c r="Q4119" i="1"/>
  <c r="P4119" i="1"/>
  <c r="O4119" i="1"/>
  <c r="N4119" i="1"/>
  <c r="M4119" i="1"/>
  <c r="L4119" i="1"/>
  <c r="K4119" i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V4118" i="1" s="1"/>
  <c r="T4118" i="1"/>
  <c r="S4118" i="1"/>
  <c r="R4118" i="1"/>
  <c r="Q4118" i="1"/>
  <c r="P4118" i="1"/>
  <c r="O4118" i="1"/>
  <c r="N4118" i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 s="1"/>
  <c r="AA4117" i="1"/>
  <c r="Y4117" i="1"/>
  <c r="X4117" i="1"/>
  <c r="Z4117" i="1" s="1"/>
  <c r="W4117" i="1"/>
  <c r="V4117" i="1"/>
  <c r="U4117" i="1"/>
  <c r="T4117" i="1"/>
  <c r="S4117" i="1"/>
  <c r="R4117" i="1"/>
  <c r="Q4117" i="1"/>
  <c r="O4117" i="1"/>
  <c r="N4117" i="1"/>
  <c r="P4117" i="1" s="1"/>
  <c r="L4117" i="1"/>
  <c r="K4117" i="1"/>
  <c r="M4117" i="1" s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V4116" i="1"/>
  <c r="U4116" i="1"/>
  <c r="T4116" i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Y4115" i="1"/>
  <c r="Z4115" i="1" s="1"/>
  <c r="X4115" i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T4114" i="1"/>
  <c r="V4114" i="1" s="1"/>
  <c r="R4114" i="1"/>
  <c r="Q4114" i="1"/>
  <c r="S4114" i="1" s="1"/>
  <c r="O4114" i="1"/>
  <c r="N4114" i="1"/>
  <c r="L4114" i="1"/>
  <c r="M4114" i="1" s="1"/>
  <c r="K4114" i="1"/>
  <c r="J4114" i="1"/>
  <c r="I4114" i="1"/>
  <c r="H4114" i="1"/>
  <c r="G4114" i="1"/>
  <c r="F4114" i="1"/>
  <c r="E4114" i="1"/>
  <c r="D4114" i="1"/>
  <c r="B4114" i="1"/>
  <c r="A4114" i="1"/>
  <c r="AA4113" i="1"/>
  <c r="Z4113" i="1"/>
  <c r="Y4113" i="1"/>
  <c r="X4113" i="1"/>
  <c r="W4113" i="1"/>
  <c r="U4113" i="1"/>
  <c r="T4113" i="1"/>
  <c r="V4113" i="1" s="1"/>
  <c r="R4113" i="1"/>
  <c r="Q4113" i="1"/>
  <c r="S4113" i="1" s="1"/>
  <c r="O4113" i="1"/>
  <c r="P4113" i="1" s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Z4112" i="1"/>
  <c r="Y4112" i="1"/>
  <c r="X4112" i="1"/>
  <c r="W4112" i="1"/>
  <c r="U4112" i="1"/>
  <c r="T4112" i="1"/>
  <c r="R4112" i="1"/>
  <c r="S4112" i="1" s="1"/>
  <c r="Q4112" i="1"/>
  <c r="O4112" i="1"/>
  <c r="P4112" i="1" s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V4111" i="1" s="1"/>
  <c r="T4111" i="1"/>
  <c r="R4111" i="1"/>
  <c r="S4111" i="1" s="1"/>
  <c r="Q4111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V4110" i="1" s="1"/>
  <c r="T4110" i="1"/>
  <c r="S4110" i="1"/>
  <c r="R4110" i="1"/>
  <c r="Q4110" i="1"/>
  <c r="P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Y4109" i="1"/>
  <c r="X4109" i="1"/>
  <c r="Z4109" i="1" s="1"/>
  <c r="W4109" i="1"/>
  <c r="V4109" i="1"/>
  <c r="U4109" i="1"/>
  <c r="T4109" i="1"/>
  <c r="S4109" i="1"/>
  <c r="R4109" i="1"/>
  <c r="Q4109" i="1"/>
  <c r="O4109" i="1"/>
  <c r="N4109" i="1"/>
  <c r="P4109" i="1" s="1"/>
  <c r="L4109" i="1"/>
  <c r="K4109" i="1"/>
  <c r="M4109" i="1" s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W4108" i="1"/>
  <c r="V4108" i="1"/>
  <c r="U4108" i="1"/>
  <c r="T4108" i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Y4107" i="1"/>
  <c r="Z4107" i="1" s="1"/>
  <c r="X4107" i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J4107" i="1"/>
  <c r="I4107" i="1"/>
  <c r="H4107" i="1"/>
  <c r="G4107" i="1"/>
  <c r="F4107" i="1"/>
  <c r="E4107" i="1"/>
  <c r="D4107" i="1"/>
  <c r="B4107" i="1"/>
  <c r="A4107" i="1" s="1"/>
  <c r="AA4106" i="1"/>
  <c r="Y4106" i="1"/>
  <c r="Z4106" i="1" s="1"/>
  <c r="X4106" i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M4106" i="1" s="1"/>
  <c r="K4106" i="1"/>
  <c r="J4106" i="1"/>
  <c r="I4106" i="1"/>
  <c r="H4106" i="1"/>
  <c r="G4106" i="1"/>
  <c r="F4106" i="1"/>
  <c r="E4106" i="1"/>
  <c r="D4106" i="1"/>
  <c r="B4106" i="1"/>
  <c r="A4106" i="1"/>
  <c r="AA4105" i="1"/>
  <c r="Z4105" i="1"/>
  <c r="Y4105" i="1"/>
  <c r="X4105" i="1"/>
  <c r="W4105" i="1"/>
  <c r="U4105" i="1"/>
  <c r="T4105" i="1"/>
  <c r="V4105" i="1" s="1"/>
  <c r="R4105" i="1"/>
  <c r="Q4105" i="1"/>
  <c r="O4105" i="1"/>
  <c r="P4105" i="1" s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Z4104" i="1"/>
  <c r="Y4104" i="1"/>
  <c r="X4104" i="1"/>
  <c r="W4104" i="1"/>
  <c r="U4104" i="1"/>
  <c r="T4104" i="1"/>
  <c r="V4104" i="1" s="1"/>
  <c r="R4104" i="1"/>
  <c r="S4104" i="1" s="1"/>
  <c r="Q4104" i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V4103" i="1" s="1"/>
  <c r="T4103" i="1"/>
  <c r="R4103" i="1"/>
  <c r="S4103" i="1" s="1"/>
  <c r="Q4103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V4102" i="1" s="1"/>
  <c r="T4102" i="1"/>
  <c r="S4102" i="1"/>
  <c r="R4102" i="1"/>
  <c r="Q4102" i="1"/>
  <c r="P4102" i="1"/>
  <c r="O4102" i="1"/>
  <c r="N4102" i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 s="1"/>
  <c r="AA4101" i="1"/>
  <c r="Y4101" i="1"/>
  <c r="X4101" i="1"/>
  <c r="Z4101" i="1" s="1"/>
  <c r="W4101" i="1"/>
  <c r="V4101" i="1"/>
  <c r="U4101" i="1"/>
  <c r="T4101" i="1"/>
  <c r="S4101" i="1"/>
  <c r="R4101" i="1"/>
  <c r="Q4101" i="1"/>
  <c r="O4101" i="1"/>
  <c r="N4101" i="1"/>
  <c r="P4101" i="1" s="1"/>
  <c r="L4101" i="1"/>
  <c r="K4101" i="1"/>
  <c r="M4101" i="1" s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W4100" i="1"/>
  <c r="V4100" i="1"/>
  <c r="U4100" i="1"/>
  <c r="T4100" i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Y4099" i="1"/>
  <c r="Z4099" i="1" s="1"/>
  <c r="X4099" i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AB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U4098" i="1"/>
  <c r="T4098" i="1"/>
  <c r="V4098" i="1" s="1"/>
  <c r="R4098" i="1"/>
  <c r="Q4098" i="1"/>
  <c r="S4098" i="1" s="1"/>
  <c r="O4098" i="1"/>
  <c r="N4098" i="1"/>
  <c r="L4098" i="1"/>
  <c r="M4098" i="1" s="1"/>
  <c r="K4098" i="1"/>
  <c r="J4098" i="1"/>
  <c r="I4098" i="1"/>
  <c r="H4098" i="1"/>
  <c r="G4098" i="1"/>
  <c r="F4098" i="1"/>
  <c r="E4098" i="1"/>
  <c r="D4098" i="1"/>
  <c r="B4098" i="1"/>
  <c r="A4098" i="1"/>
  <c r="AA4097" i="1"/>
  <c r="Z4097" i="1"/>
  <c r="Y4097" i="1"/>
  <c r="X4097" i="1"/>
  <c r="W4097" i="1"/>
  <c r="U4097" i="1"/>
  <c r="T4097" i="1"/>
  <c r="V4097" i="1" s="1"/>
  <c r="R4097" i="1"/>
  <c r="Q4097" i="1"/>
  <c r="S4097" i="1" s="1"/>
  <c r="O4097" i="1"/>
  <c r="P4097" i="1" s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Z4096" i="1"/>
  <c r="Y4096" i="1"/>
  <c r="X4096" i="1"/>
  <c r="W4096" i="1"/>
  <c r="U4096" i="1"/>
  <c r="T4096" i="1"/>
  <c r="R4096" i="1"/>
  <c r="S4096" i="1" s="1"/>
  <c r="Q4096" i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V4095" i="1" s="1"/>
  <c r="T4095" i="1"/>
  <c r="R4095" i="1"/>
  <c r="S4095" i="1" s="1"/>
  <c r="Q4095" i="1"/>
  <c r="P4095" i="1"/>
  <c r="O4095" i="1"/>
  <c r="N4095" i="1"/>
  <c r="M4095" i="1"/>
  <c r="L4095" i="1"/>
  <c r="K4095" i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V4094" i="1" s="1"/>
  <c r="T4094" i="1"/>
  <c r="S4094" i="1"/>
  <c r="R4094" i="1"/>
  <c r="Q4094" i="1"/>
  <c r="P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Y4093" i="1"/>
  <c r="X4093" i="1"/>
  <c r="Z4093" i="1" s="1"/>
  <c r="W4093" i="1"/>
  <c r="V4093" i="1"/>
  <c r="U4093" i="1"/>
  <c r="T4093" i="1"/>
  <c r="S4093" i="1"/>
  <c r="R4093" i="1"/>
  <c r="Q4093" i="1"/>
  <c r="O4093" i="1"/>
  <c r="N4093" i="1"/>
  <c r="P4093" i="1" s="1"/>
  <c r="L4093" i="1"/>
  <c r="K4093" i="1"/>
  <c r="M4093" i="1" s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V4092" i="1"/>
  <c r="U4092" i="1"/>
  <c r="T4092" i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Y4091" i="1"/>
  <c r="Z4091" i="1" s="1"/>
  <c r="X4091" i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Z4090" i="1" s="1"/>
  <c r="X4090" i="1"/>
  <c r="W4090" i="1"/>
  <c r="U4090" i="1"/>
  <c r="T4090" i="1"/>
  <c r="V4090" i="1" s="1"/>
  <c r="R4090" i="1"/>
  <c r="Q4090" i="1"/>
  <c r="S4090" i="1" s="1"/>
  <c r="O4090" i="1"/>
  <c r="N4090" i="1"/>
  <c r="L4090" i="1"/>
  <c r="M4090" i="1" s="1"/>
  <c r="K4090" i="1"/>
  <c r="J4090" i="1"/>
  <c r="I4090" i="1"/>
  <c r="H4090" i="1"/>
  <c r="G4090" i="1"/>
  <c r="F4090" i="1"/>
  <c r="E4090" i="1"/>
  <c r="D4090" i="1"/>
  <c r="B4090" i="1"/>
  <c r="A4090" i="1"/>
  <c r="AA4089" i="1"/>
  <c r="Z4089" i="1"/>
  <c r="Y4089" i="1"/>
  <c r="X4089" i="1"/>
  <c r="W4089" i="1"/>
  <c r="U4089" i="1"/>
  <c r="T4089" i="1"/>
  <c r="V4089" i="1" s="1"/>
  <c r="R4089" i="1"/>
  <c r="Q4089" i="1"/>
  <c r="O4089" i="1"/>
  <c r="P4089" i="1" s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Z4088" i="1"/>
  <c r="Y4088" i="1"/>
  <c r="X4088" i="1"/>
  <c r="W4088" i="1"/>
  <c r="U4088" i="1"/>
  <c r="T4088" i="1"/>
  <c r="R4088" i="1"/>
  <c r="S4088" i="1" s="1"/>
  <c r="Q4088" i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V4087" i="1" s="1"/>
  <c r="T4087" i="1"/>
  <c r="R4087" i="1"/>
  <c r="S4087" i="1" s="1"/>
  <c r="Q4087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V4086" i="1" s="1"/>
  <c r="T4086" i="1"/>
  <c r="S4086" i="1"/>
  <c r="R4086" i="1"/>
  <c r="Q4086" i="1"/>
  <c r="P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Y4085" i="1"/>
  <c r="X4085" i="1"/>
  <c r="Z4085" i="1" s="1"/>
  <c r="W4085" i="1"/>
  <c r="V4085" i="1"/>
  <c r="U4085" i="1"/>
  <c r="T4085" i="1"/>
  <c r="S4085" i="1"/>
  <c r="R4085" i="1"/>
  <c r="Q4085" i="1"/>
  <c r="O4085" i="1"/>
  <c r="N4085" i="1"/>
  <c r="P4085" i="1" s="1"/>
  <c r="L4085" i="1"/>
  <c r="K4085" i="1"/>
  <c r="M4085" i="1" s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W4084" i="1"/>
  <c r="V4084" i="1"/>
  <c r="U4084" i="1"/>
  <c r="T4084" i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Y4083" i="1"/>
  <c r="Z4083" i="1" s="1"/>
  <c r="X4083" i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AB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M4082" i="1" s="1"/>
  <c r="K4082" i="1"/>
  <c r="J4082" i="1"/>
  <c r="I4082" i="1"/>
  <c r="H4082" i="1"/>
  <c r="G4082" i="1"/>
  <c r="F4082" i="1"/>
  <c r="E4082" i="1"/>
  <c r="D4082" i="1"/>
  <c r="B4082" i="1"/>
  <c r="A4082" i="1"/>
  <c r="AA4081" i="1"/>
  <c r="Z4081" i="1"/>
  <c r="Y4081" i="1"/>
  <c r="X4081" i="1"/>
  <c r="W4081" i="1"/>
  <c r="U4081" i="1"/>
  <c r="T4081" i="1"/>
  <c r="V4081" i="1" s="1"/>
  <c r="R4081" i="1"/>
  <c r="Q4081" i="1"/>
  <c r="O4081" i="1"/>
  <c r="P4081" i="1" s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Z4080" i="1"/>
  <c r="Y4080" i="1"/>
  <c r="X4080" i="1"/>
  <c r="W4080" i="1"/>
  <c r="U4080" i="1"/>
  <c r="T4080" i="1"/>
  <c r="V4080" i="1" s="1"/>
  <c r="R4080" i="1"/>
  <c r="S4080" i="1" s="1"/>
  <c r="Q4080" i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V4079" i="1" s="1"/>
  <c r="T4079" i="1"/>
  <c r="R4079" i="1"/>
  <c r="S4079" i="1" s="1"/>
  <c r="Q4079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V4078" i="1" s="1"/>
  <c r="T4078" i="1"/>
  <c r="S4078" i="1"/>
  <c r="R4078" i="1"/>
  <c r="Q4078" i="1"/>
  <c r="P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Y4077" i="1"/>
  <c r="X4077" i="1"/>
  <c r="Z4077" i="1" s="1"/>
  <c r="W4077" i="1"/>
  <c r="V4077" i="1"/>
  <c r="U4077" i="1"/>
  <c r="T4077" i="1"/>
  <c r="S4077" i="1"/>
  <c r="R4077" i="1"/>
  <c r="Q4077" i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V4076" i="1"/>
  <c r="U4076" i="1"/>
  <c r="T4076" i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Y4075" i="1"/>
  <c r="Z4075" i="1" s="1"/>
  <c r="X4075" i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J4075" i="1"/>
  <c r="I4075" i="1"/>
  <c r="H4075" i="1"/>
  <c r="G4075" i="1"/>
  <c r="F4075" i="1"/>
  <c r="E4075" i="1"/>
  <c r="D4075" i="1"/>
  <c r="B4075" i="1"/>
  <c r="A4075" i="1" s="1"/>
  <c r="AA4074" i="1"/>
  <c r="Y4074" i="1"/>
  <c r="Z4074" i="1" s="1"/>
  <c r="X4074" i="1"/>
  <c r="W4074" i="1"/>
  <c r="U4074" i="1"/>
  <c r="T4074" i="1"/>
  <c r="V4074" i="1" s="1"/>
  <c r="R4074" i="1"/>
  <c r="Q4074" i="1"/>
  <c r="S4074" i="1" s="1"/>
  <c r="O4074" i="1"/>
  <c r="N4074" i="1"/>
  <c r="L4074" i="1"/>
  <c r="M4074" i="1" s="1"/>
  <c r="K4074" i="1"/>
  <c r="J4074" i="1"/>
  <c r="I4074" i="1"/>
  <c r="H4074" i="1"/>
  <c r="G4074" i="1"/>
  <c r="F4074" i="1"/>
  <c r="E4074" i="1"/>
  <c r="D4074" i="1"/>
  <c r="B4074" i="1"/>
  <c r="A4074" i="1"/>
  <c r="AA4073" i="1"/>
  <c r="Z4073" i="1"/>
  <c r="Y4073" i="1"/>
  <c r="X4073" i="1"/>
  <c r="W4073" i="1"/>
  <c r="U4073" i="1"/>
  <c r="T4073" i="1"/>
  <c r="V4073" i="1" s="1"/>
  <c r="R4073" i="1"/>
  <c r="Q4073" i="1"/>
  <c r="S4073" i="1" s="1"/>
  <c r="O4073" i="1"/>
  <c r="P4073" i="1" s="1"/>
  <c r="N4073" i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Z4072" i="1"/>
  <c r="Y4072" i="1"/>
  <c r="X4072" i="1"/>
  <c r="W4072" i="1"/>
  <c r="U4072" i="1"/>
  <c r="T4072" i="1"/>
  <c r="R4072" i="1"/>
  <c r="S4072" i="1" s="1"/>
  <c r="Q4072" i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V4071" i="1" s="1"/>
  <c r="T4071" i="1"/>
  <c r="R4071" i="1"/>
  <c r="S4071" i="1" s="1"/>
  <c r="Q4071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V4070" i="1" s="1"/>
  <c r="T4070" i="1"/>
  <c r="S4070" i="1"/>
  <c r="R4070" i="1"/>
  <c r="Q4070" i="1"/>
  <c r="P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Y4069" i="1"/>
  <c r="X4069" i="1"/>
  <c r="Z4069" i="1" s="1"/>
  <c r="W4069" i="1"/>
  <c r="V4069" i="1"/>
  <c r="U4069" i="1"/>
  <c r="T4069" i="1"/>
  <c r="S4069" i="1"/>
  <c r="R4069" i="1"/>
  <c r="Q4069" i="1"/>
  <c r="O4069" i="1"/>
  <c r="N4069" i="1"/>
  <c r="P4069" i="1" s="1"/>
  <c r="L4069" i="1"/>
  <c r="K4069" i="1"/>
  <c r="M4069" i="1" s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W4068" i="1"/>
  <c r="V4068" i="1"/>
  <c r="U4068" i="1"/>
  <c r="T4068" i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Y4067" i="1"/>
  <c r="Z4067" i="1" s="1"/>
  <c r="X4067" i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M4066" i="1" s="1"/>
  <c r="K4066" i="1"/>
  <c r="J4066" i="1"/>
  <c r="I4066" i="1"/>
  <c r="H4066" i="1"/>
  <c r="G4066" i="1"/>
  <c r="F4066" i="1"/>
  <c r="E4066" i="1"/>
  <c r="D4066" i="1"/>
  <c r="B4066" i="1"/>
  <c r="A4066" i="1"/>
  <c r="AA4065" i="1"/>
  <c r="Z4065" i="1"/>
  <c r="Y4065" i="1"/>
  <c r="X4065" i="1"/>
  <c r="W4065" i="1"/>
  <c r="U4065" i="1"/>
  <c r="T4065" i="1"/>
  <c r="V4065" i="1" s="1"/>
  <c r="R4065" i="1"/>
  <c r="Q4065" i="1"/>
  <c r="O4065" i="1"/>
  <c r="P4065" i="1" s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Z4064" i="1"/>
  <c r="Y4064" i="1"/>
  <c r="X4064" i="1"/>
  <c r="W4064" i="1"/>
  <c r="U4064" i="1"/>
  <c r="T4064" i="1"/>
  <c r="V4064" i="1" s="1"/>
  <c r="R4064" i="1"/>
  <c r="S4064" i="1" s="1"/>
  <c r="Q4064" i="1"/>
  <c r="O4064" i="1"/>
  <c r="P4064" i="1" s="1"/>
  <c r="N4064" i="1"/>
  <c r="M4064" i="1"/>
  <c r="L4064" i="1"/>
  <c r="K4064" i="1"/>
  <c r="J4064" i="1"/>
  <c r="AB4064" i="1" s="1"/>
  <c r="I4064" i="1"/>
  <c r="H4064" i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V4063" i="1" s="1"/>
  <c r="T4063" i="1"/>
  <c r="R4063" i="1"/>
  <c r="S4063" i="1" s="1"/>
  <c r="Q4063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V4062" i="1" s="1"/>
  <c r="T4062" i="1"/>
  <c r="S4062" i="1"/>
  <c r="R4062" i="1"/>
  <c r="Q4062" i="1"/>
  <c r="P4062" i="1"/>
  <c r="O4062" i="1"/>
  <c r="N4062" i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 s="1"/>
  <c r="AA4061" i="1"/>
  <c r="Y4061" i="1"/>
  <c r="X4061" i="1"/>
  <c r="Z4061" i="1" s="1"/>
  <c r="W4061" i="1"/>
  <c r="V4061" i="1"/>
  <c r="U4061" i="1"/>
  <c r="T4061" i="1"/>
  <c r="S4061" i="1"/>
  <c r="R4061" i="1"/>
  <c r="Q4061" i="1"/>
  <c r="O4061" i="1"/>
  <c r="N4061" i="1"/>
  <c r="P4061" i="1" s="1"/>
  <c r="L4061" i="1"/>
  <c r="K4061" i="1"/>
  <c r="M4061" i="1" s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W4060" i="1"/>
  <c r="V4060" i="1"/>
  <c r="U4060" i="1"/>
  <c r="T4060" i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Y4059" i="1"/>
  <c r="Z4059" i="1" s="1"/>
  <c r="X4059" i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AB4059" i="1" s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U4058" i="1"/>
  <c r="T4058" i="1"/>
  <c r="V4058" i="1" s="1"/>
  <c r="R4058" i="1"/>
  <c r="Q4058" i="1"/>
  <c r="S4058" i="1" s="1"/>
  <c r="O4058" i="1"/>
  <c r="N4058" i="1"/>
  <c r="P4058" i="1" s="1"/>
  <c r="AB4058" i="1" s="1"/>
  <c r="L4058" i="1"/>
  <c r="M4058" i="1" s="1"/>
  <c r="K4058" i="1"/>
  <c r="J4058" i="1"/>
  <c r="I4058" i="1"/>
  <c r="H4058" i="1"/>
  <c r="G4058" i="1"/>
  <c r="F4058" i="1"/>
  <c r="E4058" i="1"/>
  <c r="D4058" i="1"/>
  <c r="B4058" i="1"/>
  <c r="A4058" i="1"/>
  <c r="AA4057" i="1"/>
  <c r="Z4057" i="1"/>
  <c r="Y4057" i="1"/>
  <c r="X4057" i="1"/>
  <c r="W4057" i="1"/>
  <c r="U4057" i="1"/>
  <c r="T4057" i="1"/>
  <c r="V4057" i="1" s="1"/>
  <c r="R4057" i="1"/>
  <c r="Q4057" i="1"/>
  <c r="O4057" i="1"/>
  <c r="P4057" i="1" s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/>
  <c r="AA4056" i="1"/>
  <c r="Z4056" i="1"/>
  <c r="Y4056" i="1"/>
  <c r="X4056" i="1"/>
  <c r="W4056" i="1"/>
  <c r="U4056" i="1"/>
  <c r="T4056" i="1"/>
  <c r="V4056" i="1" s="1"/>
  <c r="R4056" i="1"/>
  <c r="S4056" i="1" s="1"/>
  <c r="Q4056" i="1"/>
  <c r="O4056" i="1"/>
  <c r="P4056" i="1" s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V4055" i="1" s="1"/>
  <c r="T4055" i="1"/>
  <c r="R4055" i="1"/>
  <c r="S4055" i="1" s="1"/>
  <c r="Q4055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V4054" i="1" s="1"/>
  <c r="T4054" i="1"/>
  <c r="S4054" i="1"/>
  <c r="R4054" i="1"/>
  <c r="Q4054" i="1"/>
  <c r="P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Y4053" i="1"/>
  <c r="X4053" i="1"/>
  <c r="Z4053" i="1" s="1"/>
  <c r="W4053" i="1"/>
  <c r="V4053" i="1"/>
  <c r="U4053" i="1"/>
  <c r="T4053" i="1"/>
  <c r="S4053" i="1"/>
  <c r="R4053" i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Y4051" i="1"/>
  <c r="Z4051" i="1" s="1"/>
  <c r="X4051" i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U4050" i="1"/>
  <c r="T4050" i="1"/>
  <c r="V4050" i="1" s="1"/>
  <c r="R4050" i="1"/>
  <c r="Q4050" i="1"/>
  <c r="S4050" i="1" s="1"/>
  <c r="O4050" i="1"/>
  <c r="N4050" i="1"/>
  <c r="L4050" i="1"/>
  <c r="M4050" i="1" s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U4049" i="1"/>
  <c r="T4049" i="1"/>
  <c r="V4049" i="1" s="1"/>
  <c r="R4049" i="1"/>
  <c r="Q4049" i="1"/>
  <c r="O4049" i="1"/>
  <c r="P4049" i="1" s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/>
  <c r="AA4048" i="1"/>
  <c r="Z4048" i="1"/>
  <c r="Y4048" i="1"/>
  <c r="X4048" i="1"/>
  <c r="W4048" i="1"/>
  <c r="U4048" i="1"/>
  <c r="T4048" i="1"/>
  <c r="V4048" i="1" s="1"/>
  <c r="R4048" i="1"/>
  <c r="S4048" i="1" s="1"/>
  <c r="Q4048" i="1"/>
  <c r="O4048" i="1"/>
  <c r="P4048" i="1" s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V4047" i="1" s="1"/>
  <c r="T4047" i="1"/>
  <c r="R4047" i="1"/>
  <c r="S4047" i="1" s="1"/>
  <c r="Q4047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V4046" i="1" s="1"/>
  <c r="T4046" i="1"/>
  <c r="S4046" i="1"/>
  <c r="R4046" i="1"/>
  <c r="Q4046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V4045" i="1"/>
  <c r="U4045" i="1"/>
  <c r="T4045" i="1"/>
  <c r="S4045" i="1"/>
  <c r="R4045" i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W4044" i="1"/>
  <c r="V4044" i="1"/>
  <c r="U4044" i="1"/>
  <c r="T4044" i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Y4043" i="1"/>
  <c r="Z4043" i="1" s="1"/>
  <c r="X4043" i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J4043" i="1"/>
  <c r="I4043" i="1"/>
  <c r="H4043" i="1"/>
  <c r="G4043" i="1"/>
  <c r="F4043" i="1"/>
  <c r="E4043" i="1"/>
  <c r="D4043" i="1"/>
  <c r="B4043" i="1"/>
  <c r="A4043" i="1" s="1"/>
  <c r="AA4042" i="1"/>
  <c r="Y4042" i="1"/>
  <c r="Z4042" i="1" s="1"/>
  <c r="X4042" i="1"/>
  <c r="W4042" i="1"/>
  <c r="U4042" i="1"/>
  <c r="T4042" i="1"/>
  <c r="V4042" i="1" s="1"/>
  <c r="R4042" i="1"/>
  <c r="Q4042" i="1"/>
  <c r="S4042" i="1" s="1"/>
  <c r="AB4042" i="1" s="1"/>
  <c r="O4042" i="1"/>
  <c r="N4042" i="1"/>
  <c r="P4042" i="1" s="1"/>
  <c r="L4042" i="1"/>
  <c r="M4042" i="1" s="1"/>
  <c r="K4042" i="1"/>
  <c r="J4042" i="1"/>
  <c r="I4042" i="1"/>
  <c r="H4042" i="1"/>
  <c r="G4042" i="1"/>
  <c r="F4042" i="1"/>
  <c r="E4042" i="1"/>
  <c r="D4042" i="1"/>
  <c r="B4042" i="1"/>
  <c r="A4042" i="1"/>
  <c r="AA4041" i="1"/>
  <c r="Z4041" i="1"/>
  <c r="Y4041" i="1"/>
  <c r="X4041" i="1"/>
  <c r="W4041" i="1"/>
  <c r="U4041" i="1"/>
  <c r="T4041" i="1"/>
  <c r="V4041" i="1" s="1"/>
  <c r="R4041" i="1"/>
  <c r="Q4041" i="1"/>
  <c r="O4041" i="1"/>
  <c r="P4041" i="1" s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/>
  <c r="AA4040" i="1"/>
  <c r="Z4040" i="1"/>
  <c r="Y4040" i="1"/>
  <c r="X4040" i="1"/>
  <c r="W4040" i="1"/>
  <c r="U4040" i="1"/>
  <c r="T4040" i="1"/>
  <c r="V4040" i="1" s="1"/>
  <c r="R4040" i="1"/>
  <c r="S4040" i="1" s="1"/>
  <c r="Q4040" i="1"/>
  <c r="O4040" i="1"/>
  <c r="P4040" i="1" s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AA4039" i="1"/>
  <c r="Z4039" i="1"/>
  <c r="Y4039" i="1"/>
  <c r="X4039" i="1"/>
  <c r="W4039" i="1"/>
  <c r="U4039" i="1"/>
  <c r="V4039" i="1" s="1"/>
  <c r="T4039" i="1"/>
  <c r="R4039" i="1"/>
  <c r="S4039" i="1" s="1"/>
  <c r="Q4039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V4038" i="1" s="1"/>
  <c r="T4038" i="1"/>
  <c r="S4038" i="1"/>
  <c r="R4038" i="1"/>
  <c r="Q4038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AA4037" i="1"/>
  <c r="Y4037" i="1"/>
  <c r="X4037" i="1"/>
  <c r="Z4037" i="1" s="1"/>
  <c r="W4037" i="1"/>
  <c r="V4037" i="1"/>
  <c r="U4037" i="1"/>
  <c r="T4037" i="1"/>
  <c r="S4037" i="1"/>
  <c r="R4037" i="1"/>
  <c r="Q4037" i="1"/>
  <c r="P4037" i="1"/>
  <c r="O4037" i="1"/>
  <c r="N4037" i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 s="1"/>
  <c r="AA4036" i="1"/>
  <c r="Y4036" i="1"/>
  <c r="X4036" i="1"/>
  <c r="W4036" i="1"/>
  <c r="V4036" i="1"/>
  <c r="U4036" i="1"/>
  <c r="T4036" i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B4035" i="1"/>
  <c r="AA4035" i="1"/>
  <c r="Y4035" i="1"/>
  <c r="Z4035" i="1" s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U4034" i="1"/>
  <c r="T4034" i="1"/>
  <c r="V4034" i="1" s="1"/>
  <c r="R4034" i="1"/>
  <c r="Q4034" i="1"/>
  <c r="S4034" i="1" s="1"/>
  <c r="O4034" i="1"/>
  <c r="N4034" i="1"/>
  <c r="P4034" i="1" s="1"/>
  <c r="AB4034" i="1" s="1"/>
  <c r="L4034" i="1"/>
  <c r="M4034" i="1" s="1"/>
  <c r="K4034" i="1"/>
  <c r="J4034" i="1"/>
  <c r="I4034" i="1"/>
  <c r="H4034" i="1"/>
  <c r="G4034" i="1"/>
  <c r="F4034" i="1"/>
  <c r="E4034" i="1"/>
  <c r="D4034" i="1"/>
  <c r="B4034" i="1"/>
  <c r="A4034" i="1"/>
  <c r="AA4033" i="1"/>
  <c r="Z4033" i="1"/>
  <c r="Y4033" i="1"/>
  <c r="X4033" i="1"/>
  <c r="W4033" i="1"/>
  <c r="U4033" i="1"/>
  <c r="T4033" i="1"/>
  <c r="V4033" i="1" s="1"/>
  <c r="R4033" i="1"/>
  <c r="Q4033" i="1"/>
  <c r="S4033" i="1" s="1"/>
  <c r="O4033" i="1"/>
  <c r="P4033" i="1" s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R4032" i="1"/>
  <c r="S4032" i="1" s="1"/>
  <c r="Q4032" i="1"/>
  <c r="O4032" i="1"/>
  <c r="P4032" i="1" s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V4031" i="1" s="1"/>
  <c r="T4031" i="1"/>
  <c r="S4031" i="1"/>
  <c r="R4031" i="1"/>
  <c r="Q4031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AA4030" i="1"/>
  <c r="Y4030" i="1"/>
  <c r="X4030" i="1"/>
  <c r="Z4030" i="1" s="1"/>
  <c r="W4030" i="1"/>
  <c r="V4030" i="1"/>
  <c r="U4030" i="1"/>
  <c r="T4030" i="1"/>
  <c r="S4030" i="1"/>
  <c r="R4030" i="1"/>
  <c r="Q4030" i="1"/>
  <c r="O4030" i="1"/>
  <c r="N4030" i="1"/>
  <c r="P4030" i="1" s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Y4029" i="1"/>
  <c r="X4029" i="1"/>
  <c r="W4029" i="1"/>
  <c r="V4029" i="1"/>
  <c r="U4029" i="1"/>
  <c r="T4029" i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W4028" i="1"/>
  <c r="V4028" i="1"/>
  <c r="U4028" i="1"/>
  <c r="T4028" i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Y4027" i="1"/>
  <c r="Z4027" i="1" s="1"/>
  <c r="X4027" i="1"/>
  <c r="W4027" i="1"/>
  <c r="V4027" i="1"/>
  <c r="U4027" i="1"/>
  <c r="T4027" i="1"/>
  <c r="R4027" i="1"/>
  <c r="Q4027" i="1"/>
  <c r="S4027" i="1" s="1"/>
  <c r="O4027" i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V4026" i="1"/>
  <c r="U4026" i="1"/>
  <c r="T4026" i="1"/>
  <c r="R4026" i="1"/>
  <c r="Q4026" i="1"/>
  <c r="O4026" i="1"/>
  <c r="N4026" i="1"/>
  <c r="L4026" i="1"/>
  <c r="M4026" i="1" s="1"/>
  <c r="K4026" i="1"/>
  <c r="J4026" i="1"/>
  <c r="I4026" i="1"/>
  <c r="H4026" i="1"/>
  <c r="G4026" i="1"/>
  <c r="F4026" i="1"/>
  <c r="E4026" i="1"/>
  <c r="D4026" i="1"/>
  <c r="B4026" i="1"/>
  <c r="A4026" i="1"/>
  <c r="AA4025" i="1"/>
  <c r="Y4025" i="1"/>
  <c r="Z4025" i="1" s="1"/>
  <c r="X4025" i="1"/>
  <c r="W4025" i="1"/>
  <c r="U4025" i="1"/>
  <c r="T4025" i="1"/>
  <c r="R4025" i="1"/>
  <c r="Q4025" i="1"/>
  <c r="O4025" i="1"/>
  <c r="P4025" i="1" s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R4024" i="1"/>
  <c r="S4024" i="1" s="1"/>
  <c r="Q4024" i="1"/>
  <c r="O4024" i="1"/>
  <c r="P4024" i="1" s="1"/>
  <c r="N4024" i="1"/>
  <c r="L4024" i="1"/>
  <c r="M4024" i="1" s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V4023" i="1" s="1"/>
  <c r="T4023" i="1"/>
  <c r="S4023" i="1"/>
  <c r="R4023" i="1"/>
  <c r="Q4023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AA4022" i="1"/>
  <c r="Z4022" i="1"/>
  <c r="Y4022" i="1"/>
  <c r="X4022" i="1"/>
  <c r="W4022" i="1"/>
  <c r="U4022" i="1"/>
  <c r="V4022" i="1" s="1"/>
  <c r="T4022" i="1"/>
  <c r="R4022" i="1"/>
  <c r="S4022" i="1" s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V4021" i="1"/>
  <c r="U4021" i="1"/>
  <c r="T4021" i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 s="1"/>
  <c r="AA4020" i="1"/>
  <c r="Y4020" i="1"/>
  <c r="X4020" i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U4018" i="1"/>
  <c r="T4018" i="1"/>
  <c r="V4018" i="1" s="1"/>
  <c r="R4018" i="1"/>
  <c r="Q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Z4017" i="1" s="1"/>
  <c r="X4017" i="1"/>
  <c r="W4017" i="1"/>
  <c r="U4017" i="1"/>
  <c r="T4017" i="1"/>
  <c r="R4017" i="1"/>
  <c r="Q4017" i="1"/>
  <c r="O4017" i="1"/>
  <c r="P4017" i="1" s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R4016" i="1"/>
  <c r="S4016" i="1" s="1"/>
  <c r="Q4016" i="1"/>
  <c r="O4016" i="1"/>
  <c r="P4016" i="1" s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V4015" i="1" s="1"/>
  <c r="T4015" i="1"/>
  <c r="S4015" i="1"/>
  <c r="R4015" i="1"/>
  <c r="Q4015" i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Z4014" i="1"/>
  <c r="Y4014" i="1"/>
  <c r="X4014" i="1"/>
  <c r="W4014" i="1"/>
  <c r="U4014" i="1"/>
  <c r="V4014" i="1" s="1"/>
  <c r="T4014" i="1"/>
  <c r="R4014" i="1"/>
  <c r="S4014" i="1" s="1"/>
  <c r="Q4014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W4013" i="1"/>
  <c r="V4013" i="1"/>
  <c r="U4013" i="1"/>
  <c r="T4013" i="1"/>
  <c r="S4013" i="1"/>
  <c r="R4013" i="1"/>
  <c r="Q4013" i="1"/>
  <c r="O4013" i="1"/>
  <c r="N4013" i="1"/>
  <c r="P4013" i="1" s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J4011" i="1"/>
  <c r="I4011" i="1"/>
  <c r="H4011" i="1"/>
  <c r="G4011" i="1"/>
  <c r="F4011" i="1"/>
  <c r="E4011" i="1"/>
  <c r="D4011" i="1"/>
  <c r="B4011" i="1"/>
  <c r="A4011" i="1" s="1"/>
  <c r="AA4010" i="1"/>
  <c r="Z4010" i="1"/>
  <c r="Y4010" i="1"/>
  <c r="X4010" i="1"/>
  <c r="W4010" i="1"/>
  <c r="U4010" i="1"/>
  <c r="T4010" i="1"/>
  <c r="V4010" i="1" s="1"/>
  <c r="R4010" i="1"/>
  <c r="Q4010" i="1"/>
  <c r="S4010" i="1" s="1"/>
  <c r="O4010" i="1"/>
  <c r="N4010" i="1"/>
  <c r="L4010" i="1"/>
  <c r="M4010" i="1" s="1"/>
  <c r="K4010" i="1"/>
  <c r="J4010" i="1"/>
  <c r="I4010" i="1"/>
  <c r="H4010" i="1"/>
  <c r="G4010" i="1"/>
  <c r="F4010" i="1"/>
  <c r="E4010" i="1"/>
  <c r="D4010" i="1"/>
  <c r="B4010" i="1"/>
  <c r="A4010" i="1"/>
  <c r="AA4009" i="1"/>
  <c r="Z4009" i="1"/>
  <c r="Y4009" i="1"/>
  <c r="X4009" i="1"/>
  <c r="W4009" i="1"/>
  <c r="U4009" i="1"/>
  <c r="T4009" i="1"/>
  <c r="R4009" i="1"/>
  <c r="Q4009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S4008" i="1" s="1"/>
  <c r="Q4008" i="1"/>
  <c r="O4008" i="1"/>
  <c r="P4008" i="1" s="1"/>
  <c r="N4008" i="1"/>
  <c r="L4008" i="1"/>
  <c r="M4008" i="1" s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Z4007" i="1" s="1"/>
  <c r="W4007" i="1"/>
  <c r="V4007" i="1"/>
  <c r="U4007" i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V4006" i="1"/>
  <c r="U4006" i="1"/>
  <c r="T4006" i="1"/>
  <c r="S4006" i="1"/>
  <c r="R4006" i="1"/>
  <c r="Q4006" i="1"/>
  <c r="P4006" i="1"/>
  <c r="O4006" i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AA4004" i="1"/>
  <c r="Y4004" i="1"/>
  <c r="X4004" i="1"/>
  <c r="W4004" i="1"/>
  <c r="V4004" i="1"/>
  <c r="U4004" i="1"/>
  <c r="T4004" i="1"/>
  <c r="S4004" i="1"/>
  <c r="R4004" i="1"/>
  <c r="Q4004" i="1"/>
  <c r="O4004" i="1"/>
  <c r="N4004" i="1"/>
  <c r="P4004" i="1" s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U4003" i="1"/>
  <c r="T4003" i="1"/>
  <c r="V4003" i="1" s="1"/>
  <c r="R4003" i="1"/>
  <c r="Q4003" i="1"/>
  <c r="S4003" i="1" s="1"/>
  <c r="AB4003" i="1" s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U4002" i="1"/>
  <c r="V4002" i="1" s="1"/>
  <c r="T4002" i="1"/>
  <c r="R4002" i="1"/>
  <c r="Q4002" i="1"/>
  <c r="O4002" i="1"/>
  <c r="N4002" i="1"/>
  <c r="P4002" i="1" s="1"/>
  <c r="L4002" i="1"/>
  <c r="M4002" i="1" s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R4001" i="1"/>
  <c r="Q4001" i="1"/>
  <c r="O4001" i="1"/>
  <c r="P4001" i="1" s="1"/>
  <c r="N4001" i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Z4000" i="1"/>
  <c r="Y4000" i="1"/>
  <c r="X4000" i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M4000" i="1" s="1"/>
  <c r="AB4000" i="1" s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V3999" i="1"/>
  <c r="U3999" i="1"/>
  <c r="T3999" i="1"/>
  <c r="S3999" i="1"/>
  <c r="R3999" i="1"/>
  <c r="Q3999" i="1"/>
  <c r="P3999" i="1"/>
  <c r="O3999" i="1"/>
  <c r="N3999" i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 s="1"/>
  <c r="AA3998" i="1"/>
  <c r="Z3998" i="1"/>
  <c r="Y3998" i="1"/>
  <c r="X3998" i="1"/>
  <c r="W3998" i="1"/>
  <c r="U3998" i="1"/>
  <c r="V3998" i="1" s="1"/>
  <c r="T3998" i="1"/>
  <c r="R3998" i="1"/>
  <c r="S3998" i="1" s="1"/>
  <c r="Q3998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V3996" i="1"/>
  <c r="U3996" i="1"/>
  <c r="T3996" i="1"/>
  <c r="S3996" i="1"/>
  <c r="R3996" i="1"/>
  <c r="Q3996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V3995" i="1"/>
  <c r="U3995" i="1"/>
  <c r="T3995" i="1"/>
  <c r="S3995" i="1"/>
  <c r="R3995" i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Y3994" i="1"/>
  <c r="X3994" i="1"/>
  <c r="Z3994" i="1" s="1"/>
  <c r="W3994" i="1"/>
  <c r="V3994" i="1"/>
  <c r="U3994" i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AB3993" i="1" s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Z3990" i="1"/>
  <c r="Y3990" i="1"/>
  <c r="X3990" i="1"/>
  <c r="W3990" i="1"/>
  <c r="U3990" i="1"/>
  <c r="T3990" i="1"/>
  <c r="V3990" i="1" s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Z3989" i="1"/>
  <c r="Y3989" i="1"/>
  <c r="X3989" i="1"/>
  <c r="W3989" i="1"/>
  <c r="U3989" i="1"/>
  <c r="T3989" i="1"/>
  <c r="V3989" i="1" s="1"/>
  <c r="R3989" i="1"/>
  <c r="S3989" i="1" s="1"/>
  <c r="Q3989" i="1"/>
  <c r="P3989" i="1"/>
  <c r="O3989" i="1"/>
  <c r="N3989" i="1"/>
  <c r="M3989" i="1"/>
  <c r="L3989" i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V3988" i="1" s="1"/>
  <c r="T3988" i="1"/>
  <c r="S3988" i="1"/>
  <c r="R3988" i="1"/>
  <c r="Q3988" i="1"/>
  <c r="P3988" i="1"/>
  <c r="O3988" i="1"/>
  <c r="N3988" i="1"/>
  <c r="M3988" i="1"/>
  <c r="L3988" i="1"/>
  <c r="K3988" i="1"/>
  <c r="J3988" i="1"/>
  <c r="I3988" i="1"/>
  <c r="H3988" i="1"/>
  <c r="AB3988" i="1" s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V3987" i="1"/>
  <c r="U3987" i="1"/>
  <c r="T3987" i="1"/>
  <c r="S3987" i="1"/>
  <c r="R3987" i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X3986" i="1"/>
  <c r="Z3986" i="1" s="1"/>
  <c r="W3986" i="1"/>
  <c r="V3986" i="1"/>
  <c r="U3986" i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V3985" i="1"/>
  <c r="U3985" i="1"/>
  <c r="T3985" i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AB3984" i="1" s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T3983" i="1"/>
  <c r="V3983" i="1" s="1"/>
  <c r="R3983" i="1"/>
  <c r="Q3983" i="1"/>
  <c r="S3983" i="1" s="1"/>
  <c r="O3983" i="1"/>
  <c r="N3983" i="1"/>
  <c r="P3983" i="1" s="1"/>
  <c r="AB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Z3982" i="1"/>
  <c r="Y3982" i="1"/>
  <c r="X3982" i="1"/>
  <c r="W3982" i="1"/>
  <c r="U3982" i="1"/>
  <c r="T3982" i="1"/>
  <c r="V3982" i="1" s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Z3981" i="1"/>
  <c r="Y3981" i="1"/>
  <c r="X3981" i="1"/>
  <c r="W3981" i="1"/>
  <c r="U3981" i="1"/>
  <c r="T3981" i="1"/>
  <c r="V3981" i="1" s="1"/>
  <c r="R3981" i="1"/>
  <c r="S3981" i="1" s="1"/>
  <c r="Q3981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V3980" i="1" s="1"/>
  <c r="T3980" i="1"/>
  <c r="S3980" i="1"/>
  <c r="R3980" i="1"/>
  <c r="Q3980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V3979" i="1"/>
  <c r="U3979" i="1"/>
  <c r="T3979" i="1"/>
  <c r="S3979" i="1"/>
  <c r="R3979" i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Y3978" i="1"/>
  <c r="X3978" i="1"/>
  <c r="Z3978" i="1" s="1"/>
  <c r="W3978" i="1"/>
  <c r="V3978" i="1"/>
  <c r="U3978" i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Y3977" i="1"/>
  <c r="X3977" i="1"/>
  <c r="Z3977" i="1" s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AB3977" i="1" s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M3975" i="1" s="1"/>
  <c r="K3975" i="1"/>
  <c r="J3975" i="1"/>
  <c r="I3975" i="1"/>
  <c r="H3975" i="1"/>
  <c r="G3975" i="1"/>
  <c r="F3975" i="1"/>
  <c r="E3975" i="1"/>
  <c r="D3975" i="1"/>
  <c r="B3975" i="1"/>
  <c r="A3975" i="1"/>
  <c r="AA3974" i="1"/>
  <c r="Z3974" i="1"/>
  <c r="Y3974" i="1"/>
  <c r="X3974" i="1"/>
  <c r="W3974" i="1"/>
  <c r="U3974" i="1"/>
  <c r="T3974" i="1"/>
  <c r="V3974" i="1" s="1"/>
  <c r="R3974" i="1"/>
  <c r="Q3974" i="1"/>
  <c r="S3974" i="1" s="1"/>
  <c r="O3974" i="1"/>
  <c r="P3974" i="1" s="1"/>
  <c r="N3974" i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/>
  <c r="AA3973" i="1"/>
  <c r="Z3973" i="1"/>
  <c r="Y3973" i="1"/>
  <c r="X3973" i="1"/>
  <c r="W3973" i="1"/>
  <c r="U3973" i="1"/>
  <c r="T3973" i="1"/>
  <c r="V3973" i="1" s="1"/>
  <c r="R3973" i="1"/>
  <c r="S3973" i="1" s="1"/>
  <c r="Q3973" i="1"/>
  <c r="P3973" i="1"/>
  <c r="O3973" i="1"/>
  <c r="N3973" i="1"/>
  <c r="M3973" i="1"/>
  <c r="L3973" i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V3972" i="1" s="1"/>
  <c r="T3972" i="1"/>
  <c r="S3972" i="1"/>
  <c r="R3972" i="1"/>
  <c r="Q3972" i="1"/>
  <c r="P3972" i="1"/>
  <c r="O3972" i="1"/>
  <c r="N3972" i="1"/>
  <c r="M3972" i="1"/>
  <c r="L3972" i="1"/>
  <c r="K3972" i="1"/>
  <c r="J3972" i="1"/>
  <c r="I3972" i="1"/>
  <c r="H3972" i="1"/>
  <c r="AB3972" i="1" s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V3971" i="1"/>
  <c r="U3971" i="1"/>
  <c r="T3971" i="1"/>
  <c r="S3971" i="1"/>
  <c r="R3971" i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Y3970" i="1"/>
  <c r="X3970" i="1"/>
  <c r="Z3970" i="1" s="1"/>
  <c r="W3970" i="1"/>
  <c r="V3970" i="1"/>
  <c r="U3970" i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Y3969" i="1"/>
  <c r="X3969" i="1"/>
  <c r="Z3969" i="1" s="1"/>
  <c r="W3969" i="1"/>
  <c r="V3969" i="1"/>
  <c r="U3969" i="1"/>
  <c r="T3969" i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Y3968" i="1"/>
  <c r="Z3968" i="1" s="1"/>
  <c r="X3968" i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AB3968" i="1" s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T3967" i="1"/>
  <c r="V3967" i="1" s="1"/>
  <c r="R3967" i="1"/>
  <c r="Q3967" i="1"/>
  <c r="S3967" i="1" s="1"/>
  <c r="O3967" i="1"/>
  <c r="N3967" i="1"/>
  <c r="P3967" i="1" s="1"/>
  <c r="AB3967" i="1" s="1"/>
  <c r="L3967" i="1"/>
  <c r="M3967" i="1" s="1"/>
  <c r="K3967" i="1"/>
  <c r="J3967" i="1"/>
  <c r="I3967" i="1"/>
  <c r="H3967" i="1"/>
  <c r="G3967" i="1"/>
  <c r="F3967" i="1"/>
  <c r="E3967" i="1"/>
  <c r="D3967" i="1"/>
  <c r="B3967" i="1"/>
  <c r="A3967" i="1"/>
  <c r="AA3966" i="1"/>
  <c r="Z3966" i="1"/>
  <c r="Y3966" i="1"/>
  <c r="X3966" i="1"/>
  <c r="W3966" i="1"/>
  <c r="U3966" i="1"/>
  <c r="T3966" i="1"/>
  <c r="V3966" i="1" s="1"/>
  <c r="R3966" i="1"/>
  <c r="Q3966" i="1"/>
  <c r="S3966" i="1" s="1"/>
  <c r="O3966" i="1"/>
  <c r="P3966" i="1" s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Z3965" i="1"/>
  <c r="Y3965" i="1"/>
  <c r="X3965" i="1"/>
  <c r="W3965" i="1"/>
  <c r="U3965" i="1"/>
  <c r="T3965" i="1"/>
  <c r="V3965" i="1" s="1"/>
  <c r="R3965" i="1"/>
  <c r="S3965" i="1" s="1"/>
  <c r="Q3965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V3964" i="1" s="1"/>
  <c r="T3964" i="1"/>
  <c r="S3964" i="1"/>
  <c r="R3964" i="1"/>
  <c r="Q3964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V3963" i="1"/>
  <c r="U3963" i="1"/>
  <c r="T3963" i="1"/>
  <c r="S3963" i="1"/>
  <c r="R3963" i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Y3962" i="1"/>
  <c r="X3962" i="1"/>
  <c r="Z3962" i="1" s="1"/>
  <c r="W3962" i="1"/>
  <c r="V3962" i="1"/>
  <c r="U3962" i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AB3962" i="1" s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AB3961" i="1" s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M3959" i="1" s="1"/>
  <c r="AB3959" i="1" s="1"/>
  <c r="K3959" i="1"/>
  <c r="J3959" i="1"/>
  <c r="I3959" i="1"/>
  <c r="H3959" i="1"/>
  <c r="G3959" i="1"/>
  <c r="F3959" i="1"/>
  <c r="E3959" i="1"/>
  <c r="D3959" i="1"/>
  <c r="B3959" i="1"/>
  <c r="A3959" i="1"/>
  <c r="AA3958" i="1"/>
  <c r="Z3958" i="1"/>
  <c r="Y3958" i="1"/>
  <c r="X3958" i="1"/>
  <c r="W3958" i="1"/>
  <c r="U3958" i="1"/>
  <c r="T3958" i="1"/>
  <c r="V3958" i="1" s="1"/>
  <c r="R3958" i="1"/>
  <c r="Q3958" i="1"/>
  <c r="S3958" i="1" s="1"/>
  <c r="O3958" i="1"/>
  <c r="P3958" i="1" s="1"/>
  <c r="N3958" i="1"/>
  <c r="M3958" i="1"/>
  <c r="L3958" i="1"/>
  <c r="K3958" i="1"/>
  <c r="J3958" i="1"/>
  <c r="I3958" i="1"/>
  <c r="H3958" i="1"/>
  <c r="AB3958" i="1" s="1"/>
  <c r="G3958" i="1"/>
  <c r="F3958" i="1"/>
  <c r="E3958" i="1"/>
  <c r="D3958" i="1"/>
  <c r="B3958" i="1"/>
  <c r="A3958" i="1"/>
  <c r="AA3957" i="1"/>
  <c r="Z3957" i="1"/>
  <c r="Y3957" i="1"/>
  <c r="X3957" i="1"/>
  <c r="W3957" i="1"/>
  <c r="U3957" i="1"/>
  <c r="T3957" i="1"/>
  <c r="V3957" i="1" s="1"/>
  <c r="R3957" i="1"/>
  <c r="S3957" i="1" s="1"/>
  <c r="Q3957" i="1"/>
  <c r="P3957" i="1"/>
  <c r="O3957" i="1"/>
  <c r="N3957" i="1"/>
  <c r="M3957" i="1"/>
  <c r="L3957" i="1"/>
  <c r="K3957" i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V3956" i="1" s="1"/>
  <c r="T3956" i="1"/>
  <c r="S3956" i="1"/>
  <c r="R3956" i="1"/>
  <c r="Q3956" i="1"/>
  <c r="P3956" i="1"/>
  <c r="O3956" i="1"/>
  <c r="N3956" i="1"/>
  <c r="M3956" i="1"/>
  <c r="L3956" i="1"/>
  <c r="K3956" i="1"/>
  <c r="J3956" i="1"/>
  <c r="I3956" i="1"/>
  <c r="H3956" i="1"/>
  <c r="AB3956" i="1" s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V3955" i="1"/>
  <c r="U3955" i="1"/>
  <c r="T3955" i="1"/>
  <c r="S3955" i="1"/>
  <c r="R3955" i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Y3954" i="1"/>
  <c r="X3954" i="1"/>
  <c r="Z3954" i="1" s="1"/>
  <c r="W3954" i="1"/>
  <c r="V3954" i="1"/>
  <c r="U3954" i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Y3952" i="1"/>
  <c r="Z3952" i="1" s="1"/>
  <c r="X3952" i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AB3952" i="1" s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T3951" i="1"/>
  <c r="V3951" i="1" s="1"/>
  <c r="R3951" i="1"/>
  <c r="Q3951" i="1"/>
  <c r="S3951" i="1" s="1"/>
  <c r="O3951" i="1"/>
  <c r="N3951" i="1"/>
  <c r="P3951" i="1" s="1"/>
  <c r="AB3951" i="1" s="1"/>
  <c r="L3951" i="1"/>
  <c r="M3951" i="1" s="1"/>
  <c r="K3951" i="1"/>
  <c r="J3951" i="1"/>
  <c r="I3951" i="1"/>
  <c r="H3951" i="1"/>
  <c r="G3951" i="1"/>
  <c r="F3951" i="1"/>
  <c r="E3951" i="1"/>
  <c r="D3951" i="1"/>
  <c r="B3951" i="1"/>
  <c r="A3951" i="1"/>
  <c r="AA3950" i="1"/>
  <c r="Z3950" i="1"/>
  <c r="Y3950" i="1"/>
  <c r="X3950" i="1"/>
  <c r="W3950" i="1"/>
  <c r="U3950" i="1"/>
  <c r="T3950" i="1"/>
  <c r="V3950" i="1" s="1"/>
  <c r="R3950" i="1"/>
  <c r="Q3950" i="1"/>
  <c r="S3950" i="1" s="1"/>
  <c r="O3950" i="1"/>
  <c r="P3950" i="1" s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Z3949" i="1"/>
  <c r="Y3949" i="1"/>
  <c r="X3949" i="1"/>
  <c r="W3949" i="1"/>
  <c r="U3949" i="1"/>
  <c r="T3949" i="1"/>
  <c r="V3949" i="1" s="1"/>
  <c r="R3949" i="1"/>
  <c r="S3949" i="1" s="1"/>
  <c r="Q3949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V3948" i="1" s="1"/>
  <c r="T3948" i="1"/>
  <c r="S3948" i="1"/>
  <c r="R3948" i="1"/>
  <c r="Q3948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V3947" i="1"/>
  <c r="U3947" i="1"/>
  <c r="T3947" i="1"/>
  <c r="S3947" i="1"/>
  <c r="R3947" i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Y3946" i="1"/>
  <c r="X3946" i="1"/>
  <c r="Z3946" i="1" s="1"/>
  <c r="W3946" i="1"/>
  <c r="V3946" i="1"/>
  <c r="U3946" i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AB3946" i="1" s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AB3945" i="1" s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M3943" i="1" s="1"/>
  <c r="AB3943" i="1" s="1"/>
  <c r="K3943" i="1"/>
  <c r="J3943" i="1"/>
  <c r="I3943" i="1"/>
  <c r="H3943" i="1"/>
  <c r="G3943" i="1"/>
  <c r="F3943" i="1"/>
  <c r="E3943" i="1"/>
  <c r="D3943" i="1"/>
  <c r="B3943" i="1"/>
  <c r="A3943" i="1"/>
  <c r="AA3942" i="1"/>
  <c r="Z3942" i="1"/>
  <c r="Y3942" i="1"/>
  <c r="X3942" i="1"/>
  <c r="W3942" i="1"/>
  <c r="U3942" i="1"/>
  <c r="T3942" i="1"/>
  <c r="V3942" i="1" s="1"/>
  <c r="R3942" i="1"/>
  <c r="Q3942" i="1"/>
  <c r="S3942" i="1" s="1"/>
  <c r="O3942" i="1"/>
  <c r="P3942" i="1" s="1"/>
  <c r="N3942" i="1"/>
  <c r="M3942" i="1"/>
  <c r="L3942" i="1"/>
  <c r="K3942" i="1"/>
  <c r="J3942" i="1"/>
  <c r="I3942" i="1"/>
  <c r="H3942" i="1"/>
  <c r="AB3942" i="1" s="1"/>
  <c r="G3942" i="1"/>
  <c r="F3942" i="1"/>
  <c r="E3942" i="1"/>
  <c r="D3942" i="1"/>
  <c r="B3942" i="1"/>
  <c r="A3942" i="1"/>
  <c r="AA3941" i="1"/>
  <c r="Z3941" i="1"/>
  <c r="Y3941" i="1"/>
  <c r="X3941" i="1"/>
  <c r="W3941" i="1"/>
  <c r="U3941" i="1"/>
  <c r="T3941" i="1"/>
  <c r="V3941" i="1" s="1"/>
  <c r="R3941" i="1"/>
  <c r="S3941" i="1" s="1"/>
  <c r="Q3941" i="1"/>
  <c r="P3941" i="1"/>
  <c r="O3941" i="1"/>
  <c r="N3941" i="1"/>
  <c r="M3941" i="1"/>
  <c r="L3941" i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V3940" i="1" s="1"/>
  <c r="T3940" i="1"/>
  <c r="S3940" i="1"/>
  <c r="R3940" i="1"/>
  <c r="Q3940" i="1"/>
  <c r="P3940" i="1"/>
  <c r="O3940" i="1"/>
  <c r="N3940" i="1"/>
  <c r="M3940" i="1"/>
  <c r="L3940" i="1"/>
  <c r="K3940" i="1"/>
  <c r="J3940" i="1"/>
  <c r="I3940" i="1"/>
  <c r="H3940" i="1"/>
  <c r="AB3940" i="1" s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V3939" i="1"/>
  <c r="U3939" i="1"/>
  <c r="T3939" i="1"/>
  <c r="S3939" i="1"/>
  <c r="R3939" i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Y3938" i="1"/>
  <c r="X3938" i="1"/>
  <c r="Z3938" i="1" s="1"/>
  <c r="W3938" i="1"/>
  <c r="V3938" i="1"/>
  <c r="U3938" i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Z3936" i="1" s="1"/>
  <c r="X3936" i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AB3936" i="1" s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U3935" i="1"/>
  <c r="T3935" i="1"/>
  <c r="V3935" i="1" s="1"/>
  <c r="R3935" i="1"/>
  <c r="Q3935" i="1"/>
  <c r="S3935" i="1" s="1"/>
  <c r="O3935" i="1"/>
  <c r="N3935" i="1"/>
  <c r="P3935" i="1" s="1"/>
  <c r="AB3935" i="1" s="1"/>
  <c r="L3935" i="1"/>
  <c r="M3935" i="1" s="1"/>
  <c r="K3935" i="1"/>
  <c r="J3935" i="1"/>
  <c r="I3935" i="1"/>
  <c r="H3935" i="1"/>
  <c r="G3935" i="1"/>
  <c r="F3935" i="1"/>
  <c r="E3935" i="1"/>
  <c r="D3935" i="1"/>
  <c r="B3935" i="1"/>
  <c r="A3935" i="1"/>
  <c r="AA3934" i="1"/>
  <c r="Z3934" i="1"/>
  <c r="Y3934" i="1"/>
  <c r="X3934" i="1"/>
  <c r="W3934" i="1"/>
  <c r="U3934" i="1"/>
  <c r="T3934" i="1"/>
  <c r="V3934" i="1" s="1"/>
  <c r="R3934" i="1"/>
  <c r="Q3934" i="1"/>
  <c r="S3934" i="1" s="1"/>
  <c r="O3934" i="1"/>
  <c r="P3934" i="1" s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Z3933" i="1"/>
  <c r="Y3933" i="1"/>
  <c r="X3933" i="1"/>
  <c r="W3933" i="1"/>
  <c r="U3933" i="1"/>
  <c r="T3933" i="1"/>
  <c r="V3933" i="1" s="1"/>
  <c r="R3933" i="1"/>
  <c r="S3933" i="1" s="1"/>
  <c r="Q3933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V3932" i="1" s="1"/>
  <c r="T3932" i="1"/>
  <c r="S3932" i="1"/>
  <c r="R3932" i="1"/>
  <c r="Q3932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V3931" i="1"/>
  <c r="U3931" i="1"/>
  <c r="T3931" i="1"/>
  <c r="S3931" i="1"/>
  <c r="R3931" i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 s="1"/>
  <c r="AA3930" i="1"/>
  <c r="Y3930" i="1"/>
  <c r="X3930" i="1"/>
  <c r="Z3930" i="1" s="1"/>
  <c r="W3930" i="1"/>
  <c r="V3930" i="1"/>
  <c r="U3930" i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AB3930" i="1" s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AB3929" i="1" s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M3927" i="1" s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V3926" i="1" s="1"/>
  <c r="R3926" i="1"/>
  <c r="Q3926" i="1"/>
  <c r="S3926" i="1" s="1"/>
  <c r="O3926" i="1"/>
  <c r="P3926" i="1" s="1"/>
  <c r="N3926" i="1"/>
  <c r="M3926" i="1"/>
  <c r="L3926" i="1"/>
  <c r="K3926" i="1"/>
  <c r="J3926" i="1"/>
  <c r="I3926" i="1"/>
  <c r="H3926" i="1"/>
  <c r="AB3926" i="1" s="1"/>
  <c r="G3926" i="1"/>
  <c r="F3926" i="1"/>
  <c r="E3926" i="1"/>
  <c r="D3926" i="1"/>
  <c r="B3926" i="1"/>
  <c r="A3926" i="1"/>
  <c r="AA3925" i="1"/>
  <c r="Z3925" i="1"/>
  <c r="Y3925" i="1"/>
  <c r="X3925" i="1"/>
  <c r="W3925" i="1"/>
  <c r="U3925" i="1"/>
  <c r="T3925" i="1"/>
  <c r="V3925" i="1" s="1"/>
  <c r="R3925" i="1"/>
  <c r="S3925" i="1" s="1"/>
  <c r="Q3925" i="1"/>
  <c r="P3925" i="1"/>
  <c r="O3925" i="1"/>
  <c r="N3925" i="1"/>
  <c r="M3925" i="1"/>
  <c r="L3925" i="1"/>
  <c r="K3925" i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V3924" i="1" s="1"/>
  <c r="T3924" i="1"/>
  <c r="S3924" i="1"/>
  <c r="R3924" i="1"/>
  <c r="Q3924" i="1"/>
  <c r="P3924" i="1"/>
  <c r="O3924" i="1"/>
  <c r="N3924" i="1"/>
  <c r="M3924" i="1"/>
  <c r="L3924" i="1"/>
  <c r="K3924" i="1"/>
  <c r="J3924" i="1"/>
  <c r="I3924" i="1"/>
  <c r="H3924" i="1"/>
  <c r="AB3924" i="1" s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V3923" i="1"/>
  <c r="U3923" i="1"/>
  <c r="T3923" i="1"/>
  <c r="S3923" i="1"/>
  <c r="R3923" i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 s="1"/>
  <c r="AA3922" i="1"/>
  <c r="Y3922" i="1"/>
  <c r="X3922" i="1"/>
  <c r="Z3922" i="1" s="1"/>
  <c r="W3922" i="1"/>
  <c r="V3922" i="1"/>
  <c r="U3922" i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Y3920" i="1"/>
  <c r="Z3920" i="1" s="1"/>
  <c r="X3920" i="1"/>
  <c r="W3920" i="1"/>
  <c r="U3920" i="1"/>
  <c r="T3920" i="1"/>
  <c r="V3920" i="1" s="1"/>
  <c r="R3920" i="1"/>
  <c r="Q3920" i="1"/>
  <c r="S3920" i="1" s="1"/>
  <c r="AB3920" i="1" s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T3919" i="1"/>
  <c r="V3919" i="1" s="1"/>
  <c r="R3919" i="1"/>
  <c r="Q3919" i="1"/>
  <c r="S3919" i="1" s="1"/>
  <c r="O3919" i="1"/>
  <c r="N3919" i="1"/>
  <c r="L3919" i="1"/>
  <c r="M3919" i="1" s="1"/>
  <c r="K3919" i="1"/>
  <c r="J3919" i="1"/>
  <c r="I3919" i="1"/>
  <c r="H3919" i="1"/>
  <c r="G3919" i="1"/>
  <c r="F3919" i="1"/>
  <c r="E3919" i="1"/>
  <c r="D3919" i="1"/>
  <c r="B3919" i="1"/>
  <c r="A3919" i="1"/>
  <c r="AA3918" i="1"/>
  <c r="Z3918" i="1"/>
  <c r="Y3918" i="1"/>
  <c r="X3918" i="1"/>
  <c r="W3918" i="1"/>
  <c r="U3918" i="1"/>
  <c r="T3918" i="1"/>
  <c r="R3918" i="1"/>
  <c r="Q3918" i="1"/>
  <c r="S3918" i="1" s="1"/>
  <c r="O3918" i="1"/>
  <c r="P3918" i="1" s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Z3917" i="1"/>
  <c r="Y3917" i="1"/>
  <c r="X3917" i="1"/>
  <c r="W3917" i="1"/>
  <c r="U3917" i="1"/>
  <c r="T3917" i="1"/>
  <c r="R3917" i="1"/>
  <c r="S3917" i="1" s="1"/>
  <c r="Q3917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V3916" i="1" s="1"/>
  <c r="T3916" i="1"/>
  <c r="S3916" i="1"/>
  <c r="R3916" i="1"/>
  <c r="Q3916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V3915" i="1"/>
  <c r="U3915" i="1"/>
  <c r="T3915" i="1"/>
  <c r="S3915" i="1"/>
  <c r="R3915" i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 s="1"/>
  <c r="AA3914" i="1"/>
  <c r="Y3914" i="1"/>
  <c r="X3914" i="1"/>
  <c r="Z3914" i="1" s="1"/>
  <c r="W3914" i="1"/>
  <c r="V3914" i="1"/>
  <c r="U3914" i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B3913" i="1"/>
  <c r="AA3913" i="1"/>
  <c r="Y3913" i="1"/>
  <c r="X3913" i="1"/>
  <c r="Z3913" i="1" s="1"/>
  <c r="W3913" i="1"/>
  <c r="V3913" i="1"/>
  <c r="U3913" i="1"/>
  <c r="T3913" i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T3911" i="1"/>
  <c r="V3911" i="1" s="1"/>
  <c r="R3911" i="1"/>
  <c r="Q3911" i="1"/>
  <c r="S3911" i="1" s="1"/>
  <c r="O3911" i="1"/>
  <c r="N3911" i="1"/>
  <c r="L3911" i="1"/>
  <c r="M3911" i="1" s="1"/>
  <c r="K3911" i="1"/>
  <c r="J3911" i="1"/>
  <c r="I3911" i="1"/>
  <c r="H3911" i="1"/>
  <c r="G3911" i="1"/>
  <c r="F3911" i="1"/>
  <c r="E3911" i="1"/>
  <c r="D3911" i="1"/>
  <c r="B3911" i="1"/>
  <c r="A3911" i="1"/>
  <c r="AA3910" i="1"/>
  <c r="Z3910" i="1"/>
  <c r="Y3910" i="1"/>
  <c r="X3910" i="1"/>
  <c r="W3910" i="1"/>
  <c r="U3910" i="1"/>
  <c r="T3910" i="1"/>
  <c r="R3910" i="1"/>
  <c r="Q3910" i="1"/>
  <c r="O3910" i="1"/>
  <c r="P3910" i="1" s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S3909" i="1" s="1"/>
  <c r="Q3909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V3908" i="1" s="1"/>
  <c r="T3908" i="1"/>
  <c r="S3908" i="1"/>
  <c r="R3908" i="1"/>
  <c r="Q3908" i="1"/>
  <c r="P3908" i="1"/>
  <c r="O3908" i="1"/>
  <c r="N3908" i="1"/>
  <c r="L3908" i="1"/>
  <c r="K3908" i="1"/>
  <c r="M3908" i="1" s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V3907" i="1"/>
  <c r="U3907" i="1"/>
  <c r="T3907" i="1"/>
  <c r="S3907" i="1"/>
  <c r="R3907" i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 s="1"/>
  <c r="AA3906" i="1"/>
  <c r="Y3906" i="1"/>
  <c r="X3906" i="1"/>
  <c r="W3906" i="1"/>
  <c r="V3906" i="1"/>
  <c r="U3906" i="1"/>
  <c r="T3906" i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Y3904" i="1"/>
  <c r="Z3904" i="1" s="1"/>
  <c r="X3904" i="1"/>
  <c r="W3904" i="1"/>
  <c r="U3904" i="1"/>
  <c r="T3904" i="1"/>
  <c r="V3904" i="1" s="1"/>
  <c r="R3904" i="1"/>
  <c r="Q3904" i="1"/>
  <c r="S3904" i="1" s="1"/>
  <c r="O3904" i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M3903" i="1" s="1"/>
  <c r="K3903" i="1"/>
  <c r="J3903" i="1"/>
  <c r="AB3903" i="1" s="1"/>
  <c r="I3903" i="1"/>
  <c r="H3903" i="1"/>
  <c r="G3903" i="1"/>
  <c r="F3903" i="1"/>
  <c r="E3903" i="1"/>
  <c r="D3903" i="1"/>
  <c r="B3903" i="1"/>
  <c r="A3903" i="1"/>
  <c r="AA3902" i="1"/>
  <c r="Z3902" i="1"/>
  <c r="Y3902" i="1"/>
  <c r="X3902" i="1"/>
  <c r="W3902" i="1"/>
  <c r="U3902" i="1"/>
  <c r="T3902" i="1"/>
  <c r="R3902" i="1"/>
  <c r="Q3902" i="1"/>
  <c r="O3902" i="1"/>
  <c r="P3902" i="1" s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Z3901" i="1"/>
  <c r="Y3901" i="1"/>
  <c r="X3901" i="1"/>
  <c r="W3901" i="1"/>
  <c r="U3901" i="1"/>
  <c r="T3901" i="1"/>
  <c r="R3901" i="1"/>
  <c r="S3901" i="1" s="1"/>
  <c r="Q3901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V3900" i="1" s="1"/>
  <c r="T3900" i="1"/>
  <c r="S3900" i="1"/>
  <c r="R3900" i="1"/>
  <c r="Q3900" i="1"/>
  <c r="P3900" i="1"/>
  <c r="O3900" i="1"/>
  <c r="N3900" i="1"/>
  <c r="L3900" i="1"/>
  <c r="K3900" i="1"/>
  <c r="M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V3899" i="1"/>
  <c r="U3899" i="1"/>
  <c r="T3899" i="1"/>
  <c r="S3899" i="1"/>
  <c r="R3899" i="1"/>
  <c r="Q3899" i="1"/>
  <c r="P3899" i="1"/>
  <c r="O3899" i="1"/>
  <c r="N3899" i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 s="1"/>
  <c r="AA3898" i="1"/>
  <c r="Y3898" i="1"/>
  <c r="X3898" i="1"/>
  <c r="Z3898" i="1" s="1"/>
  <c r="W3898" i="1"/>
  <c r="V3898" i="1"/>
  <c r="U3898" i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T3896" i="1"/>
  <c r="V3896" i="1" s="1"/>
  <c r="R3896" i="1"/>
  <c r="Q3896" i="1"/>
  <c r="S3896" i="1" s="1"/>
  <c r="O3896" i="1"/>
  <c r="N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T3895" i="1"/>
  <c r="V3895" i="1" s="1"/>
  <c r="R3895" i="1"/>
  <c r="Q3895" i="1"/>
  <c r="O3895" i="1"/>
  <c r="N3895" i="1"/>
  <c r="P3895" i="1" s="1"/>
  <c r="L3895" i="1"/>
  <c r="M3895" i="1" s="1"/>
  <c r="K3895" i="1"/>
  <c r="J3895" i="1"/>
  <c r="I3895" i="1"/>
  <c r="H3895" i="1"/>
  <c r="G3895" i="1"/>
  <c r="F3895" i="1"/>
  <c r="E3895" i="1"/>
  <c r="D3895" i="1"/>
  <c r="B3895" i="1"/>
  <c r="A3895" i="1"/>
  <c r="AA3894" i="1"/>
  <c r="Z3894" i="1"/>
  <c r="Y3894" i="1"/>
  <c r="X3894" i="1"/>
  <c r="W3894" i="1"/>
  <c r="U3894" i="1"/>
  <c r="T3894" i="1"/>
  <c r="V3894" i="1" s="1"/>
  <c r="R3894" i="1"/>
  <c r="Q3894" i="1"/>
  <c r="O3894" i="1"/>
  <c r="P3894" i="1" s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R3893" i="1"/>
  <c r="S3893" i="1" s="1"/>
  <c r="Q3893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V3892" i="1" s="1"/>
  <c r="T3892" i="1"/>
  <c r="S3892" i="1"/>
  <c r="R3892" i="1"/>
  <c r="Q3892" i="1"/>
  <c r="P3892" i="1"/>
  <c r="O3892" i="1"/>
  <c r="N3892" i="1"/>
  <c r="L3892" i="1"/>
  <c r="K3892" i="1"/>
  <c r="M3892" i="1" s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V3891" i="1"/>
  <c r="U3891" i="1"/>
  <c r="T3891" i="1"/>
  <c r="S3891" i="1"/>
  <c r="R3891" i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 s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W3889" i="1"/>
  <c r="V3889" i="1"/>
  <c r="U3889" i="1"/>
  <c r="T3889" i="1"/>
  <c r="R3889" i="1"/>
  <c r="Q3889" i="1"/>
  <c r="S3889" i="1" s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Y3888" i="1"/>
  <c r="Z3888" i="1" s="1"/>
  <c r="X3888" i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T3887" i="1"/>
  <c r="V3887" i="1" s="1"/>
  <c r="R3887" i="1"/>
  <c r="Q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R3886" i="1"/>
  <c r="Q3886" i="1"/>
  <c r="O3886" i="1"/>
  <c r="P3886" i="1" s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S3885" i="1"/>
  <c r="R3885" i="1"/>
  <c r="Q3885" i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Y3884" i="1"/>
  <c r="X3884" i="1"/>
  <c r="Z3884" i="1" s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X3883" i="1"/>
  <c r="W3883" i="1"/>
  <c r="V3883" i="1"/>
  <c r="U3883" i="1"/>
  <c r="T3883" i="1"/>
  <c r="S3883" i="1"/>
  <c r="R3883" i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 s="1"/>
  <c r="AA3882" i="1"/>
  <c r="Y3882" i="1"/>
  <c r="X3882" i="1"/>
  <c r="W3882" i="1"/>
  <c r="U3882" i="1"/>
  <c r="T3882" i="1"/>
  <c r="V3882" i="1" s="1"/>
  <c r="S3882" i="1"/>
  <c r="R3882" i="1"/>
  <c r="Q3882" i="1"/>
  <c r="O3882" i="1"/>
  <c r="N3882" i="1"/>
  <c r="P3882" i="1" s="1"/>
  <c r="L3882" i="1"/>
  <c r="K3882" i="1"/>
  <c r="J3882" i="1"/>
  <c r="I3882" i="1"/>
  <c r="H3882" i="1"/>
  <c r="G3882" i="1"/>
  <c r="F3882" i="1"/>
  <c r="E3882" i="1"/>
  <c r="D3882" i="1"/>
  <c r="B3882" i="1"/>
  <c r="A3882" i="1" s="1"/>
  <c r="AB3881" i="1"/>
  <c r="AA3881" i="1"/>
  <c r="Y3881" i="1"/>
  <c r="X3881" i="1"/>
  <c r="Z3881" i="1" s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U3880" i="1"/>
  <c r="T3880" i="1"/>
  <c r="V3880" i="1" s="1"/>
  <c r="R3880" i="1"/>
  <c r="Q3880" i="1"/>
  <c r="O3880" i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T3879" i="1"/>
  <c r="R3879" i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V3876" i="1" s="1"/>
  <c r="T3876" i="1"/>
  <c r="S3876" i="1"/>
  <c r="R3876" i="1"/>
  <c r="Q3876" i="1"/>
  <c r="P3876" i="1"/>
  <c r="O3876" i="1"/>
  <c r="N3876" i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V3875" i="1"/>
  <c r="U3875" i="1"/>
  <c r="T3875" i="1"/>
  <c r="S3875" i="1"/>
  <c r="R3875" i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 s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Y3872" i="1"/>
  <c r="Z3872" i="1" s="1"/>
  <c r="X3872" i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T3871" i="1"/>
  <c r="V3871" i="1" s="1"/>
  <c r="R3871" i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R3870" i="1"/>
  <c r="S3870" i="1" s="1"/>
  <c r="Q3870" i="1"/>
  <c r="O3870" i="1"/>
  <c r="P3870" i="1" s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V3869" i="1" s="1"/>
  <c r="T3869" i="1"/>
  <c r="S3869" i="1"/>
  <c r="R3869" i="1"/>
  <c r="Q3869" i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Y3868" i="1"/>
  <c r="X3868" i="1"/>
  <c r="Z3868" i="1" s="1"/>
  <c r="W3868" i="1"/>
  <c r="U3868" i="1"/>
  <c r="V3868" i="1" s="1"/>
  <c r="T3868" i="1"/>
  <c r="R3868" i="1"/>
  <c r="S3868" i="1" s="1"/>
  <c r="Q3868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AA3866" i="1"/>
  <c r="Y3866" i="1"/>
  <c r="X3866" i="1"/>
  <c r="W3866" i="1"/>
  <c r="V3866" i="1"/>
  <c r="U3866" i="1"/>
  <c r="T3866" i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Y3865" i="1"/>
  <c r="Z3865" i="1" s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Q3864" i="1"/>
  <c r="S3864" i="1" s="1"/>
  <c r="O3864" i="1"/>
  <c r="N3864" i="1"/>
  <c r="L3864" i="1"/>
  <c r="M3864" i="1" s="1"/>
  <c r="K3864" i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U3863" i="1"/>
  <c r="T3863" i="1"/>
  <c r="R3863" i="1"/>
  <c r="Q3863" i="1"/>
  <c r="O3863" i="1"/>
  <c r="P3863" i="1" s="1"/>
  <c r="N3863" i="1"/>
  <c r="L3863" i="1"/>
  <c r="M3863" i="1" s="1"/>
  <c r="K3863" i="1"/>
  <c r="J3863" i="1"/>
  <c r="I3863" i="1"/>
  <c r="H3863" i="1"/>
  <c r="G3863" i="1"/>
  <c r="F3863" i="1"/>
  <c r="E3863" i="1"/>
  <c r="D3863" i="1"/>
  <c r="B3863" i="1"/>
  <c r="A3863" i="1"/>
  <c r="AA3862" i="1"/>
  <c r="Z3862" i="1"/>
  <c r="Y3862" i="1"/>
  <c r="X3862" i="1"/>
  <c r="W3862" i="1"/>
  <c r="U3862" i="1"/>
  <c r="T3862" i="1"/>
  <c r="S3862" i="1"/>
  <c r="R3862" i="1"/>
  <c r="Q3862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Y3860" i="1"/>
  <c r="X3860" i="1"/>
  <c r="Z3860" i="1" s="1"/>
  <c r="W3860" i="1"/>
  <c r="U3860" i="1"/>
  <c r="T3860" i="1"/>
  <c r="V3860" i="1" s="1"/>
  <c r="S3860" i="1"/>
  <c r="R3860" i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Z3858" i="1"/>
  <c r="Y3858" i="1"/>
  <c r="X3858" i="1"/>
  <c r="W3858" i="1"/>
  <c r="U3858" i="1"/>
  <c r="T3858" i="1"/>
  <c r="V3858" i="1" s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S3856" i="1"/>
  <c r="R3856" i="1"/>
  <c r="Q3856" i="1"/>
  <c r="P3856" i="1"/>
  <c r="O3856" i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S3855" i="1"/>
  <c r="R3855" i="1"/>
  <c r="Q3855" i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V3854" i="1"/>
  <c r="U3854" i="1"/>
  <c r="T3854" i="1"/>
  <c r="R3854" i="1"/>
  <c r="Q3854" i="1"/>
  <c r="S3854" i="1" s="1"/>
  <c r="O3854" i="1"/>
  <c r="N3854" i="1"/>
  <c r="P3854" i="1" s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Y3852" i="1"/>
  <c r="X3852" i="1"/>
  <c r="Z3852" i="1" s="1"/>
  <c r="W3852" i="1"/>
  <c r="U3852" i="1"/>
  <c r="T3852" i="1"/>
  <c r="V3852" i="1" s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Q3851" i="1"/>
  <c r="S3851" i="1" s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T3850" i="1"/>
  <c r="V3850" i="1" s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R3849" i="1"/>
  <c r="Q3849" i="1"/>
  <c r="S3849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S3848" i="1"/>
  <c r="R3848" i="1"/>
  <c r="Q3848" i="1"/>
  <c r="P3848" i="1"/>
  <c r="O3848" i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S3847" i="1"/>
  <c r="R3847" i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Z3846" i="1" s="1"/>
  <c r="W3846" i="1"/>
  <c r="V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AB3846" i="1" s="1"/>
  <c r="G3846" i="1"/>
  <c r="F3846" i="1"/>
  <c r="E3846" i="1"/>
  <c r="D3846" i="1"/>
  <c r="B3846" i="1"/>
  <c r="A3846" i="1" s="1"/>
  <c r="AA3845" i="1"/>
  <c r="Y3845" i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Y3844" i="1"/>
  <c r="X3844" i="1"/>
  <c r="Z3844" i="1" s="1"/>
  <c r="W3844" i="1"/>
  <c r="U3844" i="1"/>
  <c r="T3844" i="1"/>
  <c r="V3844" i="1" s="1"/>
  <c r="S3844" i="1"/>
  <c r="R3844" i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Q3843" i="1"/>
  <c r="S3843" i="1" s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Z3842" i="1"/>
  <c r="Y3842" i="1"/>
  <c r="X3842" i="1"/>
  <c r="W3842" i="1"/>
  <c r="U3842" i="1"/>
  <c r="T3842" i="1"/>
  <c r="V3842" i="1" s="1"/>
  <c r="R3842" i="1"/>
  <c r="Q3842" i="1"/>
  <c r="O3842" i="1"/>
  <c r="N3842" i="1"/>
  <c r="P3842" i="1" s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R3841" i="1"/>
  <c r="Q3841" i="1"/>
  <c r="S3841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S3840" i="1"/>
  <c r="R3840" i="1"/>
  <c r="Q3840" i="1"/>
  <c r="P3840" i="1"/>
  <c r="O3840" i="1"/>
  <c r="N3840" i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S3839" i="1"/>
  <c r="R3839" i="1"/>
  <c r="Q3839" i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V3838" i="1"/>
  <c r="U3838" i="1"/>
  <c r="T3838" i="1"/>
  <c r="R3838" i="1"/>
  <c r="Q3838" i="1"/>
  <c r="S3838" i="1" s="1"/>
  <c r="O3838" i="1"/>
  <c r="N3838" i="1"/>
  <c r="P3838" i="1" s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Y3836" i="1"/>
  <c r="X3836" i="1"/>
  <c r="Z3836" i="1" s="1"/>
  <c r="W3836" i="1"/>
  <c r="U3836" i="1"/>
  <c r="T3836" i="1"/>
  <c r="V3836" i="1" s="1"/>
  <c r="S3836" i="1"/>
  <c r="R3836" i="1"/>
  <c r="Q3836" i="1"/>
  <c r="O3836" i="1"/>
  <c r="N3836" i="1"/>
  <c r="P3836" i="1" s="1"/>
  <c r="L3836" i="1"/>
  <c r="K3836" i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Q3835" i="1"/>
  <c r="S3835" i="1" s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Z3834" i="1"/>
  <c r="Y3834" i="1"/>
  <c r="X3834" i="1"/>
  <c r="W3834" i="1"/>
  <c r="U3834" i="1"/>
  <c r="T3834" i="1"/>
  <c r="V3834" i="1" s="1"/>
  <c r="R3834" i="1"/>
  <c r="Q3834" i="1"/>
  <c r="O3834" i="1"/>
  <c r="N3834" i="1"/>
  <c r="P3834" i="1" s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R3833" i="1"/>
  <c r="Q3833" i="1"/>
  <c r="S3833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S3832" i="1"/>
  <c r="R3832" i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V3831" i="1"/>
  <c r="U3831" i="1"/>
  <c r="T3831" i="1"/>
  <c r="S3831" i="1"/>
  <c r="R3831" i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Z3830" i="1" s="1"/>
  <c r="W3830" i="1"/>
  <c r="V3830" i="1"/>
  <c r="U3830" i="1"/>
  <c r="T3830" i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G3829" i="1"/>
  <c r="F3829" i="1"/>
  <c r="E3829" i="1"/>
  <c r="D3829" i="1"/>
  <c r="B3829" i="1"/>
  <c r="A3829" i="1" s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AB3828" i="1" s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U3827" i="1"/>
  <c r="T3827" i="1"/>
  <c r="V3827" i="1" s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V3826" i="1" s="1"/>
  <c r="T3826" i="1"/>
  <c r="R3826" i="1"/>
  <c r="Q3826" i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P3824" i="1"/>
  <c r="O3824" i="1"/>
  <c r="N3824" i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V3823" i="1"/>
  <c r="U3823" i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V3822" i="1"/>
  <c r="U3822" i="1"/>
  <c r="T3822" i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U3819" i="1"/>
  <c r="T3819" i="1"/>
  <c r="V3819" i="1" s="1"/>
  <c r="R3819" i="1"/>
  <c r="S3819" i="1" s="1"/>
  <c r="Q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Z3818" i="1"/>
  <c r="Y3818" i="1"/>
  <c r="X3818" i="1"/>
  <c r="W3818" i="1"/>
  <c r="U3818" i="1"/>
  <c r="V3818" i="1" s="1"/>
  <c r="T3818" i="1"/>
  <c r="R3818" i="1"/>
  <c r="Q3818" i="1"/>
  <c r="O3818" i="1"/>
  <c r="N3818" i="1"/>
  <c r="P3818" i="1" s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R3817" i="1"/>
  <c r="Q3817" i="1"/>
  <c r="S3817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S3816" i="1"/>
  <c r="R3816" i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V3815" i="1"/>
  <c r="U3815" i="1"/>
  <c r="T3815" i="1"/>
  <c r="S3815" i="1"/>
  <c r="R3815" i="1"/>
  <c r="Q3815" i="1"/>
  <c r="O3815" i="1"/>
  <c r="N3815" i="1"/>
  <c r="P3815" i="1" s="1"/>
  <c r="L3815" i="1"/>
  <c r="K3815" i="1"/>
  <c r="M3815" i="1" s="1"/>
  <c r="J3815" i="1"/>
  <c r="I3815" i="1"/>
  <c r="H3815" i="1"/>
  <c r="G3815" i="1"/>
  <c r="F3815" i="1"/>
  <c r="E3815" i="1"/>
  <c r="D3815" i="1"/>
  <c r="B3815" i="1"/>
  <c r="A3815" i="1" s="1"/>
  <c r="AA3814" i="1"/>
  <c r="Y3814" i="1"/>
  <c r="Z3814" i="1" s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M3813" i="1" s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P3812" i="1" s="1"/>
  <c r="N3812" i="1"/>
  <c r="L3812" i="1"/>
  <c r="K3812" i="1"/>
  <c r="M3812" i="1" s="1"/>
  <c r="AB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U3811" i="1"/>
  <c r="T3811" i="1"/>
  <c r="V3811" i="1" s="1"/>
  <c r="R3811" i="1"/>
  <c r="S3811" i="1" s="1"/>
  <c r="Q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Z3810" i="1"/>
  <c r="Y3810" i="1"/>
  <c r="X3810" i="1"/>
  <c r="W3810" i="1"/>
  <c r="U3810" i="1"/>
  <c r="V3810" i="1" s="1"/>
  <c r="T3810" i="1"/>
  <c r="R3810" i="1"/>
  <c r="Q3810" i="1"/>
  <c r="S3810" i="1" s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R3809" i="1"/>
  <c r="Q3809" i="1"/>
  <c r="S3809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S3808" i="1"/>
  <c r="R3808" i="1"/>
  <c r="Q3808" i="1"/>
  <c r="P3808" i="1"/>
  <c r="O3808" i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Z3806" i="1" s="1"/>
  <c r="X3806" i="1"/>
  <c r="W3806" i="1"/>
  <c r="V3806" i="1"/>
  <c r="U3806" i="1"/>
  <c r="T3806" i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P3804" i="1" s="1"/>
  <c r="N3804" i="1"/>
  <c r="L3804" i="1"/>
  <c r="K3804" i="1"/>
  <c r="M3804" i="1" s="1"/>
  <c r="AB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U3803" i="1"/>
  <c r="T3803" i="1"/>
  <c r="V3803" i="1" s="1"/>
  <c r="R3803" i="1"/>
  <c r="S3803" i="1" s="1"/>
  <c r="Q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V3802" i="1" s="1"/>
  <c r="T3802" i="1"/>
  <c r="R3802" i="1"/>
  <c r="Q3802" i="1"/>
  <c r="O3802" i="1"/>
  <c r="N3802" i="1"/>
  <c r="P3802" i="1" s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R3801" i="1"/>
  <c r="Q3801" i="1"/>
  <c r="S3801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S3800" i="1"/>
  <c r="R3800" i="1"/>
  <c r="Q3800" i="1"/>
  <c r="P3800" i="1"/>
  <c r="O3800" i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V3799" i="1"/>
  <c r="U3799" i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 s="1"/>
  <c r="AA3798" i="1"/>
  <c r="Y3798" i="1"/>
  <c r="Z3798" i="1" s="1"/>
  <c r="X3798" i="1"/>
  <c r="W3798" i="1"/>
  <c r="V3798" i="1"/>
  <c r="U3798" i="1"/>
  <c r="T3798" i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H3797" i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P3796" i="1" s="1"/>
  <c r="N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U3795" i="1"/>
  <c r="T3795" i="1"/>
  <c r="V3795" i="1" s="1"/>
  <c r="R3795" i="1"/>
  <c r="S3795" i="1" s="1"/>
  <c r="Q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V3794" i="1" s="1"/>
  <c r="T3794" i="1"/>
  <c r="R3794" i="1"/>
  <c r="Q3794" i="1"/>
  <c r="O3794" i="1"/>
  <c r="N3794" i="1"/>
  <c r="P3794" i="1" s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P3792" i="1"/>
  <c r="O3792" i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V3791" i="1"/>
  <c r="U3791" i="1"/>
  <c r="T3791" i="1"/>
  <c r="S3791" i="1"/>
  <c r="R3791" i="1"/>
  <c r="Q3791" i="1"/>
  <c r="O3791" i="1"/>
  <c r="N3791" i="1"/>
  <c r="P3791" i="1" s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 s="1"/>
  <c r="AA3790" i="1"/>
  <c r="Y3790" i="1"/>
  <c r="Z3790" i="1" s="1"/>
  <c r="X3790" i="1"/>
  <c r="W3790" i="1"/>
  <c r="V3790" i="1"/>
  <c r="U3790" i="1"/>
  <c r="T3790" i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P3788" i="1" s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U3787" i="1"/>
  <c r="T3787" i="1"/>
  <c r="V3787" i="1" s="1"/>
  <c r="R3787" i="1"/>
  <c r="S3787" i="1" s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Z3786" i="1"/>
  <c r="Y3786" i="1"/>
  <c r="X3786" i="1"/>
  <c r="W3786" i="1"/>
  <c r="U3786" i="1"/>
  <c r="V3786" i="1" s="1"/>
  <c r="T3786" i="1"/>
  <c r="R3786" i="1"/>
  <c r="Q3786" i="1"/>
  <c r="S3786" i="1" s="1"/>
  <c r="O3786" i="1"/>
  <c r="N3786" i="1"/>
  <c r="P3786" i="1" s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S3784" i="1"/>
  <c r="R3784" i="1"/>
  <c r="Q3784" i="1"/>
  <c r="P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V3783" i="1"/>
  <c r="U3783" i="1"/>
  <c r="T3783" i="1"/>
  <c r="S3783" i="1"/>
  <c r="R3783" i="1"/>
  <c r="Q3783" i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 s="1"/>
  <c r="AA3782" i="1"/>
  <c r="Y3782" i="1"/>
  <c r="Z3782" i="1" s="1"/>
  <c r="X3782" i="1"/>
  <c r="W3782" i="1"/>
  <c r="V3782" i="1"/>
  <c r="U3782" i="1"/>
  <c r="T3782" i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M3781" i="1" s="1"/>
  <c r="K3781" i="1"/>
  <c r="J3781" i="1"/>
  <c r="I3781" i="1"/>
  <c r="AB3781" i="1" s="1"/>
  <c r="H3781" i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AB3780" i="1" s="1"/>
  <c r="O3780" i="1"/>
  <c r="P3780" i="1" s="1"/>
  <c r="N3780" i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U3779" i="1"/>
  <c r="T3779" i="1"/>
  <c r="V3779" i="1" s="1"/>
  <c r="R3779" i="1"/>
  <c r="S3779" i="1" s="1"/>
  <c r="Q3779" i="1"/>
  <c r="O3779" i="1"/>
  <c r="N3779" i="1"/>
  <c r="P3779" i="1" s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V3778" i="1" s="1"/>
  <c r="T3778" i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S3776" i="1"/>
  <c r="R3776" i="1"/>
  <c r="Q3776" i="1"/>
  <c r="P3776" i="1"/>
  <c r="O3776" i="1"/>
  <c r="N3776" i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V3775" i="1"/>
  <c r="U3775" i="1"/>
  <c r="T3775" i="1"/>
  <c r="S3775" i="1"/>
  <c r="R3775" i="1"/>
  <c r="Q3775" i="1"/>
  <c r="O3775" i="1"/>
  <c r="N3775" i="1"/>
  <c r="P3775" i="1" s="1"/>
  <c r="L3775" i="1"/>
  <c r="K3775" i="1"/>
  <c r="M3775" i="1" s="1"/>
  <c r="J3775" i="1"/>
  <c r="I3775" i="1"/>
  <c r="H3775" i="1"/>
  <c r="G3775" i="1"/>
  <c r="F3775" i="1"/>
  <c r="E3775" i="1"/>
  <c r="D3775" i="1"/>
  <c r="B3775" i="1"/>
  <c r="A3775" i="1" s="1"/>
  <c r="AA3774" i="1"/>
  <c r="Y3774" i="1"/>
  <c r="Z3774" i="1" s="1"/>
  <c r="X3774" i="1"/>
  <c r="W3774" i="1"/>
  <c r="V3774" i="1"/>
  <c r="U3774" i="1"/>
  <c r="T3774" i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P3772" i="1" s="1"/>
  <c r="AB3772" i="1" s="1"/>
  <c r="N3772" i="1"/>
  <c r="L3772" i="1"/>
  <c r="M3772" i="1" s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U3771" i="1"/>
  <c r="T3771" i="1"/>
  <c r="V3771" i="1" s="1"/>
  <c r="R3771" i="1"/>
  <c r="S3771" i="1" s="1"/>
  <c r="Q3771" i="1"/>
  <c r="O3771" i="1"/>
  <c r="P3771" i="1" s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Z3770" i="1"/>
  <c r="Y3770" i="1"/>
  <c r="X3770" i="1"/>
  <c r="W3770" i="1"/>
  <c r="U3770" i="1"/>
  <c r="V3770" i="1" s="1"/>
  <c r="T3770" i="1"/>
  <c r="R3770" i="1"/>
  <c r="S3770" i="1" s="1"/>
  <c r="Q3770" i="1"/>
  <c r="O3770" i="1"/>
  <c r="N3770" i="1"/>
  <c r="P3770" i="1" s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V3769" i="1" s="1"/>
  <c r="T3769" i="1"/>
  <c r="R3769" i="1"/>
  <c r="Q3769" i="1"/>
  <c r="S3769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V3767" i="1"/>
  <c r="U3767" i="1"/>
  <c r="T3767" i="1"/>
  <c r="S3767" i="1"/>
  <c r="R3767" i="1"/>
  <c r="Q3767" i="1"/>
  <c r="O3767" i="1"/>
  <c r="N3767" i="1"/>
  <c r="P3767" i="1" s="1"/>
  <c r="L3767" i="1"/>
  <c r="K3767" i="1"/>
  <c r="M3767" i="1" s="1"/>
  <c r="J3767" i="1"/>
  <c r="I3767" i="1"/>
  <c r="H3767" i="1"/>
  <c r="G3767" i="1"/>
  <c r="F3767" i="1"/>
  <c r="E3767" i="1"/>
  <c r="D3767" i="1"/>
  <c r="B3767" i="1"/>
  <c r="A3767" i="1" s="1"/>
  <c r="AA3766" i="1"/>
  <c r="Y3766" i="1"/>
  <c r="Z3766" i="1" s="1"/>
  <c r="X3766" i="1"/>
  <c r="W3766" i="1"/>
  <c r="V3766" i="1"/>
  <c r="U3766" i="1"/>
  <c r="T3766" i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Y3765" i="1"/>
  <c r="Z3765" i="1" s="1"/>
  <c r="X3765" i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P3764" i="1" s="1"/>
  <c r="N3764" i="1"/>
  <c r="L3764" i="1"/>
  <c r="M3764" i="1" s="1"/>
  <c r="AB3764" i="1" s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U3763" i="1"/>
  <c r="T3763" i="1"/>
  <c r="V3763" i="1" s="1"/>
  <c r="R3763" i="1"/>
  <c r="S3763" i="1" s="1"/>
  <c r="Q3763" i="1"/>
  <c r="O3763" i="1"/>
  <c r="P3763" i="1" s="1"/>
  <c r="N3763" i="1"/>
  <c r="L3763" i="1"/>
  <c r="K3763" i="1"/>
  <c r="M3763" i="1" s="1"/>
  <c r="J3763" i="1"/>
  <c r="AB3763" i="1" s="1"/>
  <c r="I3763" i="1"/>
  <c r="H3763" i="1"/>
  <c r="G3763" i="1"/>
  <c r="F3763" i="1"/>
  <c r="E3763" i="1"/>
  <c r="D3763" i="1"/>
  <c r="B3763" i="1"/>
  <c r="A3763" i="1"/>
  <c r="AA3762" i="1"/>
  <c r="Z3762" i="1"/>
  <c r="Y3762" i="1"/>
  <c r="X3762" i="1"/>
  <c r="W3762" i="1"/>
  <c r="U3762" i="1"/>
  <c r="V3762" i="1" s="1"/>
  <c r="T3762" i="1"/>
  <c r="R3762" i="1"/>
  <c r="S3762" i="1" s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V3761" i="1" s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S3760" i="1"/>
  <c r="R3760" i="1"/>
  <c r="Q3760" i="1"/>
  <c r="P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V3759" i="1"/>
  <c r="U3759" i="1"/>
  <c r="T3759" i="1"/>
  <c r="S3759" i="1"/>
  <c r="R3759" i="1"/>
  <c r="Q3759" i="1"/>
  <c r="O3759" i="1"/>
  <c r="N3759" i="1"/>
  <c r="P3759" i="1" s="1"/>
  <c r="L3759" i="1"/>
  <c r="K3759" i="1"/>
  <c r="M3759" i="1" s="1"/>
  <c r="J3759" i="1"/>
  <c r="I3759" i="1"/>
  <c r="H3759" i="1"/>
  <c r="G3759" i="1"/>
  <c r="F3759" i="1"/>
  <c r="E3759" i="1"/>
  <c r="D3759" i="1"/>
  <c r="B3759" i="1"/>
  <c r="A3759" i="1" s="1"/>
  <c r="AA3758" i="1"/>
  <c r="Y3758" i="1"/>
  <c r="Z3758" i="1" s="1"/>
  <c r="X3758" i="1"/>
  <c r="W3758" i="1"/>
  <c r="V3758" i="1"/>
  <c r="U3758" i="1"/>
  <c r="T3758" i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Y3757" i="1"/>
  <c r="Z3757" i="1" s="1"/>
  <c r="X3757" i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P3756" i="1" s="1"/>
  <c r="N3756" i="1"/>
  <c r="L3756" i="1"/>
  <c r="M3756" i="1" s="1"/>
  <c r="AB3756" i="1" s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U3755" i="1"/>
  <c r="T3755" i="1"/>
  <c r="V3755" i="1" s="1"/>
  <c r="R3755" i="1"/>
  <c r="S3755" i="1" s="1"/>
  <c r="Q3755" i="1"/>
  <c r="O3755" i="1"/>
  <c r="P3755" i="1" s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Z3754" i="1"/>
  <c r="Y3754" i="1"/>
  <c r="X3754" i="1"/>
  <c r="W3754" i="1"/>
  <c r="U3754" i="1"/>
  <c r="V3754" i="1" s="1"/>
  <c r="T3754" i="1"/>
  <c r="R3754" i="1"/>
  <c r="S3754" i="1" s="1"/>
  <c r="Q3754" i="1"/>
  <c r="O3754" i="1"/>
  <c r="N3754" i="1"/>
  <c r="P3754" i="1" s="1"/>
  <c r="M3754" i="1"/>
  <c r="L3754" i="1"/>
  <c r="K3754" i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V3753" i="1" s="1"/>
  <c r="T3753" i="1"/>
  <c r="R3753" i="1"/>
  <c r="Q3753" i="1"/>
  <c r="S3753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S3752" i="1"/>
  <c r="R3752" i="1"/>
  <c r="Q3752" i="1"/>
  <c r="P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V3751" i="1"/>
  <c r="U3751" i="1"/>
  <c r="T3751" i="1"/>
  <c r="S3751" i="1"/>
  <c r="R3751" i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Z3750" i="1" s="1"/>
  <c r="X3750" i="1"/>
  <c r="W3750" i="1"/>
  <c r="V3750" i="1"/>
  <c r="U3750" i="1"/>
  <c r="T3750" i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U3749" i="1"/>
  <c r="T3749" i="1"/>
  <c r="V3749" i="1" s="1"/>
  <c r="R3749" i="1"/>
  <c r="Q3749" i="1"/>
  <c r="S3749" i="1" s="1"/>
  <c r="O3749" i="1"/>
  <c r="N3749" i="1"/>
  <c r="P3749" i="1" s="1"/>
  <c r="AB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P3748" i="1" s="1"/>
  <c r="N3748" i="1"/>
  <c r="L3748" i="1"/>
  <c r="M3748" i="1" s="1"/>
  <c r="AB3748" i="1" s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U3747" i="1"/>
  <c r="T3747" i="1"/>
  <c r="V3747" i="1" s="1"/>
  <c r="R3747" i="1"/>
  <c r="S3747" i="1" s="1"/>
  <c r="Q3747" i="1"/>
  <c r="O3747" i="1"/>
  <c r="P3747" i="1" s="1"/>
  <c r="N3747" i="1"/>
  <c r="L3747" i="1"/>
  <c r="K3747" i="1"/>
  <c r="M3747" i="1" s="1"/>
  <c r="J3747" i="1"/>
  <c r="I3747" i="1"/>
  <c r="H3747" i="1"/>
  <c r="G3747" i="1"/>
  <c r="F3747" i="1"/>
  <c r="E3747" i="1"/>
  <c r="D3747" i="1"/>
  <c r="B3747" i="1"/>
  <c r="A3747" i="1"/>
  <c r="AA3746" i="1"/>
  <c r="Z3746" i="1"/>
  <c r="Y3746" i="1"/>
  <c r="X3746" i="1"/>
  <c r="W3746" i="1"/>
  <c r="U3746" i="1"/>
  <c r="V3746" i="1" s="1"/>
  <c r="T3746" i="1"/>
  <c r="R3746" i="1"/>
  <c r="S3746" i="1" s="1"/>
  <c r="Q3746" i="1"/>
  <c r="O3746" i="1"/>
  <c r="N3746" i="1"/>
  <c r="P3746" i="1" s="1"/>
  <c r="M3746" i="1"/>
  <c r="L3746" i="1"/>
  <c r="K3746" i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V3745" i="1" s="1"/>
  <c r="T3745" i="1"/>
  <c r="R3745" i="1"/>
  <c r="Q3745" i="1"/>
  <c r="S3745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S3744" i="1"/>
  <c r="R3744" i="1"/>
  <c r="Q3744" i="1"/>
  <c r="P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V3743" i="1"/>
  <c r="U3743" i="1"/>
  <c r="T3743" i="1"/>
  <c r="S3743" i="1"/>
  <c r="R3743" i="1"/>
  <c r="Q3743" i="1"/>
  <c r="O3743" i="1"/>
  <c r="N3743" i="1"/>
  <c r="P3743" i="1" s="1"/>
  <c r="L3743" i="1"/>
  <c r="K3743" i="1"/>
  <c r="M3743" i="1" s="1"/>
  <c r="J3743" i="1"/>
  <c r="I3743" i="1"/>
  <c r="H3743" i="1"/>
  <c r="G3743" i="1"/>
  <c r="F3743" i="1"/>
  <c r="E3743" i="1"/>
  <c r="D3743" i="1"/>
  <c r="B3743" i="1"/>
  <c r="A3743" i="1" s="1"/>
  <c r="AA3742" i="1"/>
  <c r="Y3742" i="1"/>
  <c r="Z3742" i="1" s="1"/>
  <c r="X3742" i="1"/>
  <c r="W3742" i="1"/>
  <c r="V3742" i="1"/>
  <c r="U3742" i="1"/>
  <c r="T3742" i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Y3741" i="1"/>
  <c r="Z3741" i="1" s="1"/>
  <c r="X3741" i="1"/>
  <c r="W3741" i="1"/>
  <c r="U3741" i="1"/>
  <c r="T3741" i="1"/>
  <c r="V3741" i="1" s="1"/>
  <c r="R3741" i="1"/>
  <c r="Q3741" i="1"/>
  <c r="S3741" i="1" s="1"/>
  <c r="O3741" i="1"/>
  <c r="N3741" i="1"/>
  <c r="P3741" i="1" s="1"/>
  <c r="AB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P3740" i="1" s="1"/>
  <c r="N3740" i="1"/>
  <c r="L3740" i="1"/>
  <c r="M3740" i="1" s="1"/>
  <c r="AB3740" i="1" s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U3739" i="1"/>
  <c r="T3739" i="1"/>
  <c r="V3739" i="1" s="1"/>
  <c r="R3739" i="1"/>
  <c r="S3739" i="1" s="1"/>
  <c r="Q3739" i="1"/>
  <c r="O3739" i="1"/>
  <c r="P3739" i="1" s="1"/>
  <c r="N3739" i="1"/>
  <c r="L3739" i="1"/>
  <c r="K3739" i="1"/>
  <c r="M3739" i="1" s="1"/>
  <c r="J3739" i="1"/>
  <c r="I3739" i="1"/>
  <c r="H3739" i="1"/>
  <c r="G3739" i="1"/>
  <c r="F3739" i="1"/>
  <c r="E3739" i="1"/>
  <c r="D3739" i="1"/>
  <c r="B3739" i="1"/>
  <c r="A3739" i="1"/>
  <c r="AA3738" i="1"/>
  <c r="Z3738" i="1"/>
  <c r="Y3738" i="1"/>
  <c r="X3738" i="1"/>
  <c r="W3738" i="1"/>
  <c r="U3738" i="1"/>
  <c r="V3738" i="1" s="1"/>
  <c r="T3738" i="1"/>
  <c r="R3738" i="1"/>
  <c r="S3738" i="1" s="1"/>
  <c r="Q3738" i="1"/>
  <c r="O3738" i="1"/>
  <c r="N3738" i="1"/>
  <c r="P3738" i="1" s="1"/>
  <c r="M3738" i="1"/>
  <c r="L3738" i="1"/>
  <c r="K3738" i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V3737" i="1" s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V3735" i="1"/>
  <c r="U3735" i="1"/>
  <c r="T3735" i="1"/>
  <c r="S3735" i="1"/>
  <c r="R3735" i="1"/>
  <c r="Q3735" i="1"/>
  <c r="O3735" i="1"/>
  <c r="N3735" i="1"/>
  <c r="P3735" i="1" s="1"/>
  <c r="L3735" i="1"/>
  <c r="K3735" i="1"/>
  <c r="M3735" i="1" s="1"/>
  <c r="J3735" i="1"/>
  <c r="I3735" i="1"/>
  <c r="H3735" i="1"/>
  <c r="G3735" i="1"/>
  <c r="F3735" i="1"/>
  <c r="E3735" i="1"/>
  <c r="D3735" i="1"/>
  <c r="B3735" i="1"/>
  <c r="A3735" i="1" s="1"/>
  <c r="AA3734" i="1"/>
  <c r="Y3734" i="1"/>
  <c r="Z3734" i="1" s="1"/>
  <c r="X3734" i="1"/>
  <c r="W3734" i="1"/>
  <c r="V3734" i="1"/>
  <c r="U3734" i="1"/>
  <c r="T3734" i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Y3733" i="1"/>
  <c r="Z3733" i="1" s="1"/>
  <c r="X3733" i="1"/>
  <c r="W3733" i="1"/>
  <c r="U3733" i="1"/>
  <c r="T3733" i="1"/>
  <c r="V3733" i="1" s="1"/>
  <c r="R3733" i="1"/>
  <c r="Q3733" i="1"/>
  <c r="S3733" i="1" s="1"/>
  <c r="O3733" i="1"/>
  <c r="N3733" i="1"/>
  <c r="P3733" i="1" s="1"/>
  <c r="AB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P3732" i="1" s="1"/>
  <c r="N3732" i="1"/>
  <c r="L3732" i="1"/>
  <c r="M3732" i="1" s="1"/>
  <c r="AB3732" i="1" s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U3731" i="1"/>
  <c r="T3731" i="1"/>
  <c r="V3731" i="1" s="1"/>
  <c r="R3731" i="1"/>
  <c r="S3731" i="1" s="1"/>
  <c r="Q3731" i="1"/>
  <c r="O3731" i="1"/>
  <c r="P3731" i="1" s="1"/>
  <c r="N3731" i="1"/>
  <c r="L3731" i="1"/>
  <c r="K3731" i="1"/>
  <c r="M3731" i="1" s="1"/>
  <c r="J3731" i="1"/>
  <c r="I3731" i="1"/>
  <c r="H3731" i="1"/>
  <c r="G3731" i="1"/>
  <c r="F3731" i="1"/>
  <c r="E3731" i="1"/>
  <c r="D3731" i="1"/>
  <c r="B3731" i="1"/>
  <c r="A3731" i="1"/>
  <c r="AA3730" i="1"/>
  <c r="Z3730" i="1"/>
  <c r="Y3730" i="1"/>
  <c r="X3730" i="1"/>
  <c r="W3730" i="1"/>
  <c r="U3730" i="1"/>
  <c r="V3730" i="1" s="1"/>
  <c r="T3730" i="1"/>
  <c r="R3730" i="1"/>
  <c r="S3730" i="1" s="1"/>
  <c r="Q3730" i="1"/>
  <c r="O3730" i="1"/>
  <c r="N3730" i="1"/>
  <c r="P3730" i="1" s="1"/>
  <c r="M3730" i="1"/>
  <c r="L3730" i="1"/>
  <c r="K3730" i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V3729" i="1" s="1"/>
  <c r="T3729" i="1"/>
  <c r="R3729" i="1"/>
  <c r="Q3729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S3728" i="1"/>
  <c r="R3728" i="1"/>
  <c r="Q3728" i="1"/>
  <c r="P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V3726" i="1"/>
  <c r="U3726" i="1"/>
  <c r="T3726" i="1"/>
  <c r="S3726" i="1"/>
  <c r="R3726" i="1"/>
  <c r="Q3726" i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Y3725" i="1"/>
  <c r="Z3725" i="1" s="1"/>
  <c r="X3725" i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M3725" i="1" s="1"/>
  <c r="K3725" i="1"/>
  <c r="J3725" i="1"/>
  <c r="I3725" i="1"/>
  <c r="AB3725" i="1" s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V3724" i="1" s="1"/>
  <c r="R3724" i="1"/>
  <c r="Q3724" i="1"/>
  <c r="S3724" i="1" s="1"/>
  <c r="O3724" i="1"/>
  <c r="P3724" i="1" s="1"/>
  <c r="N3724" i="1"/>
  <c r="L3724" i="1"/>
  <c r="M3724" i="1" s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U3723" i="1"/>
  <c r="T3723" i="1"/>
  <c r="V3723" i="1" s="1"/>
  <c r="R3723" i="1"/>
  <c r="S3723" i="1" s="1"/>
  <c r="Q3723" i="1"/>
  <c r="O3723" i="1"/>
  <c r="P3723" i="1" s="1"/>
  <c r="N3723" i="1"/>
  <c r="L3723" i="1"/>
  <c r="K3723" i="1"/>
  <c r="M3723" i="1" s="1"/>
  <c r="J3723" i="1"/>
  <c r="AB3723" i="1" s="1"/>
  <c r="I3723" i="1"/>
  <c r="H3723" i="1"/>
  <c r="G3723" i="1"/>
  <c r="F3723" i="1"/>
  <c r="E3723" i="1"/>
  <c r="D3723" i="1"/>
  <c r="B3723" i="1"/>
  <c r="A3723" i="1"/>
  <c r="AA3722" i="1"/>
  <c r="Z3722" i="1"/>
  <c r="Y3722" i="1"/>
  <c r="X3722" i="1"/>
  <c r="W3722" i="1"/>
  <c r="U3722" i="1"/>
  <c r="V3722" i="1" s="1"/>
  <c r="T3722" i="1"/>
  <c r="R3722" i="1"/>
  <c r="S3722" i="1" s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V3721" i="1" s="1"/>
  <c r="T3721" i="1"/>
  <c r="R3721" i="1"/>
  <c r="Q3721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S3720" i="1"/>
  <c r="R3720" i="1"/>
  <c r="Q3720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V3719" i="1"/>
  <c r="U3719" i="1"/>
  <c r="T3719" i="1"/>
  <c r="S3719" i="1"/>
  <c r="R3719" i="1"/>
  <c r="Q3719" i="1"/>
  <c r="O3719" i="1"/>
  <c r="N3719" i="1"/>
  <c r="P3719" i="1" s="1"/>
  <c r="L3719" i="1"/>
  <c r="K3719" i="1"/>
  <c r="M3719" i="1" s="1"/>
  <c r="J3719" i="1"/>
  <c r="I3719" i="1"/>
  <c r="H3719" i="1"/>
  <c r="G3719" i="1"/>
  <c r="F3719" i="1"/>
  <c r="E3719" i="1"/>
  <c r="D3719" i="1"/>
  <c r="B3719" i="1"/>
  <c r="A3719" i="1" s="1"/>
  <c r="AA3718" i="1"/>
  <c r="Y3718" i="1"/>
  <c r="Z3718" i="1" s="1"/>
  <c r="X3718" i="1"/>
  <c r="W3718" i="1"/>
  <c r="V3718" i="1"/>
  <c r="U3718" i="1"/>
  <c r="T3718" i="1"/>
  <c r="S3718" i="1"/>
  <c r="R3718" i="1"/>
  <c r="Q3718" i="1"/>
  <c r="O3718" i="1"/>
  <c r="N3718" i="1"/>
  <c r="P3718" i="1" s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Y3717" i="1"/>
  <c r="Z3717" i="1" s="1"/>
  <c r="X3717" i="1"/>
  <c r="W3717" i="1"/>
  <c r="U3717" i="1"/>
  <c r="T3717" i="1"/>
  <c r="V3717" i="1" s="1"/>
  <c r="AB3717" i="1" s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V3716" i="1" s="1"/>
  <c r="R3716" i="1"/>
  <c r="Q3716" i="1"/>
  <c r="S3716" i="1" s="1"/>
  <c r="O3716" i="1"/>
  <c r="P3716" i="1" s="1"/>
  <c r="N3716" i="1"/>
  <c r="L3716" i="1"/>
  <c r="M3716" i="1" s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U3715" i="1"/>
  <c r="T3715" i="1"/>
  <c r="V3715" i="1" s="1"/>
  <c r="R3715" i="1"/>
  <c r="S3715" i="1" s="1"/>
  <c r="Q3715" i="1"/>
  <c r="O3715" i="1"/>
  <c r="P3715" i="1" s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U3714" i="1"/>
  <c r="V3714" i="1" s="1"/>
  <c r="T3714" i="1"/>
  <c r="R3714" i="1"/>
  <c r="S3714" i="1" s="1"/>
  <c r="Q3714" i="1"/>
  <c r="O3714" i="1"/>
  <c r="N3714" i="1"/>
  <c r="P3714" i="1" s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U3713" i="1"/>
  <c r="V3713" i="1" s="1"/>
  <c r="T3713" i="1"/>
  <c r="R3713" i="1"/>
  <c r="Q3713" i="1"/>
  <c r="S3713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S3712" i="1"/>
  <c r="R3712" i="1"/>
  <c r="Q3712" i="1"/>
  <c r="P3712" i="1"/>
  <c r="O3712" i="1"/>
  <c r="N3712" i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S3711" i="1"/>
  <c r="R3711" i="1"/>
  <c r="Q3711" i="1"/>
  <c r="O3711" i="1"/>
  <c r="N3711" i="1"/>
  <c r="P3711" i="1" s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Z3710" i="1" s="1"/>
  <c r="X3710" i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Z3709" i="1" s="1"/>
  <c r="X3709" i="1"/>
  <c r="W3709" i="1"/>
  <c r="U3709" i="1"/>
  <c r="T3709" i="1"/>
  <c r="V3709" i="1" s="1"/>
  <c r="R3709" i="1"/>
  <c r="Q3709" i="1"/>
  <c r="O3709" i="1"/>
  <c r="N3709" i="1"/>
  <c r="P3709" i="1" s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R3708" i="1"/>
  <c r="Q3708" i="1"/>
  <c r="S3708" i="1" s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Z3706" i="1"/>
  <c r="Y3706" i="1"/>
  <c r="X3706" i="1"/>
  <c r="W3706" i="1"/>
  <c r="U3706" i="1"/>
  <c r="V3706" i="1" s="1"/>
  <c r="T3706" i="1"/>
  <c r="S3706" i="1"/>
  <c r="R3706" i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/>
  <c r="AA3705" i="1"/>
  <c r="Y3705" i="1"/>
  <c r="X3705" i="1"/>
  <c r="Z3705" i="1" s="1"/>
  <c r="W3705" i="1"/>
  <c r="V3705" i="1"/>
  <c r="U3705" i="1"/>
  <c r="T3705" i="1"/>
  <c r="R3705" i="1"/>
  <c r="Q3705" i="1"/>
  <c r="S3705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R3704" i="1"/>
  <c r="Q3704" i="1"/>
  <c r="S3704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S3703" i="1"/>
  <c r="R3703" i="1"/>
  <c r="Q3703" i="1"/>
  <c r="P3703" i="1"/>
  <c r="O3703" i="1"/>
  <c r="N3703" i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 s="1"/>
  <c r="AA3702" i="1"/>
  <c r="Y3702" i="1"/>
  <c r="Z3702" i="1" s="1"/>
  <c r="X3702" i="1"/>
  <c r="W3702" i="1"/>
  <c r="V3702" i="1"/>
  <c r="U3702" i="1"/>
  <c r="T3702" i="1"/>
  <c r="R3702" i="1"/>
  <c r="Q3702" i="1"/>
  <c r="S3702" i="1" s="1"/>
  <c r="O3702" i="1"/>
  <c r="N3702" i="1"/>
  <c r="L3702" i="1"/>
  <c r="K3702" i="1"/>
  <c r="M3702" i="1" s="1"/>
  <c r="J3702" i="1"/>
  <c r="I3702" i="1"/>
  <c r="H3702" i="1"/>
  <c r="G3702" i="1"/>
  <c r="F3702" i="1"/>
  <c r="E3702" i="1"/>
  <c r="D3702" i="1"/>
  <c r="B3702" i="1"/>
  <c r="A3702" i="1" s="1"/>
  <c r="AA3701" i="1"/>
  <c r="Y3701" i="1"/>
  <c r="Z3701" i="1" s="1"/>
  <c r="X3701" i="1"/>
  <c r="W3701" i="1"/>
  <c r="U3701" i="1"/>
  <c r="T3701" i="1"/>
  <c r="V3701" i="1" s="1"/>
  <c r="R3701" i="1"/>
  <c r="Q3701" i="1"/>
  <c r="O3701" i="1"/>
  <c r="N3701" i="1"/>
  <c r="P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O3700" i="1"/>
  <c r="P3700" i="1" s="1"/>
  <c r="N3700" i="1"/>
  <c r="L3700" i="1"/>
  <c r="M3700" i="1" s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U3699" i="1"/>
  <c r="T3699" i="1"/>
  <c r="V3699" i="1" s="1"/>
  <c r="R3699" i="1"/>
  <c r="S3699" i="1" s="1"/>
  <c r="Q3699" i="1"/>
  <c r="O3699" i="1"/>
  <c r="P3699" i="1" s="1"/>
  <c r="N3699" i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Z3698" i="1"/>
  <c r="Y3698" i="1"/>
  <c r="X3698" i="1"/>
  <c r="W3698" i="1"/>
  <c r="U3698" i="1"/>
  <c r="V3698" i="1" s="1"/>
  <c r="T3698" i="1"/>
  <c r="S3698" i="1"/>
  <c r="R3698" i="1"/>
  <c r="Q3698" i="1"/>
  <c r="O3698" i="1"/>
  <c r="N3698" i="1"/>
  <c r="P3698" i="1" s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U3697" i="1"/>
  <c r="V3697" i="1" s="1"/>
  <c r="T3697" i="1"/>
  <c r="R3697" i="1"/>
  <c r="Q3697" i="1"/>
  <c r="S3697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S3695" i="1"/>
  <c r="R3695" i="1"/>
  <c r="Q3695" i="1"/>
  <c r="O3695" i="1"/>
  <c r="N3695" i="1"/>
  <c r="P3695" i="1" s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Z3694" i="1" s="1"/>
  <c r="X3694" i="1"/>
  <c r="W3694" i="1"/>
  <c r="V3694" i="1"/>
  <c r="U3694" i="1"/>
  <c r="T3694" i="1"/>
  <c r="S3694" i="1"/>
  <c r="R3694" i="1"/>
  <c r="Q3694" i="1"/>
  <c r="O3694" i="1"/>
  <c r="N3694" i="1"/>
  <c r="P3694" i="1" s="1"/>
  <c r="L3694" i="1"/>
  <c r="K3694" i="1"/>
  <c r="M3694" i="1" s="1"/>
  <c r="J3694" i="1"/>
  <c r="I3694" i="1"/>
  <c r="H3694" i="1"/>
  <c r="G3694" i="1"/>
  <c r="F3694" i="1"/>
  <c r="E3694" i="1"/>
  <c r="D3694" i="1"/>
  <c r="B3694" i="1"/>
  <c r="A3694" i="1"/>
  <c r="AA3693" i="1"/>
  <c r="Z3693" i="1"/>
  <c r="Y3693" i="1"/>
  <c r="X3693" i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S3692" i="1"/>
  <c r="R3692" i="1"/>
  <c r="Q3692" i="1"/>
  <c r="O3692" i="1"/>
  <c r="P3692" i="1" s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V3690" i="1"/>
  <c r="U3690" i="1"/>
  <c r="T3690" i="1"/>
  <c r="R3690" i="1"/>
  <c r="S3690" i="1" s="1"/>
  <c r="Q3690" i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W3689" i="1"/>
  <c r="V3689" i="1"/>
  <c r="U3689" i="1"/>
  <c r="T3689" i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X3688" i="1"/>
  <c r="W3688" i="1"/>
  <c r="U3688" i="1"/>
  <c r="T3688" i="1"/>
  <c r="V3688" i="1" s="1"/>
  <c r="R3688" i="1"/>
  <c r="Q3688" i="1"/>
  <c r="S3688" i="1" s="1"/>
  <c r="P3688" i="1"/>
  <c r="O3688" i="1"/>
  <c r="N3688" i="1"/>
  <c r="L3688" i="1"/>
  <c r="M3688" i="1" s="1"/>
  <c r="K3688" i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U3687" i="1"/>
  <c r="T3687" i="1"/>
  <c r="V3687" i="1" s="1"/>
  <c r="S3687" i="1"/>
  <c r="R3687" i="1"/>
  <c r="Q3687" i="1"/>
  <c r="P3687" i="1"/>
  <c r="O3687" i="1"/>
  <c r="N3687" i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 s="1"/>
  <c r="AA3686" i="1"/>
  <c r="Y3686" i="1"/>
  <c r="Z3686" i="1" s="1"/>
  <c r="X3686" i="1"/>
  <c r="W3686" i="1"/>
  <c r="V3686" i="1"/>
  <c r="U3686" i="1"/>
  <c r="T3686" i="1"/>
  <c r="S3686" i="1"/>
  <c r="R3686" i="1"/>
  <c r="Q3686" i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W3685" i="1"/>
  <c r="V3685" i="1"/>
  <c r="U3685" i="1"/>
  <c r="T3685" i="1"/>
  <c r="R3685" i="1"/>
  <c r="Q3685" i="1"/>
  <c r="S3685" i="1" s="1"/>
  <c r="P3685" i="1"/>
  <c r="O3685" i="1"/>
  <c r="N3685" i="1"/>
  <c r="L3685" i="1"/>
  <c r="M3685" i="1" s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O3684" i="1"/>
  <c r="P3684" i="1" s="1"/>
  <c r="N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AA3683" i="1"/>
  <c r="Y3683" i="1"/>
  <c r="X3683" i="1"/>
  <c r="Z3683" i="1" s="1"/>
  <c r="W3683" i="1"/>
  <c r="V3683" i="1"/>
  <c r="U3683" i="1"/>
  <c r="T3683" i="1"/>
  <c r="R3683" i="1"/>
  <c r="S3683" i="1" s="1"/>
  <c r="Q3683" i="1"/>
  <c r="O3683" i="1"/>
  <c r="N3683" i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Z3682" i="1"/>
  <c r="Y3682" i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/>
  <c r="AA3681" i="1"/>
  <c r="Z3681" i="1"/>
  <c r="Y3681" i="1"/>
  <c r="X3681" i="1"/>
  <c r="W3681" i="1"/>
  <c r="U3681" i="1"/>
  <c r="T3681" i="1"/>
  <c r="R3681" i="1"/>
  <c r="Q3681" i="1"/>
  <c r="S3681" i="1" s="1"/>
  <c r="O3681" i="1"/>
  <c r="N3681" i="1"/>
  <c r="P3681" i="1" s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U3679" i="1"/>
  <c r="T3679" i="1"/>
  <c r="V3679" i="1" s="1"/>
  <c r="S3679" i="1"/>
  <c r="R3679" i="1"/>
  <c r="Q3679" i="1"/>
  <c r="P3679" i="1"/>
  <c r="O3679" i="1"/>
  <c r="N3679" i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 s="1"/>
  <c r="AA3678" i="1"/>
  <c r="Y3678" i="1"/>
  <c r="Z3678" i="1" s="1"/>
  <c r="X3678" i="1"/>
  <c r="W3678" i="1"/>
  <c r="V3678" i="1"/>
  <c r="U3678" i="1"/>
  <c r="T3678" i="1"/>
  <c r="S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V3677" i="1"/>
  <c r="U3677" i="1"/>
  <c r="T3677" i="1"/>
  <c r="R3677" i="1"/>
  <c r="Q3677" i="1"/>
  <c r="S3677" i="1" s="1"/>
  <c r="P3677" i="1"/>
  <c r="O3677" i="1"/>
  <c r="N3677" i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O3676" i="1"/>
  <c r="P3676" i="1" s="1"/>
  <c r="N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AA3675" i="1"/>
  <c r="Y3675" i="1"/>
  <c r="X3675" i="1"/>
  <c r="Z3675" i="1" s="1"/>
  <c r="W3675" i="1"/>
  <c r="V3675" i="1"/>
  <c r="U3675" i="1"/>
  <c r="T3675" i="1"/>
  <c r="R3675" i="1"/>
  <c r="S3675" i="1" s="1"/>
  <c r="Q3675" i="1"/>
  <c r="O3675" i="1"/>
  <c r="N3675" i="1"/>
  <c r="P3675" i="1" s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Z3674" i="1"/>
  <c r="Y3674" i="1"/>
  <c r="X3674" i="1"/>
  <c r="W3674" i="1"/>
  <c r="U3674" i="1"/>
  <c r="V3674" i="1" s="1"/>
  <c r="T3674" i="1"/>
  <c r="R3674" i="1"/>
  <c r="Q3674" i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Z3673" i="1"/>
  <c r="Y3673" i="1"/>
  <c r="X3673" i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P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Y3670" i="1"/>
  <c r="Z3670" i="1" s="1"/>
  <c r="X3670" i="1"/>
  <c r="W3670" i="1"/>
  <c r="V3670" i="1"/>
  <c r="U3670" i="1"/>
  <c r="T3670" i="1"/>
  <c r="S3670" i="1"/>
  <c r="R3670" i="1"/>
  <c r="Q3670" i="1"/>
  <c r="O3670" i="1"/>
  <c r="N3670" i="1"/>
  <c r="P3670" i="1" s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 s="1"/>
  <c r="AA3669" i="1"/>
  <c r="Y3669" i="1"/>
  <c r="X3669" i="1"/>
  <c r="Z3669" i="1" s="1"/>
  <c r="W3669" i="1"/>
  <c r="V3669" i="1"/>
  <c r="U3669" i="1"/>
  <c r="T3669" i="1"/>
  <c r="R3669" i="1"/>
  <c r="Q3669" i="1"/>
  <c r="S3669" i="1" s="1"/>
  <c r="P3669" i="1"/>
  <c r="O3669" i="1"/>
  <c r="N3669" i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O3668" i="1"/>
  <c r="P3668" i="1" s="1"/>
  <c r="N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Y3667" i="1"/>
  <c r="X3667" i="1"/>
  <c r="Z3667" i="1" s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/>
  <c r="AA3666" i="1"/>
  <c r="Z3666" i="1"/>
  <c r="Y3666" i="1"/>
  <c r="X3666" i="1"/>
  <c r="W3666" i="1"/>
  <c r="U3666" i="1"/>
  <c r="V3666" i="1" s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Z3665" i="1"/>
  <c r="Y3665" i="1"/>
  <c r="X3665" i="1"/>
  <c r="W3665" i="1"/>
  <c r="U3665" i="1"/>
  <c r="T3665" i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Y3662" i="1"/>
  <c r="Z3662" i="1" s="1"/>
  <c r="X3662" i="1"/>
  <c r="W3662" i="1"/>
  <c r="V3662" i="1"/>
  <c r="U3662" i="1"/>
  <c r="T3662" i="1"/>
  <c r="S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V3661" i="1"/>
  <c r="U3661" i="1"/>
  <c r="T3661" i="1"/>
  <c r="R3661" i="1"/>
  <c r="Q3661" i="1"/>
  <c r="S3661" i="1" s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Z3660" i="1" s="1"/>
  <c r="AB3660" i="1" s="1"/>
  <c r="W3660" i="1"/>
  <c r="U3660" i="1"/>
  <c r="T3660" i="1"/>
  <c r="V3660" i="1" s="1"/>
  <c r="S3660" i="1"/>
  <c r="R3660" i="1"/>
  <c r="Q3660" i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Y3659" i="1"/>
  <c r="X3659" i="1"/>
  <c r="Z3659" i="1" s="1"/>
  <c r="W3659" i="1"/>
  <c r="V3659" i="1"/>
  <c r="U3659" i="1"/>
  <c r="T3659" i="1"/>
  <c r="R3659" i="1"/>
  <c r="S3659" i="1" s="1"/>
  <c r="Q3659" i="1"/>
  <c r="O3659" i="1"/>
  <c r="N3659" i="1"/>
  <c r="P3659" i="1" s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Z3658" i="1"/>
  <c r="Y3658" i="1"/>
  <c r="X3658" i="1"/>
  <c r="W3658" i="1"/>
  <c r="U3658" i="1"/>
  <c r="V3658" i="1" s="1"/>
  <c r="T3658" i="1"/>
  <c r="R3658" i="1"/>
  <c r="Q3658" i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Z3657" i="1"/>
  <c r="Y3657" i="1"/>
  <c r="X3657" i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P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Y3654" i="1"/>
  <c r="Z3654" i="1" s="1"/>
  <c r="X3654" i="1"/>
  <c r="W3654" i="1"/>
  <c r="V3654" i="1"/>
  <c r="U3654" i="1"/>
  <c r="T3654" i="1"/>
  <c r="S3654" i="1"/>
  <c r="R3654" i="1"/>
  <c r="Q3654" i="1"/>
  <c r="O3654" i="1"/>
  <c r="N3654" i="1"/>
  <c r="P3654" i="1" s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 s="1"/>
  <c r="AA3653" i="1"/>
  <c r="Y3653" i="1"/>
  <c r="X3653" i="1"/>
  <c r="Z3653" i="1" s="1"/>
  <c r="W3653" i="1"/>
  <c r="V3653" i="1"/>
  <c r="U3653" i="1"/>
  <c r="T3653" i="1"/>
  <c r="R3653" i="1"/>
  <c r="Q3653" i="1"/>
  <c r="S3653" i="1" s="1"/>
  <c r="P3653" i="1"/>
  <c r="O3653" i="1"/>
  <c r="N3653" i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Z3652" i="1" s="1"/>
  <c r="AB3652" i="1" s="1"/>
  <c r="W3652" i="1"/>
  <c r="U3652" i="1"/>
  <c r="T3652" i="1"/>
  <c r="V3652" i="1" s="1"/>
  <c r="S3652" i="1"/>
  <c r="R3652" i="1"/>
  <c r="Q3652" i="1"/>
  <c r="O3652" i="1"/>
  <c r="P3652" i="1" s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X3651" i="1"/>
  <c r="Z3651" i="1" s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/>
  <c r="AA3650" i="1"/>
  <c r="Z3650" i="1"/>
  <c r="Y3650" i="1"/>
  <c r="X3650" i="1"/>
  <c r="W3650" i="1"/>
  <c r="U3650" i="1"/>
  <c r="V3650" i="1" s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Z3649" i="1"/>
  <c r="Y3649" i="1"/>
  <c r="X3649" i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Y3646" i="1"/>
  <c r="Z3646" i="1" s="1"/>
  <c r="X3646" i="1"/>
  <c r="W3646" i="1"/>
  <c r="V3646" i="1"/>
  <c r="U3646" i="1"/>
  <c r="T3646" i="1"/>
  <c r="S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V3645" i="1"/>
  <c r="U3645" i="1"/>
  <c r="T3645" i="1"/>
  <c r="R3645" i="1"/>
  <c r="Q3645" i="1"/>
  <c r="S3645" i="1" s="1"/>
  <c r="P3645" i="1"/>
  <c r="O3645" i="1"/>
  <c r="N3645" i="1"/>
  <c r="L3645" i="1"/>
  <c r="M3645" i="1" s="1"/>
  <c r="K3645" i="1"/>
  <c r="J3645" i="1"/>
  <c r="I3645" i="1"/>
  <c r="H3645" i="1"/>
  <c r="G3645" i="1"/>
  <c r="F3645" i="1"/>
  <c r="E3645" i="1"/>
  <c r="D3645" i="1"/>
  <c r="B3645" i="1"/>
  <c r="A3645" i="1"/>
  <c r="AA3644" i="1"/>
  <c r="Y3644" i="1"/>
  <c r="X3644" i="1"/>
  <c r="Z3644" i="1" s="1"/>
  <c r="AB3644" i="1" s="1"/>
  <c r="W3644" i="1"/>
  <c r="U3644" i="1"/>
  <c r="T3644" i="1"/>
  <c r="V3644" i="1" s="1"/>
  <c r="S3644" i="1"/>
  <c r="R3644" i="1"/>
  <c r="Q3644" i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O3643" i="1"/>
  <c r="N3643" i="1"/>
  <c r="P3643" i="1" s="1"/>
  <c r="L3643" i="1"/>
  <c r="K3643" i="1"/>
  <c r="M3643" i="1" s="1"/>
  <c r="AB3643" i="1" s="1"/>
  <c r="J3643" i="1"/>
  <c r="I3643" i="1"/>
  <c r="H3643" i="1"/>
  <c r="G3643" i="1"/>
  <c r="F3643" i="1"/>
  <c r="E3643" i="1"/>
  <c r="D3643" i="1"/>
  <c r="B3643" i="1"/>
  <c r="A3643" i="1"/>
  <c r="AA3642" i="1"/>
  <c r="Z3642" i="1"/>
  <c r="Y3642" i="1"/>
  <c r="X3642" i="1"/>
  <c r="W3642" i="1"/>
  <c r="U3642" i="1"/>
  <c r="V3642" i="1" s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Z3641" i="1"/>
  <c r="Y3641" i="1"/>
  <c r="X3641" i="1"/>
  <c r="W3641" i="1"/>
  <c r="U3641" i="1"/>
  <c r="T3641" i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P3639" i="1"/>
  <c r="O3639" i="1"/>
  <c r="N3639" i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Y3638" i="1"/>
  <c r="Z3638" i="1" s="1"/>
  <c r="X3638" i="1"/>
  <c r="W3638" i="1"/>
  <c r="V3638" i="1"/>
  <c r="U3638" i="1"/>
  <c r="T3638" i="1"/>
  <c r="S3638" i="1"/>
  <c r="R3638" i="1"/>
  <c r="Q3638" i="1"/>
  <c r="O3638" i="1"/>
  <c r="N3638" i="1"/>
  <c r="P3638" i="1" s="1"/>
  <c r="M3638" i="1"/>
  <c r="L3638" i="1"/>
  <c r="K3638" i="1"/>
  <c r="J3638" i="1"/>
  <c r="I3638" i="1"/>
  <c r="H3638" i="1"/>
  <c r="AB3638" i="1" s="1"/>
  <c r="G3638" i="1"/>
  <c r="F3638" i="1"/>
  <c r="E3638" i="1"/>
  <c r="D3638" i="1"/>
  <c r="B3638" i="1"/>
  <c r="A3638" i="1" s="1"/>
  <c r="AA3637" i="1"/>
  <c r="Y3637" i="1"/>
  <c r="X3637" i="1"/>
  <c r="W3637" i="1"/>
  <c r="V3637" i="1"/>
  <c r="U3637" i="1"/>
  <c r="T3637" i="1"/>
  <c r="R3637" i="1"/>
  <c r="Q3637" i="1"/>
  <c r="S3637" i="1" s="1"/>
  <c r="P3637" i="1"/>
  <c r="O3637" i="1"/>
  <c r="N3637" i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O3636" i="1"/>
  <c r="P3636" i="1" s="1"/>
  <c r="N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R3635" i="1"/>
  <c r="S3635" i="1" s="1"/>
  <c r="Q3635" i="1"/>
  <c r="O3635" i="1"/>
  <c r="N3635" i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U3634" i="1"/>
  <c r="V3634" i="1" s="1"/>
  <c r="T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Z3633" i="1"/>
  <c r="Y3633" i="1"/>
  <c r="X3633" i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AA3631" i="1"/>
  <c r="Y3631" i="1"/>
  <c r="X3631" i="1"/>
  <c r="Z3631" i="1" s="1"/>
  <c r="W3631" i="1"/>
  <c r="V3631" i="1"/>
  <c r="U3631" i="1"/>
  <c r="T3631" i="1"/>
  <c r="S3631" i="1"/>
  <c r="R3631" i="1"/>
  <c r="Q3631" i="1"/>
  <c r="P3631" i="1"/>
  <c r="O3631" i="1"/>
  <c r="N3631" i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Y3630" i="1"/>
  <c r="Z3630" i="1" s="1"/>
  <c r="X3630" i="1"/>
  <c r="W3630" i="1"/>
  <c r="V3630" i="1"/>
  <c r="U3630" i="1"/>
  <c r="T3630" i="1"/>
  <c r="S3630" i="1"/>
  <c r="R3630" i="1"/>
  <c r="Q3630" i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V3629" i="1"/>
  <c r="U3629" i="1"/>
  <c r="T3629" i="1"/>
  <c r="R3629" i="1"/>
  <c r="Q3629" i="1"/>
  <c r="S3629" i="1" s="1"/>
  <c r="O3629" i="1"/>
  <c r="N3629" i="1"/>
  <c r="P3629" i="1" s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P3628" i="1" s="1"/>
  <c r="N3628" i="1"/>
  <c r="L3628" i="1"/>
  <c r="K3628" i="1"/>
  <c r="M3628" i="1" s="1"/>
  <c r="AB3628" i="1" s="1"/>
  <c r="J3628" i="1"/>
  <c r="I3628" i="1"/>
  <c r="H3628" i="1"/>
  <c r="G3628" i="1"/>
  <c r="F3628" i="1"/>
  <c r="E3628" i="1"/>
  <c r="D3628" i="1"/>
  <c r="B3628" i="1"/>
  <c r="A3628" i="1" s="1"/>
  <c r="AA3627" i="1"/>
  <c r="Z3627" i="1"/>
  <c r="Y3627" i="1"/>
  <c r="X3627" i="1"/>
  <c r="W3627" i="1"/>
  <c r="U3627" i="1"/>
  <c r="T3627" i="1"/>
  <c r="V3627" i="1" s="1"/>
  <c r="R3627" i="1"/>
  <c r="S3627" i="1" s="1"/>
  <c r="Q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/>
  <c r="AA3626" i="1"/>
  <c r="Z3626" i="1"/>
  <c r="Y3626" i="1"/>
  <c r="X3626" i="1"/>
  <c r="W3626" i="1"/>
  <c r="U3626" i="1"/>
  <c r="V3626" i="1" s="1"/>
  <c r="T3626" i="1"/>
  <c r="R3626" i="1"/>
  <c r="Q3626" i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Z3625" i="1"/>
  <c r="Y3625" i="1"/>
  <c r="X3625" i="1"/>
  <c r="W3625" i="1"/>
  <c r="U3625" i="1"/>
  <c r="T3625" i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AA3623" i="1"/>
  <c r="Y3623" i="1"/>
  <c r="X3623" i="1"/>
  <c r="Z3623" i="1" s="1"/>
  <c r="W3623" i="1"/>
  <c r="V3623" i="1"/>
  <c r="U3623" i="1"/>
  <c r="T3623" i="1"/>
  <c r="S3623" i="1"/>
  <c r="R3623" i="1"/>
  <c r="Q3623" i="1"/>
  <c r="P3623" i="1"/>
  <c r="O3623" i="1"/>
  <c r="N3623" i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 s="1"/>
  <c r="AA3622" i="1"/>
  <c r="Y3622" i="1"/>
  <c r="Z3622" i="1" s="1"/>
  <c r="X3622" i="1"/>
  <c r="W3622" i="1"/>
  <c r="V3622" i="1"/>
  <c r="U3622" i="1"/>
  <c r="T3622" i="1"/>
  <c r="S3622" i="1"/>
  <c r="R3622" i="1"/>
  <c r="Q3622" i="1"/>
  <c r="O3622" i="1"/>
  <c r="N3622" i="1"/>
  <c r="P3622" i="1" s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W3621" i="1"/>
  <c r="V3621" i="1"/>
  <c r="U3621" i="1"/>
  <c r="T3621" i="1"/>
  <c r="R3621" i="1"/>
  <c r="Q3621" i="1"/>
  <c r="S3621" i="1" s="1"/>
  <c r="O3621" i="1"/>
  <c r="N3621" i="1"/>
  <c r="P3621" i="1" s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P3620" i="1" s="1"/>
  <c r="N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U3619" i="1"/>
  <c r="T3619" i="1"/>
  <c r="V3619" i="1" s="1"/>
  <c r="R3619" i="1"/>
  <c r="S3619" i="1" s="1"/>
  <c r="Q3619" i="1"/>
  <c r="O3619" i="1"/>
  <c r="N3619" i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U3618" i="1"/>
  <c r="V3618" i="1" s="1"/>
  <c r="T3618" i="1"/>
  <c r="R3618" i="1"/>
  <c r="Q3618" i="1"/>
  <c r="O3618" i="1"/>
  <c r="N3618" i="1"/>
  <c r="P3618" i="1" s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AA3617" i="1"/>
  <c r="Z3617" i="1"/>
  <c r="Y3617" i="1"/>
  <c r="X3617" i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V3615" i="1"/>
  <c r="U3615" i="1"/>
  <c r="T3615" i="1"/>
  <c r="S3615" i="1"/>
  <c r="R3615" i="1"/>
  <c r="Q3615" i="1"/>
  <c r="P3615" i="1"/>
  <c r="O3615" i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Y3614" i="1"/>
  <c r="Z3614" i="1" s="1"/>
  <c r="X3614" i="1"/>
  <c r="W3614" i="1"/>
  <c r="V3614" i="1"/>
  <c r="U3614" i="1"/>
  <c r="T3614" i="1"/>
  <c r="S3614" i="1"/>
  <c r="R3614" i="1"/>
  <c r="Q3614" i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V3613" i="1"/>
  <c r="U3613" i="1"/>
  <c r="T3613" i="1"/>
  <c r="R3613" i="1"/>
  <c r="Q3613" i="1"/>
  <c r="S3613" i="1" s="1"/>
  <c r="O3613" i="1"/>
  <c r="N3613" i="1"/>
  <c r="P3613" i="1" s="1"/>
  <c r="L3613" i="1"/>
  <c r="M3613" i="1" s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P3612" i="1" s="1"/>
  <c r="N3612" i="1"/>
  <c r="L3612" i="1"/>
  <c r="K3612" i="1"/>
  <c r="M3612" i="1" s="1"/>
  <c r="AB3612" i="1" s="1"/>
  <c r="J3612" i="1"/>
  <c r="I3612" i="1"/>
  <c r="H3612" i="1"/>
  <c r="G3612" i="1"/>
  <c r="F3612" i="1"/>
  <c r="E3612" i="1"/>
  <c r="D3612" i="1"/>
  <c r="B3612" i="1"/>
  <c r="A3612" i="1" s="1"/>
  <c r="AA3611" i="1"/>
  <c r="Z3611" i="1"/>
  <c r="Y3611" i="1"/>
  <c r="X3611" i="1"/>
  <c r="W3611" i="1"/>
  <c r="U3611" i="1"/>
  <c r="T3611" i="1"/>
  <c r="V3611" i="1" s="1"/>
  <c r="R3611" i="1"/>
  <c r="S3611" i="1" s="1"/>
  <c r="Q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/>
  <c r="AA3610" i="1"/>
  <c r="Z3610" i="1"/>
  <c r="Y3610" i="1"/>
  <c r="X3610" i="1"/>
  <c r="W3610" i="1"/>
  <c r="U3610" i="1"/>
  <c r="V3610" i="1" s="1"/>
  <c r="T3610" i="1"/>
  <c r="R3610" i="1"/>
  <c r="Q3610" i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Z3609" i="1"/>
  <c r="Y3609" i="1"/>
  <c r="X3609" i="1"/>
  <c r="W3609" i="1"/>
  <c r="U3609" i="1"/>
  <c r="T3609" i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V3607" i="1"/>
  <c r="U3607" i="1"/>
  <c r="T3607" i="1"/>
  <c r="S3607" i="1"/>
  <c r="R3607" i="1"/>
  <c r="Q3607" i="1"/>
  <c r="P3607" i="1"/>
  <c r="O3607" i="1"/>
  <c r="N3607" i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 s="1"/>
  <c r="AA3606" i="1"/>
  <c r="Y3606" i="1"/>
  <c r="Z3606" i="1" s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W3605" i="1"/>
  <c r="V3605" i="1"/>
  <c r="U3605" i="1"/>
  <c r="T3605" i="1"/>
  <c r="R3605" i="1"/>
  <c r="Q3605" i="1"/>
  <c r="S3605" i="1" s="1"/>
  <c r="O3605" i="1"/>
  <c r="N3605" i="1"/>
  <c r="P3605" i="1" s="1"/>
  <c r="L3605" i="1"/>
  <c r="M3605" i="1" s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P3604" i="1" s="1"/>
  <c r="N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U3603" i="1"/>
  <c r="T3603" i="1"/>
  <c r="V3603" i="1" s="1"/>
  <c r="R3603" i="1"/>
  <c r="S3603" i="1" s="1"/>
  <c r="Q3603" i="1"/>
  <c r="O3603" i="1"/>
  <c r="N3603" i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/>
  <c r="AA3602" i="1"/>
  <c r="Z3602" i="1"/>
  <c r="Y3602" i="1"/>
  <c r="X3602" i="1"/>
  <c r="W3602" i="1"/>
  <c r="U3602" i="1"/>
  <c r="V3602" i="1" s="1"/>
  <c r="T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Z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V3599" i="1"/>
  <c r="U3599" i="1"/>
  <c r="T3599" i="1"/>
  <c r="S3599" i="1"/>
  <c r="R3599" i="1"/>
  <c r="Q3599" i="1"/>
  <c r="P3599" i="1"/>
  <c r="O3599" i="1"/>
  <c r="N3599" i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Y3598" i="1"/>
  <c r="Z3598" i="1" s="1"/>
  <c r="X3598" i="1"/>
  <c r="W3598" i="1"/>
  <c r="V3598" i="1"/>
  <c r="U3598" i="1"/>
  <c r="T3598" i="1"/>
  <c r="S3598" i="1"/>
  <c r="R3598" i="1"/>
  <c r="Q3598" i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V3597" i="1"/>
  <c r="U3597" i="1"/>
  <c r="T3597" i="1"/>
  <c r="R3597" i="1"/>
  <c r="Q3597" i="1"/>
  <c r="S3597" i="1" s="1"/>
  <c r="O3597" i="1"/>
  <c r="N3597" i="1"/>
  <c r="P3597" i="1" s="1"/>
  <c r="L3597" i="1"/>
  <c r="M3597" i="1" s="1"/>
  <c r="K3597" i="1"/>
  <c r="J3597" i="1"/>
  <c r="I3597" i="1"/>
  <c r="H3597" i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P3596" i="1" s="1"/>
  <c r="N3596" i="1"/>
  <c r="L3596" i="1"/>
  <c r="K3596" i="1"/>
  <c r="M3596" i="1" s="1"/>
  <c r="AB3596" i="1" s="1"/>
  <c r="J3596" i="1"/>
  <c r="I3596" i="1"/>
  <c r="H3596" i="1"/>
  <c r="G3596" i="1"/>
  <c r="F3596" i="1"/>
  <c r="E3596" i="1"/>
  <c r="D3596" i="1"/>
  <c r="B3596" i="1"/>
  <c r="A3596" i="1" s="1"/>
  <c r="AA3595" i="1"/>
  <c r="Z3595" i="1"/>
  <c r="Y3595" i="1"/>
  <c r="X3595" i="1"/>
  <c r="W3595" i="1"/>
  <c r="U3595" i="1"/>
  <c r="T3595" i="1"/>
  <c r="V3595" i="1" s="1"/>
  <c r="R3595" i="1"/>
  <c r="S3595" i="1" s="1"/>
  <c r="Q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/>
  <c r="AA3594" i="1"/>
  <c r="Z3594" i="1"/>
  <c r="Y3594" i="1"/>
  <c r="X3594" i="1"/>
  <c r="W3594" i="1"/>
  <c r="U3594" i="1"/>
  <c r="V3594" i="1" s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Z3593" i="1"/>
  <c r="Y3593" i="1"/>
  <c r="X3593" i="1"/>
  <c r="W3593" i="1"/>
  <c r="U3593" i="1"/>
  <c r="T3593" i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AA3591" i="1"/>
  <c r="Y3591" i="1"/>
  <c r="X3591" i="1"/>
  <c r="Z3591" i="1" s="1"/>
  <c r="W3591" i="1"/>
  <c r="V3591" i="1"/>
  <c r="U3591" i="1"/>
  <c r="T3591" i="1"/>
  <c r="S3591" i="1"/>
  <c r="R3591" i="1"/>
  <c r="Q3591" i="1"/>
  <c r="P3591" i="1"/>
  <c r="O3591" i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Y3590" i="1"/>
  <c r="Z3590" i="1" s="1"/>
  <c r="X3590" i="1"/>
  <c r="W3590" i="1"/>
  <c r="V3590" i="1"/>
  <c r="U3590" i="1"/>
  <c r="T3590" i="1"/>
  <c r="S3590" i="1"/>
  <c r="R3590" i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W3589" i="1"/>
  <c r="V3589" i="1"/>
  <c r="U3589" i="1"/>
  <c r="T3589" i="1"/>
  <c r="R3589" i="1"/>
  <c r="Q3589" i="1"/>
  <c r="S3589" i="1" s="1"/>
  <c r="O3589" i="1"/>
  <c r="N3589" i="1"/>
  <c r="P3589" i="1" s="1"/>
  <c r="L3589" i="1"/>
  <c r="M3589" i="1" s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AB3588" i="1" s="1"/>
  <c r="O3588" i="1"/>
  <c r="P3588" i="1" s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U3587" i="1"/>
  <c r="T3587" i="1"/>
  <c r="V3587" i="1" s="1"/>
  <c r="R3587" i="1"/>
  <c r="S3587" i="1" s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/>
  <c r="AA3586" i="1"/>
  <c r="Z3586" i="1"/>
  <c r="Y3586" i="1"/>
  <c r="X3586" i="1"/>
  <c r="W3586" i="1"/>
  <c r="U3586" i="1"/>
  <c r="V3586" i="1" s="1"/>
  <c r="T3586" i="1"/>
  <c r="R3586" i="1"/>
  <c r="S3586" i="1" s="1"/>
  <c r="Q3586" i="1"/>
  <c r="O3586" i="1"/>
  <c r="N3586" i="1"/>
  <c r="P3586" i="1" s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AA3585" i="1"/>
  <c r="Z3585" i="1"/>
  <c r="Y3585" i="1"/>
  <c r="X3585" i="1"/>
  <c r="W3585" i="1"/>
  <c r="U3585" i="1"/>
  <c r="V3585" i="1" s="1"/>
  <c r="T3585" i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AA3583" i="1"/>
  <c r="Y3583" i="1"/>
  <c r="X3583" i="1"/>
  <c r="Z3583" i="1" s="1"/>
  <c r="W3583" i="1"/>
  <c r="V3583" i="1"/>
  <c r="U3583" i="1"/>
  <c r="T3583" i="1"/>
  <c r="S3583" i="1"/>
  <c r="R3583" i="1"/>
  <c r="Q3583" i="1"/>
  <c r="P3583" i="1"/>
  <c r="O3583" i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Y3582" i="1"/>
  <c r="Z3582" i="1" s="1"/>
  <c r="X3582" i="1"/>
  <c r="W3582" i="1"/>
  <c r="V3582" i="1"/>
  <c r="U3582" i="1"/>
  <c r="T3582" i="1"/>
  <c r="S3582" i="1"/>
  <c r="R3582" i="1"/>
  <c r="Q3582" i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 s="1"/>
  <c r="AA3581" i="1"/>
  <c r="Y3581" i="1"/>
  <c r="Z3581" i="1" s="1"/>
  <c r="X3581" i="1"/>
  <c r="W3581" i="1"/>
  <c r="V3581" i="1"/>
  <c r="U3581" i="1"/>
  <c r="T3581" i="1"/>
  <c r="R3581" i="1"/>
  <c r="Q3581" i="1"/>
  <c r="S3581" i="1" s="1"/>
  <c r="O3581" i="1"/>
  <c r="N3581" i="1"/>
  <c r="P3581" i="1" s="1"/>
  <c r="L3581" i="1"/>
  <c r="M3581" i="1" s="1"/>
  <c r="K3581" i="1"/>
  <c r="J3581" i="1"/>
  <c r="I3581" i="1"/>
  <c r="H3581" i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P3580" i="1" s="1"/>
  <c r="N3580" i="1"/>
  <c r="L3580" i="1"/>
  <c r="M3580" i="1" s="1"/>
  <c r="AB3580" i="1" s="1"/>
  <c r="K3580" i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U3579" i="1"/>
  <c r="T3579" i="1"/>
  <c r="V3579" i="1" s="1"/>
  <c r="R3579" i="1"/>
  <c r="S3579" i="1" s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/>
  <c r="AA3578" i="1"/>
  <c r="Z3578" i="1"/>
  <c r="Y3578" i="1"/>
  <c r="X3578" i="1"/>
  <c r="W3578" i="1"/>
  <c r="U3578" i="1"/>
  <c r="V3578" i="1" s="1"/>
  <c r="T3578" i="1"/>
  <c r="R3578" i="1"/>
  <c r="S3578" i="1" s="1"/>
  <c r="Q3578" i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Z3577" i="1"/>
  <c r="Y3577" i="1"/>
  <c r="X3577" i="1"/>
  <c r="W3577" i="1"/>
  <c r="U3577" i="1"/>
  <c r="V3577" i="1" s="1"/>
  <c r="T3577" i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AA3575" i="1"/>
  <c r="Y3575" i="1"/>
  <c r="X3575" i="1"/>
  <c r="Z3575" i="1" s="1"/>
  <c r="W3575" i="1"/>
  <c r="V3575" i="1"/>
  <c r="U3575" i="1"/>
  <c r="T3575" i="1"/>
  <c r="S3575" i="1"/>
  <c r="R3575" i="1"/>
  <c r="Q3575" i="1"/>
  <c r="P3575" i="1"/>
  <c r="O3575" i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Y3574" i="1"/>
  <c r="Z3574" i="1" s="1"/>
  <c r="X3574" i="1"/>
  <c r="W3574" i="1"/>
  <c r="V3574" i="1"/>
  <c r="U3574" i="1"/>
  <c r="T3574" i="1"/>
  <c r="S3574" i="1"/>
  <c r="R3574" i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Z3573" i="1" s="1"/>
  <c r="X3573" i="1"/>
  <c r="W3573" i="1"/>
  <c r="V3573" i="1"/>
  <c r="U3573" i="1"/>
  <c r="T3573" i="1"/>
  <c r="R3573" i="1"/>
  <c r="Q3573" i="1"/>
  <c r="S3573" i="1" s="1"/>
  <c r="O3573" i="1"/>
  <c r="N3573" i="1"/>
  <c r="P3573" i="1" s="1"/>
  <c r="L3573" i="1"/>
  <c r="M3573" i="1" s="1"/>
  <c r="K3573" i="1"/>
  <c r="J3573" i="1"/>
  <c r="I3573" i="1"/>
  <c r="AB3573" i="1" s="1"/>
  <c r="H3573" i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AB3572" i="1" s="1"/>
  <c r="O3572" i="1"/>
  <c r="P3572" i="1" s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U3571" i="1"/>
  <c r="T3571" i="1"/>
  <c r="V3571" i="1" s="1"/>
  <c r="R3571" i="1"/>
  <c r="S3571" i="1" s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/>
  <c r="AA3570" i="1"/>
  <c r="Z3570" i="1"/>
  <c r="Y3570" i="1"/>
  <c r="X3570" i="1"/>
  <c r="W3570" i="1"/>
  <c r="U3570" i="1"/>
  <c r="V3570" i="1" s="1"/>
  <c r="T3570" i="1"/>
  <c r="R3570" i="1"/>
  <c r="S3570" i="1" s="1"/>
  <c r="Q3570" i="1"/>
  <c r="O3570" i="1"/>
  <c r="N3570" i="1"/>
  <c r="P3570" i="1" s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AA3569" i="1"/>
  <c r="Z3569" i="1"/>
  <c r="Y3569" i="1"/>
  <c r="X3569" i="1"/>
  <c r="W3569" i="1"/>
  <c r="U3569" i="1"/>
  <c r="V3569" i="1" s="1"/>
  <c r="T3569" i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AA3567" i="1"/>
  <c r="Y3567" i="1"/>
  <c r="X3567" i="1"/>
  <c r="Z3567" i="1" s="1"/>
  <c r="W3567" i="1"/>
  <c r="V3567" i="1"/>
  <c r="U3567" i="1"/>
  <c r="T3567" i="1"/>
  <c r="S3567" i="1"/>
  <c r="R3567" i="1"/>
  <c r="Q3567" i="1"/>
  <c r="P3567" i="1"/>
  <c r="O3567" i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Y3566" i="1"/>
  <c r="Z3566" i="1" s="1"/>
  <c r="X3566" i="1"/>
  <c r="W3566" i="1"/>
  <c r="V3566" i="1"/>
  <c r="U3566" i="1"/>
  <c r="T3566" i="1"/>
  <c r="S3566" i="1"/>
  <c r="R3566" i="1"/>
  <c r="Q3566" i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 s="1"/>
  <c r="AA3565" i="1"/>
  <c r="Y3565" i="1"/>
  <c r="Z3565" i="1" s="1"/>
  <c r="X3565" i="1"/>
  <c r="W3565" i="1"/>
  <c r="V3565" i="1"/>
  <c r="U3565" i="1"/>
  <c r="T3565" i="1"/>
  <c r="R3565" i="1"/>
  <c r="Q3565" i="1"/>
  <c r="S3565" i="1" s="1"/>
  <c r="O3565" i="1"/>
  <c r="N3565" i="1"/>
  <c r="P3565" i="1" s="1"/>
  <c r="L3565" i="1"/>
  <c r="M3565" i="1" s="1"/>
  <c r="K3565" i="1"/>
  <c r="J3565" i="1"/>
  <c r="I3565" i="1"/>
  <c r="H3565" i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P3564" i="1" s="1"/>
  <c r="N3564" i="1"/>
  <c r="L3564" i="1"/>
  <c r="M3564" i="1" s="1"/>
  <c r="AB3564" i="1" s="1"/>
  <c r="K3564" i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U3563" i="1"/>
  <c r="T3563" i="1"/>
  <c r="V3563" i="1" s="1"/>
  <c r="R3563" i="1"/>
  <c r="S3563" i="1" s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/>
  <c r="AA3562" i="1"/>
  <c r="Z3562" i="1"/>
  <c r="Y3562" i="1"/>
  <c r="X3562" i="1"/>
  <c r="W3562" i="1"/>
  <c r="U3562" i="1"/>
  <c r="V3562" i="1" s="1"/>
  <c r="T3562" i="1"/>
  <c r="R3562" i="1"/>
  <c r="S3562" i="1" s="1"/>
  <c r="Q3562" i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U3561" i="1"/>
  <c r="V3561" i="1" s="1"/>
  <c r="T3561" i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AA3559" i="1"/>
  <c r="Y3559" i="1"/>
  <c r="X3559" i="1"/>
  <c r="Z3559" i="1" s="1"/>
  <c r="W3559" i="1"/>
  <c r="V3559" i="1"/>
  <c r="U3559" i="1"/>
  <c r="T3559" i="1"/>
  <c r="S3559" i="1"/>
  <c r="R3559" i="1"/>
  <c r="Q3559" i="1"/>
  <c r="P3559" i="1"/>
  <c r="O3559" i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Y3558" i="1"/>
  <c r="Z3558" i="1" s="1"/>
  <c r="X3558" i="1"/>
  <c r="W3558" i="1"/>
  <c r="V3558" i="1"/>
  <c r="U3558" i="1"/>
  <c r="T3558" i="1"/>
  <c r="S3558" i="1"/>
  <c r="R3558" i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Z3557" i="1" s="1"/>
  <c r="X3557" i="1"/>
  <c r="W3557" i="1"/>
  <c r="V3557" i="1"/>
  <c r="U3557" i="1"/>
  <c r="T3557" i="1"/>
  <c r="R3557" i="1"/>
  <c r="Q3557" i="1"/>
  <c r="S3557" i="1" s="1"/>
  <c r="O3557" i="1"/>
  <c r="N3557" i="1"/>
  <c r="P3557" i="1" s="1"/>
  <c r="L3557" i="1"/>
  <c r="M3557" i="1" s="1"/>
  <c r="K3557" i="1"/>
  <c r="J3557" i="1"/>
  <c r="I3557" i="1"/>
  <c r="AB3557" i="1" s="1"/>
  <c r="H3557" i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AB3556" i="1" s="1"/>
  <c r="O3556" i="1"/>
  <c r="P3556" i="1" s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U3555" i="1"/>
  <c r="T3555" i="1"/>
  <c r="V3555" i="1" s="1"/>
  <c r="R3555" i="1"/>
  <c r="S3555" i="1" s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/>
  <c r="AA3554" i="1"/>
  <c r="Z3554" i="1"/>
  <c r="Y3554" i="1"/>
  <c r="X3554" i="1"/>
  <c r="W3554" i="1"/>
  <c r="U3554" i="1"/>
  <c r="V3554" i="1" s="1"/>
  <c r="T3554" i="1"/>
  <c r="R3554" i="1"/>
  <c r="S3554" i="1" s="1"/>
  <c r="Q3554" i="1"/>
  <c r="O3554" i="1"/>
  <c r="N3554" i="1"/>
  <c r="P3554" i="1" s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AA3553" i="1"/>
  <c r="Z3553" i="1"/>
  <c r="Y3553" i="1"/>
  <c r="X3553" i="1"/>
  <c r="W3553" i="1"/>
  <c r="U3553" i="1"/>
  <c r="V3553" i="1" s="1"/>
  <c r="T3553" i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AA3551" i="1"/>
  <c r="Y3551" i="1"/>
  <c r="X3551" i="1"/>
  <c r="Z3551" i="1" s="1"/>
  <c r="W3551" i="1"/>
  <c r="V3551" i="1"/>
  <c r="U3551" i="1"/>
  <c r="T3551" i="1"/>
  <c r="S3551" i="1"/>
  <c r="R3551" i="1"/>
  <c r="Q3551" i="1"/>
  <c r="P3551" i="1"/>
  <c r="O3551" i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Z3550" i="1" s="1"/>
  <c r="X3550" i="1"/>
  <c r="W3550" i="1"/>
  <c r="V3550" i="1"/>
  <c r="U3550" i="1"/>
  <c r="T3550" i="1"/>
  <c r="S3550" i="1"/>
  <c r="R3550" i="1"/>
  <c r="Q3550" i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 s="1"/>
  <c r="AA3549" i="1"/>
  <c r="Y3549" i="1"/>
  <c r="Z3549" i="1" s="1"/>
  <c r="X3549" i="1"/>
  <c r="W3549" i="1"/>
  <c r="V3549" i="1"/>
  <c r="U3549" i="1"/>
  <c r="T3549" i="1"/>
  <c r="R3549" i="1"/>
  <c r="Q3549" i="1"/>
  <c r="S3549" i="1" s="1"/>
  <c r="O3549" i="1"/>
  <c r="N3549" i="1"/>
  <c r="P3549" i="1" s="1"/>
  <c r="L3549" i="1"/>
  <c r="M3549" i="1" s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P3548" i="1" s="1"/>
  <c r="N3548" i="1"/>
  <c r="L3548" i="1"/>
  <c r="M3548" i="1" s="1"/>
  <c r="AB3548" i="1" s="1"/>
  <c r="K3548" i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U3547" i="1"/>
  <c r="T3547" i="1"/>
  <c r="V3547" i="1" s="1"/>
  <c r="R3547" i="1"/>
  <c r="S3547" i="1" s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/>
  <c r="AA3546" i="1"/>
  <c r="Z3546" i="1"/>
  <c r="Y3546" i="1"/>
  <c r="X3546" i="1"/>
  <c r="W3546" i="1"/>
  <c r="U3546" i="1"/>
  <c r="V3546" i="1" s="1"/>
  <c r="T3546" i="1"/>
  <c r="R3546" i="1"/>
  <c r="S3546" i="1" s="1"/>
  <c r="Q3546" i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U3545" i="1"/>
  <c r="V3545" i="1" s="1"/>
  <c r="T3545" i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AA3543" i="1"/>
  <c r="Y3543" i="1"/>
  <c r="X3543" i="1"/>
  <c r="Z3543" i="1" s="1"/>
  <c r="W3543" i="1"/>
  <c r="V3543" i="1"/>
  <c r="U3543" i="1"/>
  <c r="T3543" i="1"/>
  <c r="S3543" i="1"/>
  <c r="R3543" i="1"/>
  <c r="Q3543" i="1"/>
  <c r="P3543" i="1"/>
  <c r="O3543" i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V3542" i="1"/>
  <c r="U3542" i="1"/>
  <c r="T3542" i="1"/>
  <c r="S3542" i="1"/>
  <c r="R3542" i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Z3541" i="1" s="1"/>
  <c r="X3541" i="1"/>
  <c r="W3541" i="1"/>
  <c r="V3541" i="1"/>
  <c r="U3541" i="1"/>
  <c r="T3541" i="1"/>
  <c r="R3541" i="1"/>
  <c r="Q3541" i="1"/>
  <c r="S3541" i="1" s="1"/>
  <c r="O3541" i="1"/>
  <c r="N3541" i="1"/>
  <c r="P3541" i="1" s="1"/>
  <c r="L3541" i="1"/>
  <c r="M3541" i="1" s="1"/>
  <c r="K3541" i="1"/>
  <c r="J3541" i="1"/>
  <c r="I3541" i="1"/>
  <c r="AB3541" i="1" s="1"/>
  <c r="H3541" i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AB3540" i="1" s="1"/>
  <c r="O3540" i="1"/>
  <c r="P3540" i="1" s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U3539" i="1"/>
  <c r="T3539" i="1"/>
  <c r="V3539" i="1" s="1"/>
  <c r="R3539" i="1"/>
  <c r="S3539" i="1" s="1"/>
  <c r="Q3539" i="1"/>
  <c r="O3539" i="1"/>
  <c r="P3539" i="1" s="1"/>
  <c r="N3539" i="1"/>
  <c r="L3539" i="1"/>
  <c r="K3539" i="1"/>
  <c r="M3539" i="1" s="1"/>
  <c r="AB3539" i="1" s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V3538" i="1" s="1"/>
  <c r="T3538" i="1"/>
  <c r="R3538" i="1"/>
  <c r="S3538" i="1" s="1"/>
  <c r="Q3538" i="1"/>
  <c r="O3538" i="1"/>
  <c r="N3538" i="1"/>
  <c r="P3538" i="1" s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AA3537" i="1"/>
  <c r="Z3537" i="1"/>
  <c r="Y3537" i="1"/>
  <c r="X3537" i="1"/>
  <c r="W3537" i="1"/>
  <c r="U3537" i="1"/>
  <c r="V3537" i="1" s="1"/>
  <c r="T3537" i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V3535" i="1"/>
  <c r="U3535" i="1"/>
  <c r="T3535" i="1"/>
  <c r="S3535" i="1"/>
  <c r="R3535" i="1"/>
  <c r="Q3535" i="1"/>
  <c r="P3535" i="1"/>
  <c r="O3535" i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Y3534" i="1"/>
  <c r="Z3534" i="1" s="1"/>
  <c r="X3534" i="1"/>
  <c r="W3534" i="1"/>
  <c r="V3534" i="1"/>
  <c r="U3534" i="1"/>
  <c r="T3534" i="1"/>
  <c r="S3534" i="1"/>
  <c r="R3534" i="1"/>
  <c r="Q3534" i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 s="1"/>
  <c r="AA3533" i="1"/>
  <c r="Y3533" i="1"/>
  <c r="Z3533" i="1" s="1"/>
  <c r="X3533" i="1"/>
  <c r="W3533" i="1"/>
  <c r="V3533" i="1"/>
  <c r="U3533" i="1"/>
  <c r="T3533" i="1"/>
  <c r="R3533" i="1"/>
  <c r="Q3533" i="1"/>
  <c r="S3533" i="1" s="1"/>
  <c r="O3533" i="1"/>
  <c r="N3533" i="1"/>
  <c r="P3533" i="1" s="1"/>
  <c r="L3533" i="1"/>
  <c r="M3533" i="1" s="1"/>
  <c r="K3533" i="1"/>
  <c r="J3533" i="1"/>
  <c r="I3533" i="1"/>
  <c r="H3533" i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P3532" i="1" s="1"/>
  <c r="N3532" i="1"/>
  <c r="L3532" i="1"/>
  <c r="M3532" i="1" s="1"/>
  <c r="AB3532" i="1" s="1"/>
  <c r="K3532" i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U3531" i="1"/>
  <c r="T3531" i="1"/>
  <c r="V3531" i="1" s="1"/>
  <c r="R3531" i="1"/>
  <c r="S3531" i="1" s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/>
  <c r="AA3530" i="1"/>
  <c r="Z3530" i="1"/>
  <c r="Y3530" i="1"/>
  <c r="X3530" i="1"/>
  <c r="W3530" i="1"/>
  <c r="U3530" i="1"/>
  <c r="V3530" i="1" s="1"/>
  <c r="T3530" i="1"/>
  <c r="R3530" i="1"/>
  <c r="S3530" i="1" s="1"/>
  <c r="Q3530" i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Z3529" i="1"/>
  <c r="Y3529" i="1"/>
  <c r="X3529" i="1"/>
  <c r="W3529" i="1"/>
  <c r="U3529" i="1"/>
  <c r="V3529" i="1" s="1"/>
  <c r="T3529" i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Z3527" i="1" s="1"/>
  <c r="W3527" i="1"/>
  <c r="V3527" i="1"/>
  <c r="U3527" i="1"/>
  <c r="T3527" i="1"/>
  <c r="S3527" i="1"/>
  <c r="R3527" i="1"/>
  <c r="Q3527" i="1"/>
  <c r="P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Y3526" i="1"/>
  <c r="Z3526" i="1" s="1"/>
  <c r="X3526" i="1"/>
  <c r="W3526" i="1"/>
  <c r="V3526" i="1"/>
  <c r="U3526" i="1"/>
  <c r="T3526" i="1"/>
  <c r="S3526" i="1"/>
  <c r="R3526" i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Z3525" i="1" s="1"/>
  <c r="X3525" i="1"/>
  <c r="W3525" i="1"/>
  <c r="V3525" i="1"/>
  <c r="U3525" i="1"/>
  <c r="T3525" i="1"/>
  <c r="R3525" i="1"/>
  <c r="Q3525" i="1"/>
  <c r="S3525" i="1" s="1"/>
  <c r="O3525" i="1"/>
  <c r="N3525" i="1"/>
  <c r="P3525" i="1" s="1"/>
  <c r="L3525" i="1"/>
  <c r="M3525" i="1" s="1"/>
  <c r="K3525" i="1"/>
  <c r="J3525" i="1"/>
  <c r="I3525" i="1"/>
  <c r="AB3525" i="1" s="1"/>
  <c r="H3525" i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AB3524" i="1" s="1"/>
  <c r="O3524" i="1"/>
  <c r="P3524" i="1" s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U3523" i="1"/>
  <c r="T3523" i="1"/>
  <c r="V3523" i="1" s="1"/>
  <c r="R3523" i="1"/>
  <c r="S3523" i="1" s="1"/>
  <c r="Q3523" i="1"/>
  <c r="O3523" i="1"/>
  <c r="P3523" i="1" s="1"/>
  <c r="N3523" i="1"/>
  <c r="L3523" i="1"/>
  <c r="K3523" i="1"/>
  <c r="M3523" i="1" s="1"/>
  <c r="AB3523" i="1" s="1"/>
  <c r="J3523" i="1"/>
  <c r="I3523" i="1"/>
  <c r="H3523" i="1"/>
  <c r="G3523" i="1"/>
  <c r="F3523" i="1"/>
  <c r="E3523" i="1"/>
  <c r="D3523" i="1"/>
  <c r="B3523" i="1"/>
  <c r="A3523" i="1"/>
  <c r="AA3522" i="1"/>
  <c r="Z3522" i="1"/>
  <c r="Y3522" i="1"/>
  <c r="X3522" i="1"/>
  <c r="W3522" i="1"/>
  <c r="U3522" i="1"/>
  <c r="V3522" i="1" s="1"/>
  <c r="T3522" i="1"/>
  <c r="R3522" i="1"/>
  <c r="S3522" i="1" s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Z3521" i="1"/>
  <c r="Y3521" i="1"/>
  <c r="X3521" i="1"/>
  <c r="W3521" i="1"/>
  <c r="U3521" i="1"/>
  <c r="V3521" i="1" s="1"/>
  <c r="T3521" i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Y3519" i="1"/>
  <c r="X3519" i="1"/>
  <c r="Z3519" i="1" s="1"/>
  <c r="W3519" i="1"/>
  <c r="V3519" i="1"/>
  <c r="U3519" i="1"/>
  <c r="T3519" i="1"/>
  <c r="S3519" i="1"/>
  <c r="R3519" i="1"/>
  <c r="Q3519" i="1"/>
  <c r="P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Z3518" i="1" s="1"/>
  <c r="X3518" i="1"/>
  <c r="W3518" i="1"/>
  <c r="V3518" i="1"/>
  <c r="U3518" i="1"/>
  <c r="T3518" i="1"/>
  <c r="S3518" i="1"/>
  <c r="R3518" i="1"/>
  <c r="Q3518" i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Y3517" i="1"/>
  <c r="Z3517" i="1" s="1"/>
  <c r="X3517" i="1"/>
  <c r="W3517" i="1"/>
  <c r="V3517" i="1"/>
  <c r="U3517" i="1"/>
  <c r="T3517" i="1"/>
  <c r="R3517" i="1"/>
  <c r="Q3517" i="1"/>
  <c r="S3517" i="1" s="1"/>
  <c r="O3517" i="1"/>
  <c r="N3517" i="1"/>
  <c r="P3517" i="1" s="1"/>
  <c r="L3517" i="1"/>
  <c r="M3517" i="1" s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P3516" i="1" s="1"/>
  <c r="N3516" i="1"/>
  <c r="L3516" i="1"/>
  <c r="M3516" i="1" s="1"/>
  <c r="AB3516" i="1" s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U3515" i="1"/>
  <c r="T3515" i="1"/>
  <c r="V3515" i="1" s="1"/>
  <c r="R3515" i="1"/>
  <c r="S3515" i="1" s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/>
  <c r="AA3514" i="1"/>
  <c r="Z3514" i="1"/>
  <c r="Y3514" i="1"/>
  <c r="X3514" i="1"/>
  <c r="W3514" i="1"/>
  <c r="U3514" i="1"/>
  <c r="V3514" i="1" s="1"/>
  <c r="T3514" i="1"/>
  <c r="R3514" i="1"/>
  <c r="S3514" i="1" s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Z3513" i="1"/>
  <c r="Y3513" i="1"/>
  <c r="X3513" i="1"/>
  <c r="W3513" i="1"/>
  <c r="U3513" i="1"/>
  <c r="V3513" i="1" s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V3511" i="1"/>
  <c r="U3511" i="1"/>
  <c r="T3511" i="1"/>
  <c r="S3511" i="1"/>
  <c r="R3511" i="1"/>
  <c r="Q3511" i="1"/>
  <c r="P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Y3510" i="1"/>
  <c r="Z3510" i="1" s="1"/>
  <c r="X3510" i="1"/>
  <c r="W3510" i="1"/>
  <c r="V3510" i="1"/>
  <c r="U3510" i="1"/>
  <c r="T3510" i="1"/>
  <c r="S3510" i="1"/>
  <c r="R3510" i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Z3509" i="1" s="1"/>
  <c r="X3509" i="1"/>
  <c r="W3509" i="1"/>
  <c r="V3509" i="1"/>
  <c r="U3509" i="1"/>
  <c r="T3509" i="1"/>
  <c r="R3509" i="1"/>
  <c r="Q3509" i="1"/>
  <c r="S3509" i="1" s="1"/>
  <c r="O3509" i="1"/>
  <c r="N3509" i="1"/>
  <c r="P3509" i="1" s="1"/>
  <c r="L3509" i="1"/>
  <c r="M3509" i="1" s="1"/>
  <c r="K3509" i="1"/>
  <c r="J3509" i="1"/>
  <c r="I3509" i="1"/>
  <c r="AB3509" i="1" s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AB3508" i="1" s="1"/>
  <c r="O3508" i="1"/>
  <c r="P3508" i="1" s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U3507" i="1"/>
  <c r="T3507" i="1"/>
  <c r="V3507" i="1" s="1"/>
  <c r="R3507" i="1"/>
  <c r="S3507" i="1" s="1"/>
  <c r="Q3507" i="1"/>
  <c r="O3507" i="1"/>
  <c r="P3507" i="1" s="1"/>
  <c r="N3507" i="1"/>
  <c r="L3507" i="1"/>
  <c r="K3507" i="1"/>
  <c r="M3507" i="1" s="1"/>
  <c r="AB3507" i="1" s="1"/>
  <c r="J3507" i="1"/>
  <c r="I3507" i="1"/>
  <c r="H3507" i="1"/>
  <c r="G3507" i="1"/>
  <c r="F3507" i="1"/>
  <c r="E3507" i="1"/>
  <c r="D3507" i="1"/>
  <c r="B3507" i="1"/>
  <c r="A3507" i="1"/>
  <c r="AA3506" i="1"/>
  <c r="Z3506" i="1"/>
  <c r="Y3506" i="1"/>
  <c r="X3506" i="1"/>
  <c r="W3506" i="1"/>
  <c r="U3506" i="1"/>
  <c r="V3506" i="1" s="1"/>
  <c r="T3506" i="1"/>
  <c r="R3506" i="1"/>
  <c r="S3506" i="1" s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Z3505" i="1"/>
  <c r="Y3505" i="1"/>
  <c r="X3505" i="1"/>
  <c r="W3505" i="1"/>
  <c r="U3505" i="1"/>
  <c r="V3505" i="1" s="1"/>
  <c r="T3505" i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V3503" i="1"/>
  <c r="U3503" i="1"/>
  <c r="T3503" i="1"/>
  <c r="S3503" i="1"/>
  <c r="R3503" i="1"/>
  <c r="Q3503" i="1"/>
  <c r="P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Y3502" i="1"/>
  <c r="Z3502" i="1" s="1"/>
  <c r="X3502" i="1"/>
  <c r="W3502" i="1"/>
  <c r="V3502" i="1"/>
  <c r="U3502" i="1"/>
  <c r="T3502" i="1"/>
  <c r="S3502" i="1"/>
  <c r="R3502" i="1"/>
  <c r="Q3502" i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 s="1"/>
  <c r="AA3501" i="1"/>
  <c r="Y3501" i="1"/>
  <c r="Z3501" i="1" s="1"/>
  <c r="X3501" i="1"/>
  <c r="W3501" i="1"/>
  <c r="V3501" i="1"/>
  <c r="U3501" i="1"/>
  <c r="T3501" i="1"/>
  <c r="R3501" i="1"/>
  <c r="Q3501" i="1"/>
  <c r="S3501" i="1" s="1"/>
  <c r="O3501" i="1"/>
  <c r="N3501" i="1"/>
  <c r="P3501" i="1" s="1"/>
  <c r="L3501" i="1"/>
  <c r="M3501" i="1" s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P3500" i="1" s="1"/>
  <c r="N3500" i="1"/>
  <c r="L3500" i="1"/>
  <c r="M3500" i="1" s="1"/>
  <c r="AB3500" i="1" s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U3499" i="1"/>
  <c r="T3499" i="1"/>
  <c r="V3499" i="1" s="1"/>
  <c r="R3499" i="1"/>
  <c r="S3499" i="1" s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/>
  <c r="AA3498" i="1"/>
  <c r="Z3498" i="1"/>
  <c r="Y3498" i="1"/>
  <c r="X3498" i="1"/>
  <c r="W3498" i="1"/>
  <c r="U3498" i="1"/>
  <c r="V3498" i="1" s="1"/>
  <c r="T3498" i="1"/>
  <c r="R3498" i="1"/>
  <c r="S3498" i="1" s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Z3497" i="1"/>
  <c r="Y3497" i="1"/>
  <c r="X3497" i="1"/>
  <c r="W3497" i="1"/>
  <c r="U3497" i="1"/>
  <c r="V3497" i="1" s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V3495" i="1"/>
  <c r="U3495" i="1"/>
  <c r="T3495" i="1"/>
  <c r="S3495" i="1"/>
  <c r="R3495" i="1"/>
  <c r="Q3495" i="1"/>
  <c r="P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Y3494" i="1"/>
  <c r="Z3494" i="1" s="1"/>
  <c r="X3494" i="1"/>
  <c r="W3494" i="1"/>
  <c r="V3494" i="1"/>
  <c r="U3494" i="1"/>
  <c r="T3494" i="1"/>
  <c r="S3494" i="1"/>
  <c r="R3494" i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 s="1"/>
  <c r="AA3493" i="1"/>
  <c r="Y3493" i="1"/>
  <c r="Z3493" i="1" s="1"/>
  <c r="X3493" i="1"/>
  <c r="W3493" i="1"/>
  <c r="V3493" i="1"/>
  <c r="U3493" i="1"/>
  <c r="T3493" i="1"/>
  <c r="R3493" i="1"/>
  <c r="Q3493" i="1"/>
  <c r="S3493" i="1" s="1"/>
  <c r="O3493" i="1"/>
  <c r="N3493" i="1"/>
  <c r="P3493" i="1" s="1"/>
  <c r="L3493" i="1"/>
  <c r="M3493" i="1" s="1"/>
  <c r="K3493" i="1"/>
  <c r="J3493" i="1"/>
  <c r="I3493" i="1"/>
  <c r="AB3493" i="1" s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AB3492" i="1" s="1"/>
  <c r="O3492" i="1"/>
  <c r="P3492" i="1" s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U3491" i="1"/>
  <c r="T3491" i="1"/>
  <c r="V3491" i="1" s="1"/>
  <c r="R3491" i="1"/>
  <c r="S3491" i="1" s="1"/>
  <c r="Q3491" i="1"/>
  <c r="O3491" i="1"/>
  <c r="P3491" i="1" s="1"/>
  <c r="N3491" i="1"/>
  <c r="L3491" i="1"/>
  <c r="K3491" i="1"/>
  <c r="M3491" i="1" s="1"/>
  <c r="AB3491" i="1" s="1"/>
  <c r="J3491" i="1"/>
  <c r="I3491" i="1"/>
  <c r="H3491" i="1"/>
  <c r="G3491" i="1"/>
  <c r="F3491" i="1"/>
  <c r="E3491" i="1"/>
  <c r="D3491" i="1"/>
  <c r="B3491" i="1"/>
  <c r="A3491" i="1"/>
  <c r="AA3490" i="1"/>
  <c r="Z3490" i="1"/>
  <c r="Y3490" i="1"/>
  <c r="X3490" i="1"/>
  <c r="W3490" i="1"/>
  <c r="U3490" i="1"/>
  <c r="V3490" i="1" s="1"/>
  <c r="T3490" i="1"/>
  <c r="R3490" i="1"/>
  <c r="S3490" i="1" s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V3489" i="1" s="1"/>
  <c r="T3489" i="1"/>
  <c r="R3489" i="1"/>
  <c r="Q3489" i="1"/>
  <c r="S3489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V3487" i="1"/>
  <c r="U3487" i="1"/>
  <c r="T3487" i="1"/>
  <c r="S3487" i="1"/>
  <c r="R3487" i="1"/>
  <c r="Q3487" i="1"/>
  <c r="P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Y3486" i="1"/>
  <c r="Z3486" i="1" s="1"/>
  <c r="X3486" i="1"/>
  <c r="W3486" i="1"/>
  <c r="V3486" i="1"/>
  <c r="U3486" i="1"/>
  <c r="T3486" i="1"/>
  <c r="S3486" i="1"/>
  <c r="R3486" i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 s="1"/>
  <c r="AA3485" i="1"/>
  <c r="Y3485" i="1"/>
  <c r="Z3485" i="1" s="1"/>
  <c r="X3485" i="1"/>
  <c r="W3485" i="1"/>
  <c r="V3485" i="1"/>
  <c r="U3485" i="1"/>
  <c r="T3485" i="1"/>
  <c r="R3485" i="1"/>
  <c r="Q3485" i="1"/>
  <c r="S3485" i="1" s="1"/>
  <c r="O3485" i="1"/>
  <c r="N3485" i="1"/>
  <c r="P3485" i="1" s="1"/>
  <c r="L3485" i="1"/>
  <c r="M3485" i="1" s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P3484" i="1" s="1"/>
  <c r="AB3484" i="1" s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U3483" i="1"/>
  <c r="T3483" i="1"/>
  <c r="V3483" i="1" s="1"/>
  <c r="R3483" i="1"/>
  <c r="S3483" i="1" s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/>
  <c r="AA3482" i="1"/>
  <c r="Z3482" i="1"/>
  <c r="Y3482" i="1"/>
  <c r="X3482" i="1"/>
  <c r="W3482" i="1"/>
  <c r="U3482" i="1"/>
  <c r="V3482" i="1" s="1"/>
  <c r="T3482" i="1"/>
  <c r="R3482" i="1"/>
  <c r="S3482" i="1" s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V3481" i="1" s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P3480" i="1"/>
  <c r="O3480" i="1"/>
  <c r="N3480" i="1"/>
  <c r="M3480" i="1"/>
  <c r="L3480" i="1"/>
  <c r="K3480" i="1"/>
  <c r="J3480" i="1"/>
  <c r="I3480" i="1"/>
  <c r="H3480" i="1"/>
  <c r="AB3480" i="1" s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V3479" i="1"/>
  <c r="U3479" i="1"/>
  <c r="T3479" i="1"/>
  <c r="S3479" i="1"/>
  <c r="R3479" i="1"/>
  <c r="Q3479" i="1"/>
  <c r="P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Y3478" i="1"/>
  <c r="Z3478" i="1" s="1"/>
  <c r="X3478" i="1"/>
  <c r="W3478" i="1"/>
  <c r="V3478" i="1"/>
  <c r="U3478" i="1"/>
  <c r="T3478" i="1"/>
  <c r="S3478" i="1"/>
  <c r="R3478" i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 s="1"/>
  <c r="AA3477" i="1"/>
  <c r="Y3477" i="1"/>
  <c r="Z3477" i="1" s="1"/>
  <c r="X3477" i="1"/>
  <c r="W3477" i="1"/>
  <c r="V3477" i="1"/>
  <c r="U3477" i="1"/>
  <c r="T3477" i="1"/>
  <c r="R3477" i="1"/>
  <c r="Q3477" i="1"/>
  <c r="S3477" i="1" s="1"/>
  <c r="O3477" i="1"/>
  <c r="N3477" i="1"/>
  <c r="P3477" i="1" s="1"/>
  <c r="L3477" i="1"/>
  <c r="M3477" i="1" s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P3476" i="1" s="1"/>
  <c r="N3476" i="1"/>
  <c r="L3476" i="1"/>
  <c r="M3476" i="1" s="1"/>
  <c r="AB3476" i="1" s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U3475" i="1"/>
  <c r="T3475" i="1"/>
  <c r="V3475" i="1" s="1"/>
  <c r="R3475" i="1"/>
  <c r="S3475" i="1" s="1"/>
  <c r="Q3475" i="1"/>
  <c r="O3475" i="1"/>
  <c r="P3475" i="1" s="1"/>
  <c r="N3475" i="1"/>
  <c r="L3475" i="1"/>
  <c r="K3475" i="1"/>
  <c r="M3475" i="1" s="1"/>
  <c r="AB3475" i="1" s="1"/>
  <c r="J3475" i="1"/>
  <c r="I3475" i="1"/>
  <c r="H3475" i="1"/>
  <c r="G3475" i="1"/>
  <c r="F3475" i="1"/>
  <c r="E3475" i="1"/>
  <c r="D3475" i="1"/>
  <c r="B3475" i="1"/>
  <c r="A3475" i="1"/>
  <c r="AA3474" i="1"/>
  <c r="Z3474" i="1"/>
  <c r="Y3474" i="1"/>
  <c r="X3474" i="1"/>
  <c r="W3474" i="1"/>
  <c r="U3474" i="1"/>
  <c r="V3474" i="1" s="1"/>
  <c r="T3474" i="1"/>
  <c r="R3474" i="1"/>
  <c r="S3474" i="1" s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V3473" i="1" s="1"/>
  <c r="T3473" i="1"/>
  <c r="R3473" i="1"/>
  <c r="Q3473" i="1"/>
  <c r="S3473" i="1" s="1"/>
  <c r="P3473" i="1"/>
  <c r="O3473" i="1"/>
  <c r="N3473" i="1"/>
  <c r="M3473" i="1"/>
  <c r="L3473" i="1"/>
  <c r="K3473" i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M3472" i="1"/>
  <c r="L3472" i="1"/>
  <c r="K3472" i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V3471" i="1"/>
  <c r="U3471" i="1"/>
  <c r="T3471" i="1"/>
  <c r="S3471" i="1"/>
  <c r="R3471" i="1"/>
  <c r="Q3471" i="1"/>
  <c r="P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Y3470" i="1"/>
  <c r="Z3470" i="1" s="1"/>
  <c r="X3470" i="1"/>
  <c r="W3470" i="1"/>
  <c r="V3470" i="1"/>
  <c r="U3470" i="1"/>
  <c r="T3470" i="1"/>
  <c r="S3470" i="1"/>
  <c r="R3470" i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 s="1"/>
  <c r="AA3469" i="1"/>
  <c r="Y3469" i="1"/>
  <c r="Z3469" i="1" s="1"/>
  <c r="X3469" i="1"/>
  <c r="W3469" i="1"/>
  <c r="V3469" i="1"/>
  <c r="U3469" i="1"/>
  <c r="T3469" i="1"/>
  <c r="R3469" i="1"/>
  <c r="Q3469" i="1"/>
  <c r="S3469" i="1" s="1"/>
  <c r="O3469" i="1"/>
  <c r="N3469" i="1"/>
  <c r="P3469" i="1" s="1"/>
  <c r="L3469" i="1"/>
  <c r="M3469" i="1" s="1"/>
  <c r="K3469" i="1"/>
  <c r="J3469" i="1"/>
  <c r="I3469" i="1"/>
  <c r="H3469" i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P3468" i="1" s="1"/>
  <c r="N3468" i="1"/>
  <c r="L3468" i="1"/>
  <c r="M3468" i="1" s="1"/>
  <c r="AB3468" i="1" s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U3467" i="1"/>
  <c r="T3467" i="1"/>
  <c r="V3467" i="1" s="1"/>
  <c r="R3467" i="1"/>
  <c r="S3467" i="1" s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/>
  <c r="AA3466" i="1"/>
  <c r="Z3466" i="1"/>
  <c r="Y3466" i="1"/>
  <c r="X3466" i="1"/>
  <c r="W3466" i="1"/>
  <c r="U3466" i="1"/>
  <c r="V3466" i="1" s="1"/>
  <c r="T3466" i="1"/>
  <c r="R3466" i="1"/>
  <c r="S3466" i="1" s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V3465" i="1" s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V3463" i="1"/>
  <c r="U3463" i="1"/>
  <c r="T3463" i="1"/>
  <c r="S3463" i="1"/>
  <c r="R3463" i="1"/>
  <c r="Q3463" i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 s="1"/>
  <c r="AA3462" i="1"/>
  <c r="Y3462" i="1"/>
  <c r="Z3462" i="1" s="1"/>
  <c r="X3462" i="1"/>
  <c r="W3462" i="1"/>
  <c r="V3462" i="1"/>
  <c r="U3462" i="1"/>
  <c r="T3462" i="1"/>
  <c r="S3462" i="1"/>
  <c r="R3462" i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 s="1"/>
  <c r="AA3461" i="1"/>
  <c r="Y3461" i="1"/>
  <c r="Z3461" i="1" s="1"/>
  <c r="X3461" i="1"/>
  <c r="W3461" i="1"/>
  <c r="V3461" i="1"/>
  <c r="U3461" i="1"/>
  <c r="T3461" i="1"/>
  <c r="R3461" i="1"/>
  <c r="Q3461" i="1"/>
  <c r="S3461" i="1" s="1"/>
  <c r="O3461" i="1"/>
  <c r="N3461" i="1"/>
  <c r="P3461" i="1" s="1"/>
  <c r="L3461" i="1"/>
  <c r="M3461" i="1" s="1"/>
  <c r="AB3461" i="1" s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W3460" i="1"/>
  <c r="U3460" i="1"/>
  <c r="T3460" i="1"/>
  <c r="V3460" i="1" s="1"/>
  <c r="R3460" i="1"/>
  <c r="Q3460" i="1"/>
  <c r="S3460" i="1" s="1"/>
  <c r="O3460" i="1"/>
  <c r="P3460" i="1" s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U3459" i="1"/>
  <c r="T3459" i="1"/>
  <c r="V3459" i="1" s="1"/>
  <c r="R3459" i="1"/>
  <c r="S3459" i="1" s="1"/>
  <c r="AB3459" i="1" s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/>
  <c r="AA3458" i="1"/>
  <c r="Z3458" i="1"/>
  <c r="Y3458" i="1"/>
  <c r="X3458" i="1"/>
  <c r="W3458" i="1"/>
  <c r="U3458" i="1"/>
  <c r="V3458" i="1" s="1"/>
  <c r="T3458" i="1"/>
  <c r="R3458" i="1"/>
  <c r="S3458" i="1" s="1"/>
  <c r="Q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Z3457" i="1"/>
  <c r="Y3457" i="1"/>
  <c r="X3457" i="1"/>
  <c r="W3457" i="1"/>
  <c r="U3457" i="1"/>
  <c r="V3457" i="1" s="1"/>
  <c r="T3457" i="1"/>
  <c r="R3457" i="1"/>
  <c r="Q3457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V3455" i="1"/>
  <c r="U3455" i="1"/>
  <c r="T3455" i="1"/>
  <c r="S3455" i="1"/>
  <c r="R3455" i="1"/>
  <c r="Q3455" i="1"/>
  <c r="P3455" i="1"/>
  <c r="O3455" i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Y3454" i="1"/>
  <c r="Z3454" i="1" s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 s="1"/>
  <c r="AA3453" i="1"/>
  <c r="Y3453" i="1"/>
  <c r="Z3453" i="1" s="1"/>
  <c r="X3453" i="1"/>
  <c r="W3453" i="1"/>
  <c r="V3453" i="1"/>
  <c r="U3453" i="1"/>
  <c r="T3453" i="1"/>
  <c r="R3453" i="1"/>
  <c r="Q3453" i="1"/>
  <c r="S3453" i="1" s="1"/>
  <c r="O3453" i="1"/>
  <c r="N3453" i="1"/>
  <c r="P3453" i="1" s="1"/>
  <c r="L3453" i="1"/>
  <c r="M3453" i="1" s="1"/>
  <c r="K3453" i="1"/>
  <c r="J3453" i="1"/>
  <c r="I3453" i="1"/>
  <c r="AB3453" i="1" s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P3452" i="1" s="1"/>
  <c r="N3452" i="1"/>
  <c r="L3452" i="1"/>
  <c r="M3452" i="1" s="1"/>
  <c r="K3452" i="1"/>
  <c r="J3452" i="1"/>
  <c r="I3452" i="1"/>
  <c r="AB3452" i="1" s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U3451" i="1"/>
  <c r="T3451" i="1"/>
  <c r="V3451" i="1" s="1"/>
  <c r="R3451" i="1"/>
  <c r="S3451" i="1" s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A3450" i="1"/>
  <c r="Z3450" i="1"/>
  <c r="Y3450" i="1"/>
  <c r="X3450" i="1"/>
  <c r="W3450" i="1"/>
  <c r="U3450" i="1"/>
  <c r="V3450" i="1" s="1"/>
  <c r="T3450" i="1"/>
  <c r="R3450" i="1"/>
  <c r="S3450" i="1" s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Z3449" i="1"/>
  <c r="Y3449" i="1"/>
  <c r="X3449" i="1"/>
  <c r="W3449" i="1"/>
  <c r="U3449" i="1"/>
  <c r="V3449" i="1" s="1"/>
  <c r="T3449" i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S3448" i="1"/>
  <c r="R3448" i="1"/>
  <c r="Q3448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V3447" i="1"/>
  <c r="U3447" i="1"/>
  <c r="T3447" i="1"/>
  <c r="S3447" i="1"/>
  <c r="R3447" i="1"/>
  <c r="Q3447" i="1"/>
  <c r="P3447" i="1"/>
  <c r="O3447" i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V3446" i="1"/>
  <c r="U3446" i="1"/>
  <c r="T3446" i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 s="1"/>
  <c r="AB3445" i="1"/>
  <c r="AA3445" i="1"/>
  <c r="Y3445" i="1"/>
  <c r="Z3445" i="1" s="1"/>
  <c r="X3445" i="1"/>
  <c r="W3445" i="1"/>
  <c r="V3445" i="1"/>
  <c r="U3445" i="1"/>
  <c r="T3445" i="1"/>
  <c r="R3445" i="1"/>
  <c r="Q3445" i="1"/>
  <c r="S3445" i="1" s="1"/>
  <c r="O3445" i="1"/>
  <c r="N3445" i="1"/>
  <c r="P3445" i="1" s="1"/>
  <c r="L3445" i="1"/>
  <c r="M3445" i="1" s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W3444" i="1"/>
  <c r="U3444" i="1"/>
  <c r="T3444" i="1"/>
  <c r="V3444" i="1" s="1"/>
  <c r="R3444" i="1"/>
  <c r="Q3444" i="1"/>
  <c r="S3444" i="1" s="1"/>
  <c r="O3444" i="1"/>
  <c r="P3444" i="1" s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U3443" i="1"/>
  <c r="T3443" i="1"/>
  <c r="V3443" i="1" s="1"/>
  <c r="R3443" i="1"/>
  <c r="S3443" i="1" s="1"/>
  <c r="Q3443" i="1"/>
  <c r="O3443" i="1"/>
  <c r="P3443" i="1" s="1"/>
  <c r="N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Z3442" i="1"/>
  <c r="Y3442" i="1"/>
  <c r="X3442" i="1"/>
  <c r="W3442" i="1"/>
  <c r="U3442" i="1"/>
  <c r="V3442" i="1" s="1"/>
  <c r="T3442" i="1"/>
  <c r="R3442" i="1"/>
  <c r="S3442" i="1" s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V3441" i="1" s="1"/>
  <c r="T3441" i="1"/>
  <c r="R3441" i="1"/>
  <c r="Q3441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P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Z3438" i="1" s="1"/>
  <c r="X3438" i="1"/>
  <c r="W3438" i="1"/>
  <c r="V3438" i="1"/>
  <c r="U3438" i="1"/>
  <c r="T3438" i="1"/>
  <c r="S3438" i="1"/>
  <c r="R3438" i="1"/>
  <c r="Q3438" i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 s="1"/>
  <c r="AA3437" i="1"/>
  <c r="Y3437" i="1"/>
  <c r="Z3437" i="1" s="1"/>
  <c r="X3437" i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M3437" i="1" s="1"/>
  <c r="K3437" i="1"/>
  <c r="J3437" i="1"/>
  <c r="I3437" i="1"/>
  <c r="H3437" i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P3436" i="1" s="1"/>
  <c r="N3436" i="1"/>
  <c r="L3436" i="1"/>
  <c r="M3436" i="1" s="1"/>
  <c r="AB3436" i="1" s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U3435" i="1"/>
  <c r="T3435" i="1"/>
  <c r="V3435" i="1" s="1"/>
  <c r="R3435" i="1"/>
  <c r="S3435" i="1" s="1"/>
  <c r="Q3435" i="1"/>
  <c r="O3435" i="1"/>
  <c r="P3435" i="1" s="1"/>
  <c r="N3435" i="1"/>
  <c r="L3435" i="1"/>
  <c r="K3435" i="1"/>
  <c r="M3435" i="1" s="1"/>
  <c r="J3435" i="1"/>
  <c r="AB3435" i="1" s="1"/>
  <c r="I3435" i="1"/>
  <c r="H3435" i="1"/>
  <c r="G3435" i="1"/>
  <c r="F3435" i="1"/>
  <c r="E3435" i="1"/>
  <c r="D3435" i="1"/>
  <c r="B3435" i="1"/>
  <c r="A3435" i="1"/>
  <c r="AA3434" i="1"/>
  <c r="Z3434" i="1"/>
  <c r="Y3434" i="1"/>
  <c r="X3434" i="1"/>
  <c r="W3434" i="1"/>
  <c r="U3434" i="1"/>
  <c r="V3434" i="1" s="1"/>
  <c r="T3434" i="1"/>
  <c r="R3434" i="1"/>
  <c r="S3434" i="1" s="1"/>
  <c r="Q3434" i="1"/>
  <c r="O3434" i="1"/>
  <c r="N3434" i="1"/>
  <c r="P3434" i="1" s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AA3433" i="1"/>
  <c r="Z3433" i="1"/>
  <c r="Y3433" i="1"/>
  <c r="X3433" i="1"/>
  <c r="W3433" i="1"/>
  <c r="U3433" i="1"/>
  <c r="V3433" i="1" s="1"/>
  <c r="T3433" i="1"/>
  <c r="R3433" i="1"/>
  <c r="Q3433" i="1"/>
  <c r="S3433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S3432" i="1"/>
  <c r="R3432" i="1"/>
  <c r="Q3432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AA3431" i="1"/>
  <c r="Y3431" i="1"/>
  <c r="X3431" i="1"/>
  <c r="Z3431" i="1" s="1"/>
  <c r="W3431" i="1"/>
  <c r="V3431" i="1"/>
  <c r="U3431" i="1"/>
  <c r="T3431" i="1"/>
  <c r="S3431" i="1"/>
  <c r="R3431" i="1"/>
  <c r="Q3431" i="1"/>
  <c r="P3431" i="1"/>
  <c r="O3431" i="1"/>
  <c r="N3431" i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 s="1"/>
  <c r="AA3430" i="1"/>
  <c r="Y3430" i="1"/>
  <c r="Z3430" i="1" s="1"/>
  <c r="X3430" i="1"/>
  <c r="W3430" i="1"/>
  <c r="V3430" i="1"/>
  <c r="U3430" i="1"/>
  <c r="T3430" i="1"/>
  <c r="S3430" i="1"/>
  <c r="R3430" i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 s="1"/>
  <c r="AA3429" i="1"/>
  <c r="Y3429" i="1"/>
  <c r="Z3429" i="1" s="1"/>
  <c r="X3429" i="1"/>
  <c r="W3429" i="1"/>
  <c r="U3429" i="1"/>
  <c r="T3429" i="1"/>
  <c r="V3429" i="1" s="1"/>
  <c r="R3429" i="1"/>
  <c r="Q3429" i="1"/>
  <c r="O3429" i="1"/>
  <c r="N3429" i="1"/>
  <c r="P3429" i="1" s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R3428" i="1"/>
  <c r="Q3428" i="1"/>
  <c r="S3428" i="1" s="1"/>
  <c r="O3428" i="1"/>
  <c r="P3428" i="1" s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U3427" i="1"/>
  <c r="T3427" i="1"/>
  <c r="V3427" i="1" s="1"/>
  <c r="R3427" i="1"/>
  <c r="S3427" i="1" s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/>
  <c r="AA3426" i="1"/>
  <c r="Z3426" i="1"/>
  <c r="Y3426" i="1"/>
  <c r="X3426" i="1"/>
  <c r="W3426" i="1"/>
  <c r="U3426" i="1"/>
  <c r="V3426" i="1" s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V3425" i="1" s="1"/>
  <c r="T3425" i="1"/>
  <c r="R3425" i="1"/>
  <c r="Q3425" i="1"/>
  <c r="S3425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Y3423" i="1"/>
  <c r="X3423" i="1"/>
  <c r="Z3423" i="1" s="1"/>
  <c r="W3423" i="1"/>
  <c r="V3423" i="1"/>
  <c r="U3423" i="1"/>
  <c r="T3423" i="1"/>
  <c r="S3423" i="1"/>
  <c r="R3423" i="1"/>
  <c r="Q3423" i="1"/>
  <c r="P3423" i="1"/>
  <c r="O3423" i="1"/>
  <c r="N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Z3422" i="1" s="1"/>
  <c r="X3422" i="1"/>
  <c r="W3422" i="1"/>
  <c r="V3422" i="1"/>
  <c r="U3422" i="1"/>
  <c r="T3422" i="1"/>
  <c r="S3422" i="1"/>
  <c r="R3422" i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 s="1"/>
  <c r="AA3421" i="1"/>
  <c r="Y3421" i="1"/>
  <c r="Z3421" i="1" s="1"/>
  <c r="X3421" i="1"/>
  <c r="W3421" i="1"/>
  <c r="U3421" i="1"/>
  <c r="T3421" i="1"/>
  <c r="V3421" i="1" s="1"/>
  <c r="R3421" i="1"/>
  <c r="Q3421" i="1"/>
  <c r="O3421" i="1"/>
  <c r="N3421" i="1"/>
  <c r="P3421" i="1" s="1"/>
  <c r="L3421" i="1"/>
  <c r="M3421" i="1" s="1"/>
  <c r="K3421" i="1"/>
  <c r="J3421" i="1"/>
  <c r="I3421" i="1"/>
  <c r="H3421" i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R3420" i="1"/>
  <c r="Q3420" i="1"/>
  <c r="S3420" i="1" s="1"/>
  <c r="O3420" i="1"/>
  <c r="P3420" i="1" s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U3419" i="1"/>
  <c r="T3419" i="1"/>
  <c r="V3419" i="1" s="1"/>
  <c r="R3419" i="1"/>
  <c r="S3419" i="1" s="1"/>
  <c r="Q3419" i="1"/>
  <c r="P3419" i="1"/>
  <c r="O3419" i="1"/>
  <c r="N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Z3418" i="1"/>
  <c r="Y3418" i="1"/>
  <c r="X3418" i="1"/>
  <c r="W3418" i="1"/>
  <c r="U3418" i="1"/>
  <c r="V3418" i="1" s="1"/>
  <c r="T3418" i="1"/>
  <c r="S3418" i="1"/>
  <c r="R3418" i="1"/>
  <c r="Q3418" i="1"/>
  <c r="O3418" i="1"/>
  <c r="N3418" i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Z3417" i="1"/>
  <c r="Y3417" i="1"/>
  <c r="X3417" i="1"/>
  <c r="W3417" i="1"/>
  <c r="V3417" i="1"/>
  <c r="U3417" i="1"/>
  <c r="T3417" i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W3416" i="1"/>
  <c r="U3416" i="1"/>
  <c r="T3416" i="1"/>
  <c r="S3416" i="1"/>
  <c r="R3416" i="1"/>
  <c r="Q3416" i="1"/>
  <c r="P3416" i="1"/>
  <c r="O3416" i="1"/>
  <c r="N3416" i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P3415" i="1"/>
  <c r="O3415" i="1"/>
  <c r="N3415" i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 s="1"/>
  <c r="AA3414" i="1"/>
  <c r="Y3414" i="1"/>
  <c r="Z3414" i="1" s="1"/>
  <c r="X3414" i="1"/>
  <c r="W3414" i="1"/>
  <c r="V3414" i="1"/>
  <c r="U3414" i="1"/>
  <c r="T3414" i="1"/>
  <c r="S3414" i="1"/>
  <c r="R3414" i="1"/>
  <c r="Q3414" i="1"/>
  <c r="O3414" i="1"/>
  <c r="N3414" i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 s="1"/>
  <c r="AA3413" i="1"/>
  <c r="Y3413" i="1"/>
  <c r="Z3413" i="1" s="1"/>
  <c r="X3413" i="1"/>
  <c r="W3413" i="1"/>
  <c r="U3413" i="1"/>
  <c r="T3413" i="1"/>
  <c r="V3413" i="1" s="1"/>
  <c r="R3413" i="1"/>
  <c r="Q3413" i="1"/>
  <c r="O3413" i="1"/>
  <c r="N3413" i="1"/>
  <c r="P3413" i="1" s="1"/>
  <c r="L3413" i="1"/>
  <c r="M3413" i="1" s="1"/>
  <c r="K3413" i="1"/>
  <c r="J3413" i="1"/>
  <c r="I3413" i="1"/>
  <c r="H3413" i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R3412" i="1"/>
  <c r="Q3412" i="1"/>
  <c r="S3412" i="1" s="1"/>
  <c r="O3412" i="1"/>
  <c r="P3412" i="1" s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U3411" i="1"/>
  <c r="T3411" i="1"/>
  <c r="V3411" i="1" s="1"/>
  <c r="R3411" i="1"/>
  <c r="S3411" i="1" s="1"/>
  <c r="Q3411" i="1"/>
  <c r="O3411" i="1"/>
  <c r="P3411" i="1" s="1"/>
  <c r="N3411" i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Z3410" i="1"/>
  <c r="Y3410" i="1"/>
  <c r="X3410" i="1"/>
  <c r="W3410" i="1"/>
  <c r="U3410" i="1"/>
  <c r="V3410" i="1" s="1"/>
  <c r="T3410" i="1"/>
  <c r="S3410" i="1"/>
  <c r="R3410" i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V3409" i="1" s="1"/>
  <c r="T3409" i="1"/>
  <c r="R3409" i="1"/>
  <c r="Q3409" i="1"/>
  <c r="S3409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Y3407" i="1"/>
  <c r="X3407" i="1"/>
  <c r="Z3407" i="1" s="1"/>
  <c r="W3407" i="1"/>
  <c r="V3407" i="1"/>
  <c r="U3407" i="1"/>
  <c r="T3407" i="1"/>
  <c r="S3407" i="1"/>
  <c r="R3407" i="1"/>
  <c r="Q3407" i="1"/>
  <c r="P3407" i="1"/>
  <c r="O3407" i="1"/>
  <c r="N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Z3406" i="1" s="1"/>
  <c r="X3406" i="1"/>
  <c r="W3406" i="1"/>
  <c r="V3406" i="1"/>
  <c r="U3406" i="1"/>
  <c r="T3406" i="1"/>
  <c r="S3406" i="1"/>
  <c r="R3406" i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 s="1"/>
  <c r="AA3405" i="1"/>
  <c r="Y3405" i="1"/>
  <c r="Z3405" i="1" s="1"/>
  <c r="X3405" i="1"/>
  <c r="W3405" i="1"/>
  <c r="U3405" i="1"/>
  <c r="T3405" i="1"/>
  <c r="V3405" i="1" s="1"/>
  <c r="R3405" i="1"/>
  <c r="Q3405" i="1"/>
  <c r="O3405" i="1"/>
  <c r="N3405" i="1"/>
  <c r="P3405" i="1" s="1"/>
  <c r="L3405" i="1"/>
  <c r="M3405" i="1" s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S3404" i="1" s="1"/>
  <c r="O3404" i="1"/>
  <c r="P3404" i="1" s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U3403" i="1"/>
  <c r="T3403" i="1"/>
  <c r="V3403" i="1" s="1"/>
  <c r="R3403" i="1"/>
  <c r="S3403" i="1" s="1"/>
  <c r="Q3403" i="1"/>
  <c r="P3403" i="1"/>
  <c r="O3403" i="1"/>
  <c r="N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Z3402" i="1"/>
  <c r="Y3402" i="1"/>
  <c r="X3402" i="1"/>
  <c r="W3402" i="1"/>
  <c r="U3402" i="1"/>
  <c r="V3402" i="1" s="1"/>
  <c r="T3402" i="1"/>
  <c r="S3402" i="1"/>
  <c r="R3402" i="1"/>
  <c r="Q3402" i="1"/>
  <c r="O3402" i="1"/>
  <c r="N3402" i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Z3401" i="1"/>
  <c r="Y3401" i="1"/>
  <c r="X3401" i="1"/>
  <c r="W3401" i="1"/>
  <c r="V3401" i="1"/>
  <c r="U3401" i="1"/>
  <c r="T3401" i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W3400" i="1"/>
  <c r="U3400" i="1"/>
  <c r="T3400" i="1"/>
  <c r="S3400" i="1"/>
  <c r="R3400" i="1"/>
  <c r="Q3400" i="1"/>
  <c r="P3400" i="1"/>
  <c r="O3400" i="1"/>
  <c r="N3400" i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P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Y3398" i="1"/>
  <c r="Z3398" i="1" s="1"/>
  <c r="X3398" i="1"/>
  <c r="W3398" i="1"/>
  <c r="V3398" i="1"/>
  <c r="U3398" i="1"/>
  <c r="T3398" i="1"/>
  <c r="S3398" i="1"/>
  <c r="R3398" i="1"/>
  <c r="Q3398" i="1"/>
  <c r="O3398" i="1"/>
  <c r="N3398" i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 s="1"/>
  <c r="AA3397" i="1"/>
  <c r="Y3397" i="1"/>
  <c r="Z3397" i="1" s="1"/>
  <c r="X3397" i="1"/>
  <c r="W3397" i="1"/>
  <c r="U3397" i="1"/>
  <c r="T3397" i="1"/>
  <c r="V3397" i="1" s="1"/>
  <c r="R3397" i="1"/>
  <c r="Q3397" i="1"/>
  <c r="O3397" i="1"/>
  <c r="N3397" i="1"/>
  <c r="P3397" i="1" s="1"/>
  <c r="L3397" i="1"/>
  <c r="M3397" i="1" s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R3396" i="1"/>
  <c r="Q3396" i="1"/>
  <c r="S3396" i="1" s="1"/>
  <c r="O3396" i="1"/>
  <c r="P3396" i="1" s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U3395" i="1"/>
  <c r="T3395" i="1"/>
  <c r="V3395" i="1" s="1"/>
  <c r="R3395" i="1"/>
  <c r="S3395" i="1" s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/>
  <c r="AA3394" i="1"/>
  <c r="Z3394" i="1"/>
  <c r="Y3394" i="1"/>
  <c r="X3394" i="1"/>
  <c r="W3394" i="1"/>
  <c r="U3394" i="1"/>
  <c r="V3394" i="1" s="1"/>
  <c r="T3394" i="1"/>
  <c r="S3394" i="1"/>
  <c r="R3394" i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V3393" i="1" s="1"/>
  <c r="T3393" i="1"/>
  <c r="R3393" i="1"/>
  <c r="Q3393" i="1"/>
  <c r="S3393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Y3391" i="1"/>
  <c r="X3391" i="1"/>
  <c r="Z3391" i="1" s="1"/>
  <c r="W3391" i="1"/>
  <c r="V3391" i="1"/>
  <c r="U3391" i="1"/>
  <c r="T3391" i="1"/>
  <c r="S3391" i="1"/>
  <c r="R3391" i="1"/>
  <c r="Q3391" i="1"/>
  <c r="P3391" i="1"/>
  <c r="O3391" i="1"/>
  <c r="N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Z3390" i="1" s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 s="1"/>
  <c r="AA3389" i="1"/>
  <c r="Y3389" i="1"/>
  <c r="Z3389" i="1" s="1"/>
  <c r="X3389" i="1"/>
  <c r="W3389" i="1"/>
  <c r="U3389" i="1"/>
  <c r="T3389" i="1"/>
  <c r="V3389" i="1" s="1"/>
  <c r="R3389" i="1"/>
  <c r="Q3389" i="1"/>
  <c r="O3389" i="1"/>
  <c r="N3389" i="1"/>
  <c r="P3389" i="1" s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S3388" i="1" s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Z3386" i="1"/>
  <c r="Y3386" i="1"/>
  <c r="X3386" i="1"/>
  <c r="W3386" i="1"/>
  <c r="U3386" i="1"/>
  <c r="V3386" i="1" s="1"/>
  <c r="T3386" i="1"/>
  <c r="S3386" i="1"/>
  <c r="R3386" i="1"/>
  <c r="Q3386" i="1"/>
  <c r="O3386" i="1"/>
  <c r="N3386" i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Z3385" i="1"/>
  <c r="Y3385" i="1"/>
  <c r="X3385" i="1"/>
  <c r="W3385" i="1"/>
  <c r="V3385" i="1"/>
  <c r="U3385" i="1"/>
  <c r="T3385" i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W3384" i="1"/>
  <c r="U3384" i="1"/>
  <c r="T3384" i="1"/>
  <c r="S3384" i="1"/>
  <c r="R3384" i="1"/>
  <c r="Q3384" i="1"/>
  <c r="P3384" i="1"/>
  <c r="O3384" i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P3383" i="1"/>
  <c r="O3383" i="1"/>
  <c r="N3383" i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 s="1"/>
  <c r="AA3382" i="1"/>
  <c r="Y3382" i="1"/>
  <c r="Z3382" i="1" s="1"/>
  <c r="X3382" i="1"/>
  <c r="W3382" i="1"/>
  <c r="V3382" i="1"/>
  <c r="U3382" i="1"/>
  <c r="T3382" i="1"/>
  <c r="S3382" i="1"/>
  <c r="R3382" i="1"/>
  <c r="Q3382" i="1"/>
  <c r="O3382" i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 s="1"/>
  <c r="AA3381" i="1"/>
  <c r="Y3381" i="1"/>
  <c r="Z3381" i="1" s="1"/>
  <c r="X3381" i="1"/>
  <c r="W3381" i="1"/>
  <c r="U3381" i="1"/>
  <c r="T3381" i="1"/>
  <c r="V3381" i="1" s="1"/>
  <c r="R3381" i="1"/>
  <c r="Q3381" i="1"/>
  <c r="O3381" i="1"/>
  <c r="N3381" i="1"/>
  <c r="P3381" i="1" s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R3380" i="1"/>
  <c r="Q3380" i="1"/>
  <c r="S3380" i="1" s="1"/>
  <c r="O3380" i="1"/>
  <c r="P3380" i="1" s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U3379" i="1"/>
  <c r="T3379" i="1"/>
  <c r="V3379" i="1" s="1"/>
  <c r="R3379" i="1"/>
  <c r="S3379" i="1" s="1"/>
  <c r="Q3379" i="1"/>
  <c r="O3379" i="1"/>
  <c r="P3379" i="1" s="1"/>
  <c r="N3379" i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/>
  <c r="AA3378" i="1"/>
  <c r="Z3378" i="1"/>
  <c r="Y3378" i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V3377" i="1" s="1"/>
  <c r="T3377" i="1"/>
  <c r="R3377" i="1"/>
  <c r="Q3377" i="1"/>
  <c r="S3377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V3375" i="1"/>
  <c r="U3375" i="1"/>
  <c r="T3375" i="1"/>
  <c r="S3375" i="1"/>
  <c r="R3375" i="1"/>
  <c r="Q3375" i="1"/>
  <c r="P3375" i="1"/>
  <c r="O3375" i="1"/>
  <c r="N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V3373" i="1"/>
  <c r="U3373" i="1"/>
  <c r="T3373" i="1"/>
  <c r="R3373" i="1"/>
  <c r="Q3373" i="1"/>
  <c r="P3373" i="1"/>
  <c r="O3373" i="1"/>
  <c r="N3373" i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W3372" i="1"/>
  <c r="U3372" i="1"/>
  <c r="T3372" i="1"/>
  <c r="R3372" i="1"/>
  <c r="Q3372" i="1"/>
  <c r="S3372" i="1" s="1"/>
  <c r="O3372" i="1"/>
  <c r="P3372" i="1" s="1"/>
  <c r="N3372" i="1"/>
  <c r="L3372" i="1"/>
  <c r="M3372" i="1" s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S3371" i="1" s="1"/>
  <c r="Q3371" i="1"/>
  <c r="P3371" i="1"/>
  <c r="O3371" i="1"/>
  <c r="N3371" i="1"/>
  <c r="L3371" i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Z3370" i="1" s="1"/>
  <c r="X3370" i="1"/>
  <c r="W3370" i="1"/>
  <c r="U3370" i="1"/>
  <c r="V3370" i="1" s="1"/>
  <c r="T3370" i="1"/>
  <c r="R3370" i="1"/>
  <c r="Q3370" i="1"/>
  <c r="S3370" i="1" s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Z3369" i="1"/>
  <c r="Y3369" i="1"/>
  <c r="X3369" i="1"/>
  <c r="W3369" i="1"/>
  <c r="V3369" i="1"/>
  <c r="U3369" i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R3368" i="1"/>
  <c r="Q3368" i="1"/>
  <c r="S3368" i="1" s="1"/>
  <c r="O3368" i="1"/>
  <c r="P3368" i="1" s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P3367" i="1"/>
  <c r="O3367" i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V3366" i="1" s="1"/>
  <c r="T3366" i="1"/>
  <c r="S3366" i="1"/>
  <c r="R3366" i="1"/>
  <c r="Q3366" i="1"/>
  <c r="O3366" i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 s="1"/>
  <c r="AA3365" i="1"/>
  <c r="Y3365" i="1"/>
  <c r="Z3365" i="1" s="1"/>
  <c r="X3365" i="1"/>
  <c r="W3365" i="1"/>
  <c r="U3365" i="1"/>
  <c r="T3365" i="1"/>
  <c r="V3365" i="1" s="1"/>
  <c r="R3365" i="1"/>
  <c r="Q3365" i="1"/>
  <c r="S3365" i="1" s="1"/>
  <c r="P3365" i="1"/>
  <c r="O3365" i="1"/>
  <c r="N3365" i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W3364" i="1"/>
  <c r="U3364" i="1"/>
  <c r="T3364" i="1"/>
  <c r="S3364" i="1"/>
  <c r="R3364" i="1"/>
  <c r="Q3364" i="1"/>
  <c r="O3364" i="1"/>
  <c r="P3364" i="1" s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Z3362" i="1" s="1"/>
  <c r="X3362" i="1"/>
  <c r="W3362" i="1"/>
  <c r="U3362" i="1"/>
  <c r="V3362" i="1" s="1"/>
  <c r="T3362" i="1"/>
  <c r="S3362" i="1"/>
  <c r="R3362" i="1"/>
  <c r="Q3362" i="1"/>
  <c r="O3362" i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Z3361" i="1"/>
  <c r="Y3361" i="1"/>
  <c r="X3361" i="1"/>
  <c r="W3361" i="1"/>
  <c r="U3361" i="1"/>
  <c r="V3361" i="1" s="1"/>
  <c r="T3361" i="1"/>
  <c r="R3361" i="1"/>
  <c r="Q3361" i="1"/>
  <c r="S3361" i="1" s="1"/>
  <c r="P3361" i="1"/>
  <c r="O3361" i="1"/>
  <c r="N3361" i="1"/>
  <c r="L3361" i="1"/>
  <c r="M3361" i="1" s="1"/>
  <c r="K3361" i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S3360" i="1"/>
  <c r="R3360" i="1"/>
  <c r="Q3360" i="1"/>
  <c r="O3360" i="1"/>
  <c r="P3360" i="1" s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AB3359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V3358" i="1" s="1"/>
  <c r="T3358" i="1"/>
  <c r="R3358" i="1"/>
  <c r="Q3358" i="1"/>
  <c r="S3358" i="1" s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Z3357" i="1"/>
  <c r="Y3357" i="1"/>
  <c r="X3357" i="1"/>
  <c r="W3357" i="1"/>
  <c r="V3357" i="1"/>
  <c r="U3357" i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AB3357" i="1" s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O3356" i="1"/>
  <c r="P3356" i="1" s="1"/>
  <c r="N3356" i="1"/>
  <c r="L3356" i="1"/>
  <c r="K3356" i="1"/>
  <c r="M3356" i="1" s="1"/>
  <c r="AB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U3354" i="1"/>
  <c r="V3354" i="1" s="1"/>
  <c r="T3354" i="1"/>
  <c r="R3354" i="1"/>
  <c r="S3354" i="1" s="1"/>
  <c r="Q3354" i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O3353" i="1"/>
  <c r="N3353" i="1"/>
  <c r="P3353" i="1" s="1"/>
  <c r="L3353" i="1"/>
  <c r="M3353" i="1" s="1"/>
  <c r="K3353" i="1"/>
  <c r="J3353" i="1"/>
  <c r="I3353" i="1"/>
  <c r="H3353" i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O3352" i="1"/>
  <c r="P3352" i="1" s="1"/>
  <c r="N3352" i="1"/>
  <c r="L3352" i="1"/>
  <c r="M3352" i="1" s="1"/>
  <c r="K3352" i="1"/>
  <c r="J3352" i="1"/>
  <c r="I3352" i="1"/>
  <c r="H3352" i="1"/>
  <c r="AB3352" i="1" s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P3350" i="1" s="1"/>
  <c r="N3350" i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Z3349" i="1"/>
  <c r="Y3349" i="1"/>
  <c r="X3349" i="1"/>
  <c r="W3349" i="1"/>
  <c r="U3349" i="1"/>
  <c r="V3349" i="1" s="1"/>
  <c r="T3349" i="1"/>
  <c r="R3349" i="1"/>
  <c r="S3349" i="1" s="1"/>
  <c r="Q3349" i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V3348" i="1" s="1"/>
  <c r="T3348" i="1"/>
  <c r="R3348" i="1"/>
  <c r="Q3348" i="1"/>
  <c r="S3348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S3346" i="1"/>
  <c r="R3346" i="1"/>
  <c r="Q3346" i="1"/>
  <c r="O3346" i="1"/>
  <c r="N3346" i="1"/>
  <c r="P3346" i="1" s="1"/>
  <c r="L3346" i="1"/>
  <c r="K3346" i="1"/>
  <c r="M3346" i="1" s="1"/>
  <c r="AB3346" i="1" s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V3345" i="1"/>
  <c r="U3345" i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AB3345" i="1" s="1"/>
  <c r="H3345" i="1"/>
  <c r="G3345" i="1"/>
  <c r="F3345" i="1"/>
  <c r="E3345" i="1"/>
  <c r="D3345" i="1"/>
  <c r="B3345" i="1"/>
  <c r="A3345" i="1" s="1"/>
  <c r="AA3344" i="1"/>
  <c r="Y3344" i="1"/>
  <c r="Z3344" i="1" s="1"/>
  <c r="X3344" i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M3343" i="1" s="1"/>
  <c r="K3343" i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P3342" i="1" s="1"/>
  <c r="N3342" i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Z3341" i="1"/>
  <c r="Y3341" i="1"/>
  <c r="X3341" i="1"/>
  <c r="W3341" i="1"/>
  <c r="U3341" i="1"/>
  <c r="V3341" i="1" s="1"/>
  <c r="T3341" i="1"/>
  <c r="R3341" i="1"/>
  <c r="S3341" i="1" s="1"/>
  <c r="Q3341" i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V3340" i="1" s="1"/>
  <c r="T3340" i="1"/>
  <c r="R3340" i="1"/>
  <c r="Q3340" i="1"/>
  <c r="S3340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P3339" i="1"/>
  <c r="O3339" i="1"/>
  <c r="N3339" i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S3338" i="1"/>
  <c r="R3338" i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V3337" i="1"/>
  <c r="U3337" i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Z3336" i="1" s="1"/>
  <c r="X3336" i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AB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M3335" i="1" s="1"/>
  <c r="K3335" i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P3334" i="1" s="1"/>
  <c r="N3334" i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Z3333" i="1"/>
  <c r="Y3333" i="1"/>
  <c r="X3333" i="1"/>
  <c r="W3333" i="1"/>
  <c r="U3333" i="1"/>
  <c r="V3333" i="1" s="1"/>
  <c r="T3333" i="1"/>
  <c r="R3333" i="1"/>
  <c r="S3333" i="1" s="1"/>
  <c r="Q3333" i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V3332" i="1" s="1"/>
  <c r="T3332" i="1"/>
  <c r="R3332" i="1"/>
  <c r="Q3332" i="1"/>
  <c r="S3332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S3330" i="1"/>
  <c r="R3330" i="1"/>
  <c r="Q3330" i="1"/>
  <c r="O3330" i="1"/>
  <c r="N3330" i="1"/>
  <c r="P3330" i="1" s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V3329" i="1"/>
  <c r="U3329" i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AB3329" i="1" s="1"/>
  <c r="G3329" i="1"/>
  <c r="F3329" i="1"/>
  <c r="E3329" i="1"/>
  <c r="D3329" i="1"/>
  <c r="B3329" i="1"/>
  <c r="A3329" i="1" s="1"/>
  <c r="AA3328" i="1"/>
  <c r="Y3328" i="1"/>
  <c r="Z3328" i="1" s="1"/>
  <c r="X3328" i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M3327" i="1" s="1"/>
  <c r="AB3327" i="1" s="1"/>
  <c r="K3327" i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Z3325" i="1"/>
  <c r="Y3325" i="1"/>
  <c r="X3325" i="1"/>
  <c r="W3325" i="1"/>
  <c r="U3325" i="1"/>
  <c r="V3325" i="1" s="1"/>
  <c r="T3325" i="1"/>
  <c r="R3325" i="1"/>
  <c r="S3325" i="1" s="1"/>
  <c r="Q3325" i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V3324" i="1" s="1"/>
  <c r="T3324" i="1"/>
  <c r="R3324" i="1"/>
  <c r="Q3324" i="1"/>
  <c r="S3324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P3323" i="1"/>
  <c r="O3323" i="1"/>
  <c r="N3323" i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V3322" i="1"/>
  <c r="U3322" i="1"/>
  <c r="T3322" i="1"/>
  <c r="S3322" i="1"/>
  <c r="R3322" i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V3321" i="1"/>
  <c r="U3321" i="1"/>
  <c r="T3321" i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 s="1"/>
  <c r="AA3320" i="1"/>
  <c r="Y3320" i="1"/>
  <c r="Z3320" i="1" s="1"/>
  <c r="X3320" i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AB3319" i="1" s="1"/>
  <c r="O3319" i="1"/>
  <c r="P3319" i="1" s="1"/>
  <c r="N3319" i="1"/>
  <c r="L3319" i="1"/>
  <c r="M3319" i="1" s="1"/>
  <c r="K3319" i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U3318" i="1"/>
  <c r="T3318" i="1"/>
  <c r="V3318" i="1" s="1"/>
  <c r="R3318" i="1"/>
  <c r="S3318" i="1" s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Z3317" i="1"/>
  <c r="Y3317" i="1"/>
  <c r="X3317" i="1"/>
  <c r="W3317" i="1"/>
  <c r="U3317" i="1"/>
  <c r="V3317" i="1" s="1"/>
  <c r="T3317" i="1"/>
  <c r="R3317" i="1"/>
  <c r="S3317" i="1" s="1"/>
  <c r="Q3317" i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V3316" i="1" s="1"/>
  <c r="T3316" i="1"/>
  <c r="R3316" i="1"/>
  <c r="Q3316" i="1"/>
  <c r="S3316" i="1" s="1"/>
  <c r="P3316" i="1"/>
  <c r="O3316" i="1"/>
  <c r="N3316" i="1"/>
  <c r="M3316" i="1"/>
  <c r="L3316" i="1"/>
  <c r="K3316" i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V3314" i="1"/>
  <c r="U3314" i="1"/>
  <c r="T3314" i="1"/>
  <c r="S3314" i="1"/>
  <c r="R3314" i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V3313" i="1"/>
  <c r="U3313" i="1"/>
  <c r="T3313" i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 s="1"/>
  <c r="AA3312" i="1"/>
  <c r="Y3312" i="1"/>
  <c r="Z3312" i="1" s="1"/>
  <c r="X3312" i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P3311" i="1" s="1"/>
  <c r="N3311" i="1"/>
  <c r="L3311" i="1"/>
  <c r="M3311" i="1" s="1"/>
  <c r="AB3311" i="1" s="1"/>
  <c r="K3311" i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U3310" i="1"/>
  <c r="T3310" i="1"/>
  <c r="V3310" i="1" s="1"/>
  <c r="R3310" i="1"/>
  <c r="S3310" i="1" s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Z3309" i="1"/>
  <c r="Y3309" i="1"/>
  <c r="X3309" i="1"/>
  <c r="W3309" i="1"/>
  <c r="U3309" i="1"/>
  <c r="V3309" i="1" s="1"/>
  <c r="T3309" i="1"/>
  <c r="R3309" i="1"/>
  <c r="S3309" i="1" s="1"/>
  <c r="Q3309" i="1"/>
  <c r="O3309" i="1"/>
  <c r="N3309" i="1"/>
  <c r="P3309" i="1" s="1"/>
  <c r="M3309" i="1"/>
  <c r="L3309" i="1"/>
  <c r="K3309" i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V3308" i="1" s="1"/>
  <c r="T3308" i="1"/>
  <c r="R3308" i="1"/>
  <c r="Q3308" i="1"/>
  <c r="S3308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V3306" i="1"/>
  <c r="U3306" i="1"/>
  <c r="T3306" i="1"/>
  <c r="S3306" i="1"/>
  <c r="R3306" i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V3305" i="1"/>
  <c r="U3305" i="1"/>
  <c r="T3305" i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 s="1"/>
  <c r="AA3304" i="1"/>
  <c r="Y3304" i="1"/>
  <c r="Z3304" i="1" s="1"/>
  <c r="X3304" i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AB3303" i="1" s="1"/>
  <c r="O3303" i="1"/>
  <c r="P3303" i="1" s="1"/>
  <c r="N3303" i="1"/>
  <c r="L3303" i="1"/>
  <c r="M3303" i="1" s="1"/>
  <c r="K3303" i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U3302" i="1"/>
  <c r="T3302" i="1"/>
  <c r="V3302" i="1" s="1"/>
  <c r="R3302" i="1"/>
  <c r="S3302" i="1" s="1"/>
  <c r="Q3302" i="1"/>
  <c r="O3302" i="1"/>
  <c r="P3302" i="1" s="1"/>
  <c r="N3302" i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Z3301" i="1"/>
  <c r="Y3301" i="1"/>
  <c r="X3301" i="1"/>
  <c r="W3301" i="1"/>
  <c r="U3301" i="1"/>
  <c r="V3301" i="1" s="1"/>
  <c r="T3301" i="1"/>
  <c r="R3301" i="1"/>
  <c r="S3301" i="1" s="1"/>
  <c r="Q3301" i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V3300" i="1" s="1"/>
  <c r="T3300" i="1"/>
  <c r="R3300" i="1"/>
  <c r="Q3300" i="1"/>
  <c r="S3300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V3298" i="1"/>
  <c r="U3298" i="1"/>
  <c r="T3298" i="1"/>
  <c r="S3298" i="1"/>
  <c r="R3298" i="1"/>
  <c r="Q3298" i="1"/>
  <c r="O3298" i="1"/>
  <c r="N3298" i="1"/>
  <c r="P3298" i="1" s="1"/>
  <c r="L3298" i="1"/>
  <c r="K3298" i="1"/>
  <c r="M3298" i="1" s="1"/>
  <c r="AB3298" i="1" s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V3297" i="1"/>
  <c r="U3297" i="1"/>
  <c r="T3297" i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 s="1"/>
  <c r="AA3296" i="1"/>
  <c r="Y3296" i="1"/>
  <c r="Z3296" i="1" s="1"/>
  <c r="X3296" i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P3295" i="1" s="1"/>
  <c r="N3295" i="1"/>
  <c r="L3295" i="1"/>
  <c r="M3295" i="1" s="1"/>
  <c r="AB3295" i="1" s="1"/>
  <c r="K3295" i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U3294" i="1"/>
  <c r="T3294" i="1"/>
  <c r="V3294" i="1" s="1"/>
  <c r="R3294" i="1"/>
  <c r="S3294" i="1" s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Z3293" i="1"/>
  <c r="Y3293" i="1"/>
  <c r="X3293" i="1"/>
  <c r="W3293" i="1"/>
  <c r="U3293" i="1"/>
  <c r="V3293" i="1" s="1"/>
  <c r="T3293" i="1"/>
  <c r="R3293" i="1"/>
  <c r="S3293" i="1" s="1"/>
  <c r="Q3293" i="1"/>
  <c r="O3293" i="1"/>
  <c r="N3293" i="1"/>
  <c r="P3293" i="1" s="1"/>
  <c r="M3293" i="1"/>
  <c r="L3293" i="1"/>
  <c r="K3293" i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V3292" i="1" s="1"/>
  <c r="T3292" i="1"/>
  <c r="R3292" i="1"/>
  <c r="Q3292" i="1"/>
  <c r="S3292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V3290" i="1"/>
  <c r="U3290" i="1"/>
  <c r="T3290" i="1"/>
  <c r="S3290" i="1"/>
  <c r="R3290" i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 s="1"/>
  <c r="AA3289" i="1"/>
  <c r="Y3289" i="1"/>
  <c r="Z3289" i="1" s="1"/>
  <c r="X3289" i="1"/>
  <c r="W3289" i="1"/>
  <c r="V3289" i="1"/>
  <c r="U3289" i="1"/>
  <c r="T3289" i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 s="1"/>
  <c r="AA3288" i="1"/>
  <c r="Y3288" i="1"/>
  <c r="Z3288" i="1" s="1"/>
  <c r="X3288" i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AB3287" i="1" s="1"/>
  <c r="O3287" i="1"/>
  <c r="P3287" i="1" s="1"/>
  <c r="N3287" i="1"/>
  <c r="L3287" i="1"/>
  <c r="M3287" i="1" s="1"/>
  <c r="K3287" i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U3286" i="1"/>
  <c r="T3286" i="1"/>
  <c r="V3286" i="1" s="1"/>
  <c r="R3286" i="1"/>
  <c r="S3286" i="1" s="1"/>
  <c r="Q3286" i="1"/>
  <c r="O3286" i="1"/>
  <c r="P3286" i="1" s="1"/>
  <c r="N3286" i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Z3285" i="1"/>
  <c r="Y3285" i="1"/>
  <c r="X3285" i="1"/>
  <c r="W3285" i="1"/>
  <c r="U3285" i="1"/>
  <c r="V3285" i="1" s="1"/>
  <c r="T3285" i="1"/>
  <c r="R3285" i="1"/>
  <c r="S3285" i="1" s="1"/>
  <c r="Q3285" i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V3284" i="1" s="1"/>
  <c r="T3284" i="1"/>
  <c r="R3284" i="1"/>
  <c r="Q3284" i="1"/>
  <c r="S3284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V3282" i="1"/>
  <c r="U3282" i="1"/>
  <c r="T3282" i="1"/>
  <c r="S3282" i="1"/>
  <c r="R3282" i="1"/>
  <c r="Q3282" i="1"/>
  <c r="O3282" i="1"/>
  <c r="N3282" i="1"/>
  <c r="P3282" i="1" s="1"/>
  <c r="L3282" i="1"/>
  <c r="K3282" i="1"/>
  <c r="M3282" i="1" s="1"/>
  <c r="AB3282" i="1" s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V3281" i="1"/>
  <c r="U3281" i="1"/>
  <c r="T3281" i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 s="1"/>
  <c r="AA3280" i="1"/>
  <c r="Y3280" i="1"/>
  <c r="Z3280" i="1" s="1"/>
  <c r="X3280" i="1"/>
  <c r="W3280" i="1"/>
  <c r="U3280" i="1"/>
  <c r="T3280" i="1"/>
  <c r="V3280" i="1" s="1"/>
  <c r="R3280" i="1"/>
  <c r="Q3280" i="1"/>
  <c r="S3280" i="1" s="1"/>
  <c r="O3280" i="1"/>
  <c r="N3280" i="1"/>
  <c r="P3280" i="1" s="1"/>
  <c r="AB3280" i="1" s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P3279" i="1" s="1"/>
  <c r="N3279" i="1"/>
  <c r="L3279" i="1"/>
  <c r="M3279" i="1" s="1"/>
  <c r="K3279" i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U3278" i="1"/>
  <c r="T3278" i="1"/>
  <c r="V3278" i="1" s="1"/>
  <c r="R3278" i="1"/>
  <c r="S3278" i="1" s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Z3277" i="1"/>
  <c r="Y3277" i="1"/>
  <c r="X3277" i="1"/>
  <c r="W3277" i="1"/>
  <c r="U3277" i="1"/>
  <c r="V3277" i="1" s="1"/>
  <c r="T3277" i="1"/>
  <c r="R3277" i="1"/>
  <c r="S3277" i="1" s="1"/>
  <c r="Q3277" i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V3276" i="1" s="1"/>
  <c r="T3276" i="1"/>
  <c r="R3276" i="1"/>
  <c r="Q3276" i="1"/>
  <c r="S3276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V3274" i="1"/>
  <c r="U3274" i="1"/>
  <c r="T3274" i="1"/>
  <c r="S3274" i="1"/>
  <c r="R3274" i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V3273" i="1"/>
  <c r="U3273" i="1"/>
  <c r="T3273" i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 s="1"/>
  <c r="AA3272" i="1"/>
  <c r="Y3272" i="1"/>
  <c r="Z3272" i="1" s="1"/>
  <c r="X3272" i="1"/>
  <c r="W3272" i="1"/>
  <c r="U3272" i="1"/>
  <c r="T3272" i="1"/>
  <c r="V3272" i="1" s="1"/>
  <c r="R3272" i="1"/>
  <c r="Q3272" i="1"/>
  <c r="S3272" i="1" s="1"/>
  <c r="O3272" i="1"/>
  <c r="N3272" i="1"/>
  <c r="P3272" i="1" s="1"/>
  <c r="AB3272" i="1" s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P3271" i="1" s="1"/>
  <c r="N3271" i="1"/>
  <c r="L3271" i="1"/>
  <c r="M3271" i="1" s="1"/>
  <c r="K3271" i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U3270" i="1"/>
  <c r="T3270" i="1"/>
  <c r="V3270" i="1" s="1"/>
  <c r="R3270" i="1"/>
  <c r="S3270" i="1" s="1"/>
  <c r="Q3270" i="1"/>
  <c r="O3270" i="1"/>
  <c r="P3270" i="1" s="1"/>
  <c r="N3270" i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Z3269" i="1"/>
  <c r="Y3269" i="1"/>
  <c r="X3269" i="1"/>
  <c r="W3269" i="1"/>
  <c r="U3269" i="1"/>
  <c r="V3269" i="1" s="1"/>
  <c r="T3269" i="1"/>
  <c r="R3269" i="1"/>
  <c r="S3269" i="1" s="1"/>
  <c r="Q3269" i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V3268" i="1" s="1"/>
  <c r="T3268" i="1"/>
  <c r="R3268" i="1"/>
  <c r="Q3268" i="1"/>
  <c r="S3268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V3266" i="1"/>
  <c r="U3266" i="1"/>
  <c r="T3266" i="1"/>
  <c r="S3266" i="1"/>
  <c r="R3266" i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V3265" i="1"/>
  <c r="U3265" i="1"/>
  <c r="T3265" i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 s="1"/>
  <c r="AA3264" i="1"/>
  <c r="Y3264" i="1"/>
  <c r="Z3264" i="1" s="1"/>
  <c r="X3264" i="1"/>
  <c r="W3264" i="1"/>
  <c r="U3264" i="1"/>
  <c r="T3264" i="1"/>
  <c r="V3264" i="1" s="1"/>
  <c r="R3264" i="1"/>
  <c r="Q3264" i="1"/>
  <c r="S3264" i="1" s="1"/>
  <c r="O3264" i="1"/>
  <c r="N3264" i="1"/>
  <c r="P3264" i="1" s="1"/>
  <c r="AB3264" i="1" s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P3263" i="1" s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U3262" i="1"/>
  <c r="T3262" i="1"/>
  <c r="V3262" i="1" s="1"/>
  <c r="R3262" i="1"/>
  <c r="S3262" i="1" s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Z3261" i="1"/>
  <c r="Y3261" i="1"/>
  <c r="X3261" i="1"/>
  <c r="W3261" i="1"/>
  <c r="U3261" i="1"/>
  <c r="V3261" i="1" s="1"/>
  <c r="T3261" i="1"/>
  <c r="R3261" i="1"/>
  <c r="S3261" i="1" s="1"/>
  <c r="Q3261" i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V3260" i="1" s="1"/>
  <c r="T3260" i="1"/>
  <c r="R3260" i="1"/>
  <c r="Q3260" i="1"/>
  <c r="S3260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S3258" i="1"/>
  <c r="R3258" i="1"/>
  <c r="Q3258" i="1"/>
  <c r="O3258" i="1"/>
  <c r="N3258" i="1"/>
  <c r="P3258" i="1" s="1"/>
  <c r="L3258" i="1"/>
  <c r="K3258" i="1"/>
  <c r="M3258" i="1" s="1"/>
  <c r="J3258" i="1"/>
  <c r="AB3258" i="1" s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B3255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Z3253" i="1"/>
  <c r="Y3253" i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M3252" i="1"/>
  <c r="L3252" i="1"/>
  <c r="K3252" i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S3250" i="1"/>
  <c r="R3250" i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V3249" i="1"/>
  <c r="U3249" i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AB3249" i="1" s="1"/>
  <c r="G3249" i="1"/>
  <c r="F3249" i="1"/>
  <c r="E3249" i="1"/>
  <c r="D3249" i="1"/>
  <c r="B3249" i="1"/>
  <c r="A3249" i="1" s="1"/>
  <c r="AA3248" i="1"/>
  <c r="Y3248" i="1"/>
  <c r="X3248" i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AB3236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P3235" i="1"/>
  <c r="O3235" i="1"/>
  <c r="N3235" i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S3234" i="1"/>
  <c r="R3234" i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V3233" i="1" s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W3232" i="1"/>
  <c r="U3232" i="1"/>
  <c r="T3232" i="1"/>
  <c r="V3232" i="1" s="1"/>
  <c r="R3232" i="1"/>
  <c r="Q3232" i="1"/>
  <c r="S3232" i="1" s="1"/>
  <c r="P3232" i="1"/>
  <c r="O3232" i="1"/>
  <c r="N3232" i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S3231" i="1"/>
  <c r="R3231" i="1"/>
  <c r="Q3231" i="1"/>
  <c r="O3231" i="1"/>
  <c r="P3231" i="1" s="1"/>
  <c r="N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S3229" i="1"/>
  <c r="R3229" i="1"/>
  <c r="Q3229" i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M3228" i="1" s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W3227" i="1"/>
  <c r="U3227" i="1"/>
  <c r="T3227" i="1"/>
  <c r="V3227" i="1" s="1"/>
  <c r="S3227" i="1"/>
  <c r="R3227" i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U3226" i="1"/>
  <c r="T3226" i="1"/>
  <c r="V3226" i="1" s="1"/>
  <c r="R3226" i="1"/>
  <c r="S3226" i="1" s="1"/>
  <c r="Q3226" i="1"/>
  <c r="O3226" i="1"/>
  <c r="N3226" i="1"/>
  <c r="P3226" i="1" s="1"/>
  <c r="L3226" i="1"/>
  <c r="K3226" i="1"/>
  <c r="M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V3225" i="1"/>
  <c r="U3225" i="1"/>
  <c r="T3225" i="1"/>
  <c r="R3225" i="1"/>
  <c r="Q3225" i="1"/>
  <c r="S3225" i="1" s="1"/>
  <c r="O3225" i="1"/>
  <c r="N3225" i="1"/>
  <c r="P3225" i="1" s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Q3224" i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P3223" i="1" s="1"/>
  <c r="N3223" i="1"/>
  <c r="L3223" i="1"/>
  <c r="K3223" i="1"/>
  <c r="M3223" i="1" s="1"/>
  <c r="J3223" i="1"/>
  <c r="I3223" i="1"/>
  <c r="AB3223" i="1" s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U3222" i="1"/>
  <c r="T3222" i="1"/>
  <c r="V3222" i="1" s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V3221" i="1" s="1"/>
  <c r="T3221" i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R3220" i="1"/>
  <c r="Q3220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S3219" i="1"/>
  <c r="R3219" i="1"/>
  <c r="Q3219" i="1"/>
  <c r="O3219" i="1"/>
  <c r="P3219" i="1" s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U3218" i="1"/>
  <c r="T3218" i="1"/>
  <c r="V3218" i="1" s="1"/>
  <c r="R3218" i="1"/>
  <c r="S3218" i="1" s="1"/>
  <c r="Q3218" i="1"/>
  <c r="O3218" i="1"/>
  <c r="N3218" i="1"/>
  <c r="P3218" i="1" s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V3216" i="1"/>
  <c r="U3216" i="1"/>
  <c r="T3216" i="1"/>
  <c r="R3216" i="1"/>
  <c r="Q3216" i="1"/>
  <c r="S3216" i="1" s="1"/>
  <c r="O3216" i="1"/>
  <c r="N3216" i="1"/>
  <c r="P3216" i="1" s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R3215" i="1"/>
  <c r="Q3215" i="1"/>
  <c r="S3215" i="1" s="1"/>
  <c r="O3215" i="1"/>
  <c r="P3215" i="1" s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V3214" i="1"/>
  <c r="U3214" i="1"/>
  <c r="T3214" i="1"/>
  <c r="R3214" i="1"/>
  <c r="S3214" i="1" s="1"/>
  <c r="Q3214" i="1"/>
  <c r="O3214" i="1"/>
  <c r="N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V3212" i="1"/>
  <c r="U3212" i="1"/>
  <c r="T3212" i="1"/>
  <c r="R3212" i="1"/>
  <c r="Q3212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W3211" i="1"/>
  <c r="U3211" i="1"/>
  <c r="T3211" i="1"/>
  <c r="S3211" i="1"/>
  <c r="R3211" i="1"/>
  <c r="Q3211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U3210" i="1"/>
  <c r="T3210" i="1"/>
  <c r="V3210" i="1" s="1"/>
  <c r="R3210" i="1"/>
  <c r="S3210" i="1" s="1"/>
  <c r="Q3210" i="1"/>
  <c r="P3210" i="1"/>
  <c r="O3210" i="1"/>
  <c r="N3210" i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 s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W3208" i="1"/>
  <c r="V3208" i="1"/>
  <c r="U3208" i="1"/>
  <c r="T3208" i="1"/>
  <c r="R3208" i="1"/>
  <c r="Q3208" i="1"/>
  <c r="P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W3207" i="1"/>
  <c r="U3207" i="1"/>
  <c r="T3207" i="1"/>
  <c r="V3207" i="1" s="1"/>
  <c r="R3207" i="1"/>
  <c r="Q3207" i="1"/>
  <c r="S3207" i="1" s="1"/>
  <c r="O3207" i="1"/>
  <c r="P3207" i="1" s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V3206" i="1"/>
  <c r="U3206" i="1"/>
  <c r="T3206" i="1"/>
  <c r="R3206" i="1"/>
  <c r="S3206" i="1" s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O3205" i="1"/>
  <c r="N3205" i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 s="1"/>
  <c r="AB3204" i="1"/>
  <c r="AA3204" i="1"/>
  <c r="Z3204" i="1"/>
  <c r="Y3204" i="1"/>
  <c r="X3204" i="1"/>
  <c r="W3204" i="1"/>
  <c r="U3204" i="1"/>
  <c r="T3204" i="1"/>
  <c r="V3204" i="1" s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W3203" i="1"/>
  <c r="U3203" i="1"/>
  <c r="T3203" i="1"/>
  <c r="R3203" i="1"/>
  <c r="Q3203" i="1"/>
  <c r="S3203" i="1" s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U3202" i="1"/>
  <c r="T3202" i="1"/>
  <c r="V3202" i="1" s="1"/>
  <c r="S3202" i="1"/>
  <c r="R3202" i="1"/>
  <c r="Q3202" i="1"/>
  <c r="P3202" i="1"/>
  <c r="O3202" i="1"/>
  <c r="N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Z3201" i="1" s="1"/>
  <c r="X3201" i="1"/>
  <c r="W3201" i="1"/>
  <c r="U3201" i="1"/>
  <c r="V3201" i="1" s="1"/>
  <c r="T3201" i="1"/>
  <c r="S3201" i="1"/>
  <c r="R3201" i="1"/>
  <c r="Q3201" i="1"/>
  <c r="O3201" i="1"/>
  <c r="N3201" i="1"/>
  <c r="P3201" i="1" s="1"/>
  <c r="L3201" i="1"/>
  <c r="K3201" i="1"/>
  <c r="M3201" i="1" s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V3200" i="1"/>
  <c r="U3200" i="1"/>
  <c r="T3200" i="1"/>
  <c r="R3200" i="1"/>
  <c r="Q3200" i="1"/>
  <c r="P3200" i="1"/>
  <c r="O3200" i="1"/>
  <c r="N3200" i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S3199" i="1"/>
  <c r="R3199" i="1"/>
  <c r="Q3199" i="1"/>
  <c r="O3199" i="1"/>
  <c r="P3199" i="1" s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R3198" i="1"/>
  <c r="S3198" i="1" s="1"/>
  <c r="Q3198" i="1"/>
  <c r="O3198" i="1"/>
  <c r="P3198" i="1" s="1"/>
  <c r="N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V3197" i="1" s="1"/>
  <c r="T3197" i="1"/>
  <c r="S3197" i="1"/>
  <c r="R3197" i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Z3196" i="1"/>
  <c r="Y3196" i="1"/>
  <c r="X3196" i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M3196" i="1" s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W3195" i="1"/>
  <c r="U3195" i="1"/>
  <c r="T3195" i="1"/>
  <c r="V3195" i="1" s="1"/>
  <c r="S3195" i="1"/>
  <c r="R3195" i="1"/>
  <c r="Q3195" i="1"/>
  <c r="P3195" i="1"/>
  <c r="O3195" i="1"/>
  <c r="N3195" i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V3193" i="1"/>
  <c r="U3193" i="1"/>
  <c r="T3193" i="1"/>
  <c r="S3193" i="1"/>
  <c r="R3193" i="1"/>
  <c r="Q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W3192" i="1"/>
  <c r="V3192" i="1"/>
  <c r="U3192" i="1"/>
  <c r="T3192" i="1"/>
  <c r="R3192" i="1"/>
  <c r="Q3192" i="1"/>
  <c r="P3192" i="1"/>
  <c r="O3192" i="1"/>
  <c r="N3192" i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W3191" i="1"/>
  <c r="U3191" i="1"/>
  <c r="T3191" i="1"/>
  <c r="S3191" i="1"/>
  <c r="R3191" i="1"/>
  <c r="Q3191" i="1"/>
  <c r="O3191" i="1"/>
  <c r="P3191" i="1" s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V3190" i="1"/>
  <c r="U3190" i="1"/>
  <c r="T3190" i="1"/>
  <c r="R3190" i="1"/>
  <c r="S3190" i="1" s="1"/>
  <c r="Q3190" i="1"/>
  <c r="O3190" i="1"/>
  <c r="N3190" i="1"/>
  <c r="P3190" i="1" s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R3189" i="1"/>
  <c r="S3189" i="1" s="1"/>
  <c r="Q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M3188" i="1" s="1"/>
  <c r="AB3188" i="1" s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S3187" i="1"/>
  <c r="R3187" i="1"/>
  <c r="Q3187" i="1"/>
  <c r="O3187" i="1"/>
  <c r="P3187" i="1" s="1"/>
  <c r="N3187" i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V3186" i="1"/>
  <c r="U3186" i="1"/>
  <c r="T3186" i="1"/>
  <c r="S3186" i="1"/>
  <c r="R3186" i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U3184" i="1"/>
  <c r="T3184" i="1"/>
  <c r="V3184" i="1" s="1"/>
  <c r="R3184" i="1"/>
  <c r="Q3184" i="1"/>
  <c r="S3184" i="1" s="1"/>
  <c r="P3184" i="1"/>
  <c r="O3184" i="1"/>
  <c r="N3184" i="1"/>
  <c r="L3184" i="1"/>
  <c r="M3184" i="1" s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W3183" i="1"/>
  <c r="U3183" i="1"/>
  <c r="T3183" i="1"/>
  <c r="R3183" i="1"/>
  <c r="Q3183" i="1"/>
  <c r="S3183" i="1" s="1"/>
  <c r="O3183" i="1"/>
  <c r="P3183" i="1" s="1"/>
  <c r="N3183" i="1"/>
  <c r="L3183" i="1"/>
  <c r="M3183" i="1" s="1"/>
  <c r="K3183" i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S3182" i="1" s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Z3181" i="1"/>
  <c r="Y3181" i="1"/>
  <c r="X3181" i="1"/>
  <c r="W3181" i="1"/>
  <c r="U3181" i="1"/>
  <c r="V3181" i="1" s="1"/>
  <c r="T3181" i="1"/>
  <c r="R3181" i="1"/>
  <c r="Q3181" i="1"/>
  <c r="S3181" i="1" s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Z3180" i="1"/>
  <c r="Y3180" i="1"/>
  <c r="X3180" i="1"/>
  <c r="W3180" i="1"/>
  <c r="U3180" i="1"/>
  <c r="V3180" i="1" s="1"/>
  <c r="T3180" i="1"/>
  <c r="R3180" i="1"/>
  <c r="Q3180" i="1"/>
  <c r="O3180" i="1"/>
  <c r="N3180" i="1"/>
  <c r="P3180" i="1" s="1"/>
  <c r="L3180" i="1"/>
  <c r="M3180" i="1" s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P3179" i="1" s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Y3177" i="1"/>
  <c r="Z3177" i="1" s="1"/>
  <c r="X3177" i="1"/>
  <c r="W3177" i="1"/>
  <c r="V3177" i="1"/>
  <c r="U3177" i="1"/>
  <c r="T3177" i="1"/>
  <c r="S3177" i="1"/>
  <c r="R3177" i="1"/>
  <c r="Q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AA3176" i="1"/>
  <c r="Y3176" i="1"/>
  <c r="Z3176" i="1" s="1"/>
  <c r="X3176" i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M3176" i="1" s="1"/>
  <c r="K3176" i="1"/>
  <c r="J3176" i="1"/>
  <c r="I3176" i="1"/>
  <c r="H3176" i="1"/>
  <c r="G3176" i="1"/>
  <c r="F3176" i="1"/>
  <c r="E3176" i="1"/>
  <c r="D3176" i="1"/>
  <c r="B3176" i="1"/>
  <c r="A3176" i="1"/>
  <c r="AA3175" i="1"/>
  <c r="Y3175" i="1"/>
  <c r="X3175" i="1"/>
  <c r="W3175" i="1"/>
  <c r="U3175" i="1"/>
  <c r="T3175" i="1"/>
  <c r="V3175" i="1" s="1"/>
  <c r="S3175" i="1"/>
  <c r="R3175" i="1"/>
  <c r="Q3175" i="1"/>
  <c r="O3175" i="1"/>
  <c r="P3175" i="1" s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U3174" i="1"/>
  <c r="T3174" i="1"/>
  <c r="V3174" i="1" s="1"/>
  <c r="R3174" i="1"/>
  <c r="S3174" i="1" s="1"/>
  <c r="Q3174" i="1"/>
  <c r="O3174" i="1"/>
  <c r="N3174" i="1"/>
  <c r="P3174" i="1" s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/>
  <c r="AA3173" i="1"/>
  <c r="Y3173" i="1"/>
  <c r="Z3173" i="1" s="1"/>
  <c r="X3173" i="1"/>
  <c r="W3173" i="1"/>
  <c r="U3173" i="1"/>
  <c r="V3173" i="1" s="1"/>
  <c r="T3173" i="1"/>
  <c r="S3173" i="1"/>
  <c r="R3173" i="1"/>
  <c r="Q3173" i="1"/>
  <c r="O3173" i="1"/>
  <c r="N3173" i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W3171" i="1"/>
  <c r="U3171" i="1"/>
  <c r="T3171" i="1"/>
  <c r="S3171" i="1"/>
  <c r="R3171" i="1"/>
  <c r="Q3171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U3170" i="1"/>
  <c r="T3170" i="1"/>
  <c r="V3170" i="1" s="1"/>
  <c r="R3170" i="1"/>
  <c r="S3170" i="1" s="1"/>
  <c r="Q3170" i="1"/>
  <c r="P3170" i="1"/>
  <c r="AB3170" i="1" s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Z3169" i="1" s="1"/>
  <c r="X3169" i="1"/>
  <c r="W3169" i="1"/>
  <c r="U3169" i="1"/>
  <c r="V3169" i="1" s="1"/>
  <c r="T3169" i="1"/>
  <c r="R3169" i="1"/>
  <c r="Q3169" i="1"/>
  <c r="S3169" i="1" s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A3168" i="1"/>
  <c r="Z3168" i="1"/>
  <c r="Y3168" i="1"/>
  <c r="X3168" i="1"/>
  <c r="W3168" i="1"/>
  <c r="U3168" i="1"/>
  <c r="T3168" i="1"/>
  <c r="V3168" i="1" s="1"/>
  <c r="R3168" i="1"/>
  <c r="Q3168" i="1"/>
  <c r="O3168" i="1"/>
  <c r="N3168" i="1"/>
  <c r="P3168" i="1" s="1"/>
  <c r="L3168" i="1"/>
  <c r="M3168" i="1" s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S3167" i="1"/>
  <c r="R3167" i="1"/>
  <c r="Q3167" i="1"/>
  <c r="O3167" i="1"/>
  <c r="P3167" i="1" s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U3166" i="1"/>
  <c r="T3166" i="1"/>
  <c r="V3166" i="1" s="1"/>
  <c r="R3166" i="1"/>
  <c r="S3166" i="1" s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Z3164" i="1"/>
  <c r="AB3164" i="1" s="1"/>
  <c r="Y3164" i="1"/>
  <c r="X3164" i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M3164" i="1" s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W3163" i="1"/>
  <c r="U3163" i="1"/>
  <c r="T3163" i="1"/>
  <c r="V3163" i="1" s="1"/>
  <c r="S3163" i="1"/>
  <c r="R3163" i="1"/>
  <c r="Q3163" i="1"/>
  <c r="P3163" i="1"/>
  <c r="O3163" i="1"/>
  <c r="N3163" i="1"/>
  <c r="L3163" i="1"/>
  <c r="M3163" i="1" s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U3162" i="1"/>
  <c r="T3162" i="1"/>
  <c r="V3162" i="1" s="1"/>
  <c r="R3162" i="1"/>
  <c r="S3162" i="1" s="1"/>
  <c r="Q3162" i="1"/>
  <c r="O3162" i="1"/>
  <c r="N3162" i="1"/>
  <c r="P3162" i="1" s="1"/>
  <c r="AB3162" i="1" s="1"/>
  <c r="L3162" i="1"/>
  <c r="K3162" i="1"/>
  <c r="M3162" i="1" s="1"/>
  <c r="J3162" i="1"/>
  <c r="I3162" i="1"/>
  <c r="H3162" i="1"/>
  <c r="G3162" i="1"/>
  <c r="F3162" i="1"/>
  <c r="E3162" i="1"/>
  <c r="D3162" i="1"/>
  <c r="B3162" i="1"/>
  <c r="A3162" i="1" s="1"/>
  <c r="AA3161" i="1"/>
  <c r="Z3161" i="1"/>
  <c r="Y3161" i="1"/>
  <c r="X3161" i="1"/>
  <c r="W3161" i="1"/>
  <c r="U3161" i="1"/>
  <c r="V3161" i="1" s="1"/>
  <c r="T3161" i="1"/>
  <c r="S3161" i="1"/>
  <c r="R3161" i="1"/>
  <c r="Q3161" i="1"/>
  <c r="O3161" i="1"/>
  <c r="N3161" i="1"/>
  <c r="P3161" i="1" s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R3159" i="1"/>
  <c r="Q3159" i="1"/>
  <c r="S3159" i="1" s="1"/>
  <c r="O3159" i="1"/>
  <c r="P3159" i="1" s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S3158" i="1"/>
  <c r="R3158" i="1"/>
  <c r="Q3158" i="1"/>
  <c r="O3158" i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U3157" i="1"/>
  <c r="V3157" i="1" s="1"/>
  <c r="T3157" i="1"/>
  <c r="R3157" i="1"/>
  <c r="S3157" i="1" s="1"/>
  <c r="Q3157" i="1"/>
  <c r="O3157" i="1"/>
  <c r="N3157" i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Q3156" i="1"/>
  <c r="S3156" i="1" s="1"/>
  <c r="P3156" i="1"/>
  <c r="O3156" i="1"/>
  <c r="N3156" i="1"/>
  <c r="M3156" i="1"/>
  <c r="L3156" i="1"/>
  <c r="K3156" i="1"/>
  <c r="J3156" i="1"/>
  <c r="I3156" i="1"/>
  <c r="AB3156" i="1" s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P3155" i="1" s="1"/>
  <c r="N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P3154" i="1"/>
  <c r="O3154" i="1"/>
  <c r="N3154" i="1"/>
  <c r="L3154" i="1"/>
  <c r="K3154" i="1"/>
  <c r="M3154" i="1" s="1"/>
  <c r="AB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V3152" i="1"/>
  <c r="U3152" i="1"/>
  <c r="T3152" i="1"/>
  <c r="R3152" i="1"/>
  <c r="Q3152" i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P3151" i="1" s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V3150" i="1"/>
  <c r="U3150" i="1"/>
  <c r="T3150" i="1"/>
  <c r="S3150" i="1"/>
  <c r="R3150" i="1"/>
  <c r="Q3150" i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Q3148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W3147" i="1"/>
  <c r="U3147" i="1"/>
  <c r="T3147" i="1"/>
  <c r="V3147" i="1" s="1"/>
  <c r="S3147" i="1"/>
  <c r="R3147" i="1"/>
  <c r="Q3147" i="1"/>
  <c r="P3147" i="1"/>
  <c r="O3147" i="1"/>
  <c r="N3147" i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Z3145" i="1" s="1"/>
  <c r="X3145" i="1"/>
  <c r="W3145" i="1"/>
  <c r="V3145" i="1"/>
  <c r="U3145" i="1"/>
  <c r="T3145" i="1"/>
  <c r="S3145" i="1"/>
  <c r="R3145" i="1"/>
  <c r="Q3145" i="1"/>
  <c r="O3145" i="1"/>
  <c r="N3145" i="1"/>
  <c r="P3145" i="1" s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W3144" i="1"/>
  <c r="U3144" i="1"/>
  <c r="V3144" i="1" s="1"/>
  <c r="T3144" i="1"/>
  <c r="R3144" i="1"/>
  <c r="Q3144" i="1"/>
  <c r="P3144" i="1"/>
  <c r="O3144" i="1"/>
  <c r="N3144" i="1"/>
  <c r="L3144" i="1"/>
  <c r="M3144" i="1" s="1"/>
  <c r="K3144" i="1"/>
  <c r="J3144" i="1"/>
  <c r="I3144" i="1"/>
  <c r="H3144" i="1"/>
  <c r="G3144" i="1"/>
  <c r="F3144" i="1"/>
  <c r="E3144" i="1"/>
  <c r="D3144" i="1"/>
  <c r="B3144" i="1"/>
  <c r="A3144" i="1"/>
  <c r="AA3143" i="1"/>
  <c r="Y3143" i="1"/>
  <c r="X3143" i="1"/>
  <c r="W3143" i="1"/>
  <c r="U3143" i="1"/>
  <c r="T3143" i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Z3141" i="1" s="1"/>
  <c r="X3141" i="1"/>
  <c r="W3141" i="1"/>
  <c r="V3141" i="1"/>
  <c r="U3141" i="1"/>
  <c r="T3141" i="1"/>
  <c r="S3141" i="1"/>
  <c r="R3141" i="1"/>
  <c r="Q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Z3140" i="1"/>
  <c r="Y3140" i="1"/>
  <c r="X3140" i="1"/>
  <c r="W3140" i="1"/>
  <c r="V3140" i="1"/>
  <c r="U3140" i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W3139" i="1"/>
  <c r="U3139" i="1"/>
  <c r="T3139" i="1"/>
  <c r="S3139" i="1"/>
  <c r="R3139" i="1"/>
  <c r="Q3139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R3138" i="1"/>
  <c r="S3138" i="1" s="1"/>
  <c r="Q3138" i="1"/>
  <c r="P3138" i="1"/>
  <c r="O3138" i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Y3137" i="1"/>
  <c r="Z3137" i="1" s="1"/>
  <c r="X3137" i="1"/>
  <c r="W3137" i="1"/>
  <c r="U3137" i="1"/>
  <c r="V3137" i="1" s="1"/>
  <c r="T3137" i="1"/>
  <c r="S3137" i="1"/>
  <c r="R3137" i="1"/>
  <c r="Q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Z3136" i="1"/>
  <c r="Y3136" i="1"/>
  <c r="X3136" i="1"/>
  <c r="W3136" i="1"/>
  <c r="U3136" i="1"/>
  <c r="T3136" i="1"/>
  <c r="V3136" i="1" s="1"/>
  <c r="R3136" i="1"/>
  <c r="Q3136" i="1"/>
  <c r="O3136" i="1"/>
  <c r="N3136" i="1"/>
  <c r="P3136" i="1" s="1"/>
  <c r="L3136" i="1"/>
  <c r="M3136" i="1" s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S3135" i="1"/>
  <c r="R3135" i="1"/>
  <c r="Q3135" i="1"/>
  <c r="O3135" i="1"/>
  <c r="P3135" i="1" s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U3134" i="1"/>
  <c r="T3134" i="1"/>
  <c r="V3134" i="1" s="1"/>
  <c r="R3134" i="1"/>
  <c r="S3134" i="1" s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Z3132" i="1"/>
  <c r="Y3132" i="1"/>
  <c r="X3132" i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M3132" i="1" s="1"/>
  <c r="K3132" i="1"/>
  <c r="J3132" i="1"/>
  <c r="I3132" i="1"/>
  <c r="AB3132" i="1" s="1"/>
  <c r="H3132" i="1"/>
  <c r="G3132" i="1"/>
  <c r="F3132" i="1"/>
  <c r="E3132" i="1"/>
  <c r="D3132" i="1"/>
  <c r="B3132" i="1"/>
  <c r="A3132" i="1"/>
  <c r="AA3131" i="1"/>
  <c r="Y3131" i="1"/>
  <c r="X3131" i="1"/>
  <c r="W3131" i="1"/>
  <c r="U3131" i="1"/>
  <c r="T3131" i="1"/>
  <c r="V3131" i="1" s="1"/>
  <c r="S3131" i="1"/>
  <c r="R3131" i="1"/>
  <c r="Q3131" i="1"/>
  <c r="P3131" i="1"/>
  <c r="O3131" i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U3130" i="1"/>
  <c r="T3130" i="1"/>
  <c r="V3130" i="1" s="1"/>
  <c r="R3130" i="1"/>
  <c r="S3130" i="1" s="1"/>
  <c r="Q3130" i="1"/>
  <c r="O3130" i="1"/>
  <c r="N3130" i="1"/>
  <c r="P3130" i="1" s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U3129" i="1"/>
  <c r="V3129" i="1" s="1"/>
  <c r="T3129" i="1"/>
  <c r="S3129" i="1"/>
  <c r="R3129" i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T3128" i="1"/>
  <c r="V3128" i="1" s="1"/>
  <c r="R3128" i="1"/>
  <c r="Q3128" i="1"/>
  <c r="S3128" i="1" s="1"/>
  <c r="O3128" i="1"/>
  <c r="P3128" i="1" s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AA3127" i="1"/>
  <c r="Z3127" i="1"/>
  <c r="Y3127" i="1"/>
  <c r="X3127" i="1"/>
  <c r="W3127" i="1"/>
  <c r="U3127" i="1"/>
  <c r="T3127" i="1"/>
  <c r="V3127" i="1" s="1"/>
  <c r="R3127" i="1"/>
  <c r="S3127" i="1" s="1"/>
  <c r="Q3127" i="1"/>
  <c r="P3127" i="1"/>
  <c r="AB3127" i="1" s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V3126" i="1" s="1"/>
  <c r="T3126" i="1"/>
  <c r="S3126" i="1"/>
  <c r="R3126" i="1"/>
  <c r="Q3126" i="1"/>
  <c r="O3126" i="1"/>
  <c r="P3126" i="1" s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Y3123" i="1"/>
  <c r="X3123" i="1"/>
  <c r="Z3123" i="1" s="1"/>
  <c r="W3123" i="1"/>
  <c r="V3123" i="1"/>
  <c r="U3123" i="1"/>
  <c r="T3123" i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 s="1"/>
  <c r="AA3122" i="1"/>
  <c r="Y3122" i="1"/>
  <c r="Z3122" i="1" s="1"/>
  <c r="X3122" i="1"/>
  <c r="W3122" i="1"/>
  <c r="U3122" i="1"/>
  <c r="T3122" i="1"/>
  <c r="V3122" i="1" s="1"/>
  <c r="S3122" i="1"/>
  <c r="R3122" i="1"/>
  <c r="Q3122" i="1"/>
  <c r="O3122" i="1"/>
  <c r="N3122" i="1"/>
  <c r="P3122" i="1" s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U3121" i="1"/>
  <c r="T3121" i="1"/>
  <c r="V3121" i="1" s="1"/>
  <c r="R3121" i="1"/>
  <c r="Q3121" i="1"/>
  <c r="S3121" i="1" s="1"/>
  <c r="AB3121" i="1" s="1"/>
  <c r="O3121" i="1"/>
  <c r="N3121" i="1"/>
  <c r="P3121" i="1" s="1"/>
  <c r="L3121" i="1"/>
  <c r="M3121" i="1" s="1"/>
  <c r="K3121" i="1"/>
  <c r="J3121" i="1"/>
  <c r="I3121" i="1"/>
  <c r="H3121" i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T3120" i="1"/>
  <c r="V3120" i="1" s="1"/>
  <c r="R3120" i="1"/>
  <c r="Q3120" i="1"/>
  <c r="S3120" i="1" s="1"/>
  <c r="O3120" i="1"/>
  <c r="P3120" i="1" s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S3119" i="1" s="1"/>
  <c r="Q3119" i="1"/>
  <c r="P3119" i="1"/>
  <c r="O3119" i="1"/>
  <c r="N3119" i="1"/>
  <c r="L3119" i="1"/>
  <c r="M3119" i="1" s="1"/>
  <c r="K3119" i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V3118" i="1" s="1"/>
  <c r="T3118" i="1"/>
  <c r="S3118" i="1"/>
  <c r="R3118" i="1"/>
  <c r="Q3118" i="1"/>
  <c r="O3118" i="1"/>
  <c r="P3118" i="1" s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W3116" i="1"/>
  <c r="U3116" i="1"/>
  <c r="V3116" i="1" s="1"/>
  <c r="T3116" i="1"/>
  <c r="S3116" i="1"/>
  <c r="R3116" i="1"/>
  <c r="Q3116" i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Q3115" i="1"/>
  <c r="S3115" i="1" s="1"/>
  <c r="O3115" i="1"/>
  <c r="N3115" i="1"/>
  <c r="P3115" i="1" s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Y3114" i="1"/>
  <c r="Z3114" i="1" s="1"/>
  <c r="X3114" i="1"/>
  <c r="W3114" i="1"/>
  <c r="U3114" i="1"/>
  <c r="T3114" i="1"/>
  <c r="V3114" i="1" s="1"/>
  <c r="S3114" i="1"/>
  <c r="R3114" i="1"/>
  <c r="Q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U3113" i="1"/>
  <c r="T3113" i="1"/>
  <c r="V3113" i="1" s="1"/>
  <c r="R3113" i="1"/>
  <c r="Q3113" i="1"/>
  <c r="O3113" i="1"/>
  <c r="N3113" i="1"/>
  <c r="P3113" i="1" s="1"/>
  <c r="L3113" i="1"/>
  <c r="M3113" i="1" s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T3112" i="1"/>
  <c r="R3112" i="1"/>
  <c r="Q3112" i="1"/>
  <c r="S3112" i="1" s="1"/>
  <c r="O3112" i="1"/>
  <c r="P3112" i="1" s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S3111" i="1" s="1"/>
  <c r="Q3111" i="1"/>
  <c r="P3111" i="1"/>
  <c r="O3111" i="1"/>
  <c r="N3111" i="1"/>
  <c r="L3111" i="1"/>
  <c r="M3111" i="1" s="1"/>
  <c r="K3111" i="1"/>
  <c r="J3111" i="1"/>
  <c r="I3111" i="1"/>
  <c r="H3111" i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V3110" i="1" s="1"/>
  <c r="T3110" i="1"/>
  <c r="S3110" i="1"/>
  <c r="R3110" i="1"/>
  <c r="Q3110" i="1"/>
  <c r="O3110" i="1"/>
  <c r="P3110" i="1" s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T3104" i="1"/>
  <c r="V3104" i="1" s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R3101" i="1"/>
  <c r="S3101" i="1" s="1"/>
  <c r="Q3101" i="1"/>
  <c r="P3101" i="1"/>
  <c r="O3101" i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Y3099" i="1"/>
  <c r="X3099" i="1"/>
  <c r="Z3099" i="1" s="1"/>
  <c r="W3099" i="1"/>
  <c r="V3099" i="1"/>
  <c r="U3099" i="1"/>
  <c r="T3099" i="1"/>
  <c r="R3099" i="1"/>
  <c r="Q3099" i="1"/>
  <c r="S3099" i="1" s="1"/>
  <c r="O3099" i="1"/>
  <c r="N3099" i="1"/>
  <c r="P3099" i="1" s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N3098" i="1"/>
  <c r="P3098" i="1" s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U3097" i="1"/>
  <c r="T3097" i="1"/>
  <c r="V3097" i="1" s="1"/>
  <c r="R3097" i="1"/>
  <c r="Q3097" i="1"/>
  <c r="O3097" i="1"/>
  <c r="N3097" i="1"/>
  <c r="P3097" i="1" s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T3096" i="1"/>
  <c r="V3096" i="1" s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Z3095" i="1"/>
  <c r="Y3095" i="1"/>
  <c r="X3095" i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V3091" i="1"/>
  <c r="U3091" i="1"/>
  <c r="T3091" i="1"/>
  <c r="R3091" i="1"/>
  <c r="Q3091" i="1"/>
  <c r="S3091" i="1" s="1"/>
  <c r="O3091" i="1"/>
  <c r="N3091" i="1"/>
  <c r="P3091" i="1" s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N3090" i="1"/>
  <c r="P3090" i="1" s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U3089" i="1"/>
  <c r="T3089" i="1"/>
  <c r="V3089" i="1" s="1"/>
  <c r="R3089" i="1"/>
  <c r="Q3089" i="1"/>
  <c r="O3089" i="1"/>
  <c r="N3089" i="1"/>
  <c r="P3089" i="1" s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T3088" i="1"/>
  <c r="V3088" i="1" s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W3084" i="1"/>
  <c r="U3084" i="1"/>
  <c r="V3084" i="1" s="1"/>
  <c r="T3084" i="1"/>
  <c r="S3084" i="1"/>
  <c r="R3084" i="1"/>
  <c r="Q3084" i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V3083" i="1"/>
  <c r="U3083" i="1"/>
  <c r="T3083" i="1"/>
  <c r="R3083" i="1"/>
  <c r="Q3083" i="1"/>
  <c r="S3083" i="1" s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N3082" i="1"/>
  <c r="P3082" i="1" s="1"/>
  <c r="L3082" i="1"/>
  <c r="K3082" i="1"/>
  <c r="M3082" i="1" s="1"/>
  <c r="J3082" i="1"/>
  <c r="I3082" i="1"/>
  <c r="AB3082" i="1" s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U3081" i="1"/>
  <c r="T3081" i="1"/>
  <c r="V3081" i="1" s="1"/>
  <c r="R3081" i="1"/>
  <c r="Q3081" i="1"/>
  <c r="O3081" i="1"/>
  <c r="N3081" i="1"/>
  <c r="P3081" i="1" s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T3080" i="1"/>
  <c r="V3080" i="1" s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Y3074" i="1"/>
  <c r="X3074" i="1"/>
  <c r="W3074" i="1"/>
  <c r="U3074" i="1"/>
  <c r="T3074" i="1"/>
  <c r="V3074" i="1" s="1"/>
  <c r="R3074" i="1"/>
  <c r="Q3074" i="1"/>
  <c r="S3074" i="1" s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L3073" i="1"/>
  <c r="K3073" i="1"/>
  <c r="M3073" i="1" s="1"/>
  <c r="AB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T3072" i="1"/>
  <c r="V3072" i="1" s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S3070" i="1"/>
  <c r="R3070" i="1"/>
  <c r="Q3070" i="1"/>
  <c r="O3070" i="1"/>
  <c r="P3070" i="1" s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R3069" i="1"/>
  <c r="S3069" i="1" s="1"/>
  <c r="Q3069" i="1"/>
  <c r="P3069" i="1"/>
  <c r="O3069" i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X3068" i="1"/>
  <c r="Z3068" i="1" s="1"/>
  <c r="W3068" i="1"/>
  <c r="V3068" i="1"/>
  <c r="U3068" i="1"/>
  <c r="T3068" i="1"/>
  <c r="S3068" i="1"/>
  <c r="R3068" i="1"/>
  <c r="Q3068" i="1"/>
  <c r="O3068" i="1"/>
  <c r="N3068" i="1"/>
  <c r="P3068" i="1" s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Y3066" i="1"/>
  <c r="X3066" i="1"/>
  <c r="W3066" i="1"/>
  <c r="U3066" i="1"/>
  <c r="T3066" i="1"/>
  <c r="V3066" i="1" s="1"/>
  <c r="S3066" i="1"/>
  <c r="R3066" i="1"/>
  <c r="Q3066" i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Q3065" i="1"/>
  <c r="S3065" i="1" s="1"/>
  <c r="O3065" i="1"/>
  <c r="N3065" i="1"/>
  <c r="P3065" i="1" s="1"/>
  <c r="L3065" i="1"/>
  <c r="K3065" i="1"/>
  <c r="M3065" i="1" s="1"/>
  <c r="AB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T3064" i="1"/>
  <c r="V3064" i="1" s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Z3063" i="1"/>
  <c r="Y3063" i="1"/>
  <c r="X3063" i="1"/>
  <c r="W3063" i="1"/>
  <c r="U3063" i="1"/>
  <c r="T3063" i="1"/>
  <c r="V3063" i="1" s="1"/>
  <c r="R3063" i="1"/>
  <c r="Q3063" i="1"/>
  <c r="S3063" i="1" s="1"/>
  <c r="P3063" i="1"/>
  <c r="O3063" i="1"/>
  <c r="N3063" i="1"/>
  <c r="M3063" i="1"/>
  <c r="L3063" i="1"/>
  <c r="K3063" i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V3061" i="1"/>
  <c r="U3061" i="1"/>
  <c r="T3061" i="1"/>
  <c r="R3061" i="1"/>
  <c r="S3061" i="1" s="1"/>
  <c r="Q3061" i="1"/>
  <c r="P3061" i="1"/>
  <c r="O3061" i="1"/>
  <c r="N3061" i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V3060" i="1"/>
  <c r="U3060" i="1"/>
  <c r="T3060" i="1"/>
  <c r="S3060" i="1"/>
  <c r="R3060" i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Y3058" i="1"/>
  <c r="X3058" i="1"/>
  <c r="W3058" i="1"/>
  <c r="U3058" i="1"/>
  <c r="T3058" i="1"/>
  <c r="V3058" i="1" s="1"/>
  <c r="R3058" i="1"/>
  <c r="Q3058" i="1"/>
  <c r="S3058" i="1" s="1"/>
  <c r="O3058" i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L3057" i="1"/>
  <c r="K3057" i="1"/>
  <c r="M3057" i="1" s="1"/>
  <c r="AB3057" i="1" s="1"/>
  <c r="J3057" i="1"/>
  <c r="I3057" i="1"/>
  <c r="H3057" i="1"/>
  <c r="G3057" i="1"/>
  <c r="F3057" i="1"/>
  <c r="E3057" i="1"/>
  <c r="D3057" i="1"/>
  <c r="B3057" i="1"/>
  <c r="A3057" i="1"/>
  <c r="AA3056" i="1"/>
  <c r="Y3056" i="1"/>
  <c r="Z3056" i="1" s="1"/>
  <c r="X3056" i="1"/>
  <c r="W3056" i="1"/>
  <c r="U3056" i="1"/>
  <c r="T3056" i="1"/>
  <c r="V3056" i="1" s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P3055" i="1"/>
  <c r="O3055" i="1"/>
  <c r="N3055" i="1"/>
  <c r="M3055" i="1"/>
  <c r="L3055" i="1"/>
  <c r="K3055" i="1"/>
  <c r="J3055" i="1"/>
  <c r="AB3055" i="1" s="1"/>
  <c r="I3055" i="1"/>
  <c r="H3055" i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S3054" i="1"/>
  <c r="R3054" i="1"/>
  <c r="Q3054" i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R3053" i="1"/>
  <c r="S3053" i="1" s="1"/>
  <c r="Q3053" i="1"/>
  <c r="P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V3052" i="1"/>
  <c r="U3052" i="1"/>
  <c r="T3052" i="1"/>
  <c r="S3052" i="1"/>
  <c r="R3052" i="1"/>
  <c r="Q3052" i="1"/>
  <c r="O3052" i="1"/>
  <c r="N3052" i="1"/>
  <c r="P3052" i="1" s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Y3050" i="1"/>
  <c r="X3050" i="1"/>
  <c r="W3050" i="1"/>
  <c r="U3050" i="1"/>
  <c r="T3050" i="1"/>
  <c r="V3050" i="1" s="1"/>
  <c r="S3050" i="1"/>
  <c r="R3050" i="1"/>
  <c r="Q3050" i="1"/>
  <c r="O3050" i="1"/>
  <c r="N3050" i="1"/>
  <c r="P3050" i="1" s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 s="1"/>
  <c r="AA3049" i="1"/>
  <c r="Y3049" i="1"/>
  <c r="Z3049" i="1" s="1"/>
  <c r="X3049" i="1"/>
  <c r="W3049" i="1"/>
  <c r="U3049" i="1"/>
  <c r="T3049" i="1"/>
  <c r="V3049" i="1" s="1"/>
  <c r="R3049" i="1"/>
  <c r="Q3049" i="1"/>
  <c r="O3049" i="1"/>
  <c r="N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Z3048" i="1" s="1"/>
  <c r="X3048" i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M3048" i="1" s="1"/>
  <c r="K3048" i="1"/>
  <c r="J3048" i="1"/>
  <c r="I3048" i="1"/>
  <c r="AB3048" i="1" s="1"/>
  <c r="H3048" i="1"/>
  <c r="G3048" i="1"/>
  <c r="F3048" i="1"/>
  <c r="E3048" i="1"/>
  <c r="D3048" i="1"/>
  <c r="B3048" i="1"/>
  <c r="A3048" i="1"/>
  <c r="AA3047" i="1"/>
  <c r="Z3047" i="1"/>
  <c r="Y3047" i="1"/>
  <c r="X3047" i="1"/>
  <c r="W3047" i="1"/>
  <c r="U3047" i="1"/>
  <c r="T3047" i="1"/>
  <c r="V3047" i="1" s="1"/>
  <c r="R3047" i="1"/>
  <c r="Q3047" i="1"/>
  <c r="S3047" i="1" s="1"/>
  <c r="O3047" i="1"/>
  <c r="P3047" i="1" s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AA3046" i="1"/>
  <c r="Z3046" i="1"/>
  <c r="Y3046" i="1"/>
  <c r="X3046" i="1"/>
  <c r="W3046" i="1"/>
  <c r="U3046" i="1"/>
  <c r="T3046" i="1"/>
  <c r="V3046" i="1" s="1"/>
  <c r="R3046" i="1"/>
  <c r="S3046" i="1" s="1"/>
  <c r="Q3046" i="1"/>
  <c r="P3046" i="1"/>
  <c r="O3046" i="1"/>
  <c r="N3046" i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X3045" i="1"/>
  <c r="Z3045" i="1" s="1"/>
  <c r="W3045" i="1"/>
  <c r="V3045" i="1"/>
  <c r="U3045" i="1"/>
  <c r="T3045" i="1"/>
  <c r="R3045" i="1"/>
  <c r="S3045" i="1" s="1"/>
  <c r="Q3045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AA3044" i="1"/>
  <c r="Z3044" i="1"/>
  <c r="Y3044" i="1"/>
  <c r="X3044" i="1"/>
  <c r="W3044" i="1"/>
  <c r="V3044" i="1"/>
  <c r="U3044" i="1"/>
  <c r="T3044" i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T3043" i="1"/>
  <c r="V3043" i="1" s="1"/>
  <c r="R3043" i="1"/>
  <c r="Q3043" i="1"/>
  <c r="S3043" i="1" s="1"/>
  <c r="O3043" i="1"/>
  <c r="P3043" i="1" s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R3042" i="1"/>
  <c r="S3042" i="1" s="1"/>
  <c r="Q3042" i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V3041" i="1" s="1"/>
  <c r="T3041" i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Z3037" i="1" s="1"/>
  <c r="X3037" i="1"/>
  <c r="W3037" i="1"/>
  <c r="U3037" i="1"/>
  <c r="T3037" i="1"/>
  <c r="V3037" i="1" s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Q3036" i="1"/>
  <c r="S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T3035" i="1"/>
  <c r="V3035" i="1" s="1"/>
  <c r="R3035" i="1"/>
  <c r="Q3035" i="1"/>
  <c r="S3035" i="1" s="1"/>
  <c r="O3035" i="1"/>
  <c r="P3035" i="1" s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S3034" i="1" s="1"/>
  <c r="Q3034" i="1"/>
  <c r="P3034" i="1"/>
  <c r="O3034" i="1"/>
  <c r="N3034" i="1"/>
  <c r="L3034" i="1"/>
  <c r="M3034" i="1" s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V3033" i="1" s="1"/>
  <c r="T3033" i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AB3031" i="1" s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T3029" i="1"/>
  <c r="V3029" i="1" s="1"/>
  <c r="S3029" i="1"/>
  <c r="R3029" i="1"/>
  <c r="Q3029" i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Q3028" i="1"/>
  <c r="S3028" i="1" s="1"/>
  <c r="O3028" i="1"/>
  <c r="N3028" i="1"/>
  <c r="P3028" i="1" s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T3027" i="1"/>
  <c r="V3027" i="1" s="1"/>
  <c r="R3027" i="1"/>
  <c r="Q3027" i="1"/>
  <c r="S3027" i="1" s="1"/>
  <c r="O3027" i="1"/>
  <c r="P3027" i="1" s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S3026" i="1" s="1"/>
  <c r="Q3026" i="1"/>
  <c r="P3026" i="1"/>
  <c r="O3026" i="1"/>
  <c r="N3026" i="1"/>
  <c r="L3026" i="1"/>
  <c r="M3026" i="1" s="1"/>
  <c r="AB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V3025" i="1" s="1"/>
  <c r="T3025" i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T3021" i="1"/>
  <c r="V3021" i="1" s="1"/>
  <c r="S3021" i="1"/>
  <c r="R3021" i="1"/>
  <c r="Q3021" i="1"/>
  <c r="O3021" i="1"/>
  <c r="N3021" i="1"/>
  <c r="P3021" i="1" s="1"/>
  <c r="L3021" i="1"/>
  <c r="K3021" i="1"/>
  <c r="M3021" i="1" s="1"/>
  <c r="J3021" i="1"/>
  <c r="I3021" i="1"/>
  <c r="AB3021" i="1" s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Q3020" i="1"/>
  <c r="S3020" i="1" s="1"/>
  <c r="O3020" i="1"/>
  <c r="N3020" i="1"/>
  <c r="P3020" i="1" s="1"/>
  <c r="L3020" i="1"/>
  <c r="M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T3019" i="1"/>
  <c r="V3019" i="1" s="1"/>
  <c r="R3019" i="1"/>
  <c r="Q3019" i="1"/>
  <c r="S3019" i="1" s="1"/>
  <c r="O3019" i="1"/>
  <c r="P3019" i="1" s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S3018" i="1" s="1"/>
  <c r="Q3018" i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V3017" i="1" s="1"/>
  <c r="T3017" i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/>
  <c r="AA3013" i="1"/>
  <c r="Y3013" i="1"/>
  <c r="Z3013" i="1" s="1"/>
  <c r="X3013" i="1"/>
  <c r="W3013" i="1"/>
  <c r="U3013" i="1"/>
  <c r="T3013" i="1"/>
  <c r="V3013" i="1" s="1"/>
  <c r="S3013" i="1"/>
  <c r="R3013" i="1"/>
  <c r="Q3013" i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Q3012" i="1"/>
  <c r="S3012" i="1" s="1"/>
  <c r="O3012" i="1"/>
  <c r="N3012" i="1"/>
  <c r="P3012" i="1" s="1"/>
  <c r="L3012" i="1"/>
  <c r="M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T3011" i="1"/>
  <c r="V3011" i="1" s="1"/>
  <c r="R3011" i="1"/>
  <c r="Q3011" i="1"/>
  <c r="S3011" i="1" s="1"/>
  <c r="O3011" i="1"/>
  <c r="P3011" i="1" s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S3010" i="1" s="1"/>
  <c r="Q3010" i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V3009" i="1" s="1"/>
  <c r="T3009" i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T3005" i="1"/>
  <c r="V3005" i="1" s="1"/>
  <c r="S3005" i="1"/>
  <c r="R3005" i="1"/>
  <c r="Q3005" i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Q3004" i="1"/>
  <c r="S3004" i="1" s="1"/>
  <c r="O3004" i="1"/>
  <c r="N3004" i="1"/>
  <c r="P3004" i="1" s="1"/>
  <c r="L3004" i="1"/>
  <c r="M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T3003" i="1"/>
  <c r="V3003" i="1" s="1"/>
  <c r="R3003" i="1"/>
  <c r="Q3003" i="1"/>
  <c r="S3003" i="1" s="1"/>
  <c r="O3003" i="1"/>
  <c r="P3003" i="1" s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S3002" i="1" s="1"/>
  <c r="Q3002" i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V3001" i="1" s="1"/>
  <c r="T3001" i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AB2999" i="1" s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S2994" i="1" s="1"/>
  <c r="Q2994" i="1"/>
  <c r="P2994" i="1"/>
  <c r="O2994" i="1"/>
  <c r="N2994" i="1"/>
  <c r="L2994" i="1"/>
  <c r="M2994" i="1" s="1"/>
  <c r="AB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V2993" i="1" s="1"/>
  <c r="T2993" i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T2987" i="1"/>
  <c r="V2987" i="1" s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P2982" i="1"/>
  <c r="O2982" i="1"/>
  <c r="N2982" i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V2979" i="1" s="1"/>
  <c r="T2979" i="1"/>
  <c r="R2979" i="1"/>
  <c r="Q2979" i="1"/>
  <c r="S2979" i="1" s="1"/>
  <c r="O2979" i="1"/>
  <c r="P2979" i="1" s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P2974" i="1"/>
  <c r="O2974" i="1"/>
  <c r="N2974" i="1"/>
  <c r="L2974" i="1"/>
  <c r="M2974" i="1" s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V2973" i="1" s="1"/>
  <c r="T2973" i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T2969" i="1"/>
  <c r="V2969" i="1" s="1"/>
  <c r="S2969" i="1"/>
  <c r="R2969" i="1"/>
  <c r="Q2969" i="1"/>
  <c r="O2969" i="1"/>
  <c r="N2969" i="1"/>
  <c r="P2969" i="1" s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M2968" i="1" s="1"/>
  <c r="K2968" i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P2967" i="1" s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P2966" i="1"/>
  <c r="O2966" i="1"/>
  <c r="N2966" i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T2955" i="1"/>
  <c r="V2955" i="1" s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S2954" i="1" s="1"/>
  <c r="Q2954" i="1"/>
  <c r="P2954" i="1"/>
  <c r="O2954" i="1"/>
  <c r="N2954" i="1"/>
  <c r="L2954" i="1"/>
  <c r="M2954" i="1" s="1"/>
  <c r="AB2954" i="1" s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V2953" i="1" s="1"/>
  <c r="T2953" i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V2945" i="1" s="1"/>
  <c r="T2945" i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AB2932" i="1" s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T2931" i="1"/>
  <c r="V2931" i="1" s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N2929" i="1"/>
  <c r="P2929" i="1" s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T2927" i="1"/>
  <c r="V2927" i="1" s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V2925" i="1" s="1"/>
  <c r="T2925" i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V2909" i="1" s="1"/>
  <c r="T2909" i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S2906" i="1" s="1"/>
  <c r="Q2906" i="1"/>
  <c r="P2906" i="1"/>
  <c r="O2906" i="1"/>
  <c r="N2906" i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S2905" i="1"/>
  <c r="R2905" i="1"/>
  <c r="Q2905" i="1"/>
  <c r="O2905" i="1"/>
  <c r="P2905" i="1" s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V2904" i="1"/>
  <c r="U2904" i="1"/>
  <c r="T2904" i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W2901" i="1"/>
  <c r="U2901" i="1"/>
  <c r="T2901" i="1"/>
  <c r="V2901" i="1" s="1"/>
  <c r="R2901" i="1"/>
  <c r="Q2901" i="1"/>
  <c r="S2901" i="1" s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P2900" i="1"/>
  <c r="O2900" i="1"/>
  <c r="N2900" i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S2899" i="1"/>
  <c r="R2899" i="1"/>
  <c r="Q2899" i="1"/>
  <c r="O2899" i="1"/>
  <c r="P2899" i="1" s="1"/>
  <c r="N2899" i="1"/>
  <c r="L2899" i="1"/>
  <c r="K2899" i="1"/>
  <c r="M2899" i="1" s="1"/>
  <c r="J2899" i="1"/>
  <c r="I2899" i="1"/>
  <c r="H2899" i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M2898" i="1"/>
  <c r="L2898" i="1"/>
  <c r="K2898" i="1"/>
  <c r="J2898" i="1"/>
  <c r="AB2898" i="1" s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V2897" i="1" s="1"/>
  <c r="T2897" i="1"/>
  <c r="R2897" i="1"/>
  <c r="Q2897" i="1"/>
  <c r="S2897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V2896" i="1"/>
  <c r="U2896" i="1"/>
  <c r="T2896" i="1"/>
  <c r="S2896" i="1"/>
  <c r="R2896" i="1"/>
  <c r="Q2896" i="1"/>
  <c r="P2896" i="1"/>
  <c r="O2896" i="1"/>
  <c r="N2896" i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Y2895" i="1"/>
  <c r="X2895" i="1"/>
  <c r="Z2895" i="1" s="1"/>
  <c r="W2895" i="1"/>
  <c r="V2895" i="1"/>
  <c r="U2895" i="1"/>
  <c r="T2895" i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G2895" i="1"/>
  <c r="F2895" i="1"/>
  <c r="E2895" i="1"/>
  <c r="D2895" i="1"/>
  <c r="B2895" i="1"/>
  <c r="A2895" i="1" s="1"/>
  <c r="AA2894" i="1"/>
  <c r="Y2894" i="1"/>
  <c r="Z2894" i="1" s="1"/>
  <c r="X2894" i="1"/>
  <c r="W2894" i="1"/>
  <c r="V2894" i="1"/>
  <c r="U2894" i="1"/>
  <c r="T2894" i="1"/>
  <c r="R2894" i="1"/>
  <c r="Q2894" i="1"/>
  <c r="S2894" i="1" s="1"/>
  <c r="O2894" i="1"/>
  <c r="N2894" i="1"/>
  <c r="P2894" i="1" s="1"/>
  <c r="L2894" i="1"/>
  <c r="K2894" i="1"/>
  <c r="M2894" i="1" s="1"/>
  <c r="AB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T2893" i="1"/>
  <c r="V2893" i="1" s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AB2893" i="1" s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U2892" i="1"/>
  <c r="T2892" i="1"/>
  <c r="V2892" i="1" s="1"/>
  <c r="R2892" i="1"/>
  <c r="Q2892" i="1"/>
  <c r="S2892" i="1" s="1"/>
  <c r="P2892" i="1"/>
  <c r="O2892" i="1"/>
  <c r="N2892" i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Z2891" i="1"/>
  <c r="Y2891" i="1"/>
  <c r="X2891" i="1"/>
  <c r="W2891" i="1"/>
  <c r="U2891" i="1"/>
  <c r="T2891" i="1"/>
  <c r="V2891" i="1" s="1"/>
  <c r="S2891" i="1"/>
  <c r="R2891" i="1"/>
  <c r="Q2891" i="1"/>
  <c r="O2891" i="1"/>
  <c r="P2891" i="1" s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V2890" i="1"/>
  <c r="U2890" i="1"/>
  <c r="T2890" i="1"/>
  <c r="R2890" i="1"/>
  <c r="S2890" i="1" s="1"/>
  <c r="Q2890" i="1"/>
  <c r="P2890" i="1"/>
  <c r="O2890" i="1"/>
  <c r="N2890" i="1"/>
  <c r="M2890" i="1"/>
  <c r="L2890" i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V2889" i="1" s="1"/>
  <c r="T2889" i="1"/>
  <c r="S2889" i="1"/>
  <c r="R2889" i="1"/>
  <c r="Q2889" i="1"/>
  <c r="P2889" i="1"/>
  <c r="O2889" i="1"/>
  <c r="N2889" i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V2888" i="1"/>
  <c r="U2888" i="1"/>
  <c r="T2888" i="1"/>
  <c r="S2888" i="1"/>
  <c r="R2888" i="1"/>
  <c r="Q2888" i="1"/>
  <c r="O2888" i="1"/>
  <c r="N2888" i="1"/>
  <c r="P2888" i="1" s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P2887" i="1"/>
  <c r="O2887" i="1"/>
  <c r="N2887" i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Z2885" i="1" s="1"/>
  <c r="X2885" i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/>
  <c r="AA2884" i="1"/>
  <c r="Z2884" i="1"/>
  <c r="Y2884" i="1"/>
  <c r="X2884" i="1"/>
  <c r="W2884" i="1"/>
  <c r="U2884" i="1"/>
  <c r="T2884" i="1"/>
  <c r="V2884" i="1" s="1"/>
  <c r="R2884" i="1"/>
  <c r="Q2884" i="1"/>
  <c r="S2884" i="1" s="1"/>
  <c r="O2884" i="1"/>
  <c r="N2884" i="1"/>
  <c r="P2884" i="1" s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P2883" i="1"/>
  <c r="O2883" i="1"/>
  <c r="N2883" i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S2882" i="1"/>
  <c r="R2882" i="1"/>
  <c r="Q2882" i="1"/>
  <c r="P2882" i="1"/>
  <c r="O2882" i="1"/>
  <c r="N2882" i="1"/>
  <c r="M2882" i="1"/>
  <c r="L2882" i="1"/>
  <c r="K2882" i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V2881" i="1"/>
  <c r="U2881" i="1"/>
  <c r="T2881" i="1"/>
  <c r="S2881" i="1"/>
  <c r="R2881" i="1"/>
  <c r="Q2881" i="1"/>
  <c r="P2881" i="1"/>
  <c r="O2881" i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S2880" i="1"/>
  <c r="R2880" i="1"/>
  <c r="Q2880" i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Z2877" i="1"/>
  <c r="Y2877" i="1"/>
  <c r="X2877" i="1"/>
  <c r="W2877" i="1"/>
  <c r="U2877" i="1"/>
  <c r="T2877" i="1"/>
  <c r="V2877" i="1" s="1"/>
  <c r="R2877" i="1"/>
  <c r="S2877" i="1" s="1"/>
  <c r="Q2877" i="1"/>
  <c r="O2877" i="1"/>
  <c r="P2877" i="1" s="1"/>
  <c r="N2877" i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V2876" i="1" s="1"/>
  <c r="T2876" i="1"/>
  <c r="R2876" i="1"/>
  <c r="S2876" i="1" s="1"/>
  <c r="Q2876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S2875" i="1"/>
  <c r="R2875" i="1"/>
  <c r="Q2875" i="1"/>
  <c r="P2875" i="1"/>
  <c r="O2875" i="1"/>
  <c r="N2875" i="1"/>
  <c r="L2875" i="1"/>
  <c r="K2875" i="1"/>
  <c r="M2875" i="1" s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V2874" i="1"/>
  <c r="U2874" i="1"/>
  <c r="T2874" i="1"/>
  <c r="S2874" i="1"/>
  <c r="R2874" i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V2873" i="1"/>
  <c r="U2873" i="1"/>
  <c r="T2873" i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/>
  <c r="AA2870" i="1"/>
  <c r="Z2870" i="1"/>
  <c r="Y2870" i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M2870" i="1"/>
  <c r="L2870" i="1"/>
  <c r="K2870" i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P2869" i="1"/>
  <c r="O2869" i="1"/>
  <c r="N2869" i="1"/>
  <c r="M2869" i="1"/>
  <c r="L2869" i="1"/>
  <c r="K2869" i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S2868" i="1"/>
  <c r="R2868" i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 s="1"/>
  <c r="AA2867" i="1"/>
  <c r="Y2867" i="1"/>
  <c r="X2867" i="1"/>
  <c r="Z2867" i="1" s="1"/>
  <c r="W2867" i="1"/>
  <c r="V2867" i="1"/>
  <c r="U2867" i="1"/>
  <c r="T2867" i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Q2866" i="1"/>
  <c r="S2866" i="1" s="1"/>
  <c r="O2866" i="1"/>
  <c r="N2866" i="1"/>
  <c r="P2866" i="1" s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S2864" i="1"/>
  <c r="R2864" i="1"/>
  <c r="Q2864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V2863" i="1" s="1"/>
  <c r="T2863" i="1"/>
  <c r="S2863" i="1"/>
  <c r="R2863" i="1"/>
  <c r="Q2863" i="1"/>
  <c r="P2863" i="1"/>
  <c r="O2863" i="1"/>
  <c r="N2863" i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S2862" i="1"/>
  <c r="R2862" i="1"/>
  <c r="Q2862" i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V2861" i="1"/>
  <c r="U2861" i="1"/>
  <c r="T2861" i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T2859" i="1"/>
  <c r="V2859" i="1" s="1"/>
  <c r="R2859" i="1"/>
  <c r="Q2859" i="1"/>
  <c r="S2859" i="1" s="1"/>
  <c r="O2859" i="1"/>
  <c r="P2859" i="1" s="1"/>
  <c r="N2859" i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S2858" i="1" s="1"/>
  <c r="Q2858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V2857" i="1" s="1"/>
  <c r="T2857" i="1"/>
  <c r="S2857" i="1"/>
  <c r="R2857" i="1"/>
  <c r="Q2857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V2856" i="1"/>
  <c r="U2856" i="1"/>
  <c r="T2856" i="1"/>
  <c r="S2856" i="1"/>
  <c r="R2856" i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V2855" i="1"/>
  <c r="U2855" i="1"/>
  <c r="T2855" i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Y2853" i="1"/>
  <c r="Z2853" i="1" s="1"/>
  <c r="X2853" i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 s="1"/>
  <c r="AA2851" i="1"/>
  <c r="Y2851" i="1"/>
  <c r="X2851" i="1"/>
  <c r="Z2851" i="1" s="1"/>
  <c r="W2851" i="1"/>
  <c r="V2851" i="1"/>
  <c r="U2851" i="1"/>
  <c r="T2851" i="1"/>
  <c r="R2851" i="1"/>
  <c r="S2851" i="1" s="1"/>
  <c r="Q2851" i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P2849" i="1"/>
  <c r="O2849" i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Y2848" i="1"/>
  <c r="Z2848" i="1" s="1"/>
  <c r="X2848" i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 s="1"/>
  <c r="AA2847" i="1"/>
  <c r="Z2847" i="1"/>
  <c r="Y2847" i="1"/>
  <c r="X2847" i="1"/>
  <c r="W2847" i="1"/>
  <c r="V2847" i="1"/>
  <c r="U2847" i="1"/>
  <c r="T2847" i="1"/>
  <c r="R2847" i="1"/>
  <c r="S2847" i="1" s="1"/>
  <c r="Q2847" i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M2846" i="1"/>
  <c r="L2846" i="1"/>
  <c r="K2846" i="1"/>
  <c r="J2846" i="1"/>
  <c r="I2846" i="1"/>
  <c r="H2846" i="1"/>
  <c r="AB2846" i="1" s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P2845" i="1"/>
  <c r="O2845" i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/>
  <c r="AA2844" i="1"/>
  <c r="Z2844" i="1"/>
  <c r="Y2844" i="1"/>
  <c r="X2844" i="1"/>
  <c r="W2844" i="1"/>
  <c r="U2844" i="1"/>
  <c r="V2844" i="1" s="1"/>
  <c r="T2844" i="1"/>
  <c r="S2844" i="1"/>
  <c r="R2844" i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V2843" i="1"/>
  <c r="U2843" i="1"/>
  <c r="T2843" i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G2843" i="1"/>
  <c r="F2843" i="1"/>
  <c r="E2843" i="1"/>
  <c r="D2843" i="1"/>
  <c r="B2843" i="1"/>
  <c r="A2843" i="1"/>
  <c r="AA2842" i="1"/>
  <c r="Y2842" i="1"/>
  <c r="Z2842" i="1" s="1"/>
  <c r="X2842" i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P2841" i="1"/>
  <c r="O2841" i="1"/>
  <c r="N2841" i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V2840" i="1" s="1"/>
  <c r="T2840" i="1"/>
  <c r="S2840" i="1"/>
  <c r="R2840" i="1"/>
  <c r="Q2840" i="1"/>
  <c r="O2840" i="1"/>
  <c r="P2840" i="1" s="1"/>
  <c r="N2840" i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 s="1"/>
  <c r="AA2839" i="1"/>
  <c r="Z2839" i="1"/>
  <c r="Y2839" i="1"/>
  <c r="X2839" i="1"/>
  <c r="W2839" i="1"/>
  <c r="V2839" i="1"/>
  <c r="U2839" i="1"/>
  <c r="T2839" i="1"/>
  <c r="R2839" i="1"/>
  <c r="S2839" i="1" s="1"/>
  <c r="Q2839" i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V2838" i="1" s="1"/>
  <c r="T2838" i="1"/>
  <c r="R2838" i="1"/>
  <c r="Q2838" i="1"/>
  <c r="S2838" i="1" s="1"/>
  <c r="P2838" i="1"/>
  <c r="O2838" i="1"/>
  <c r="N2838" i="1"/>
  <c r="M2838" i="1"/>
  <c r="L2838" i="1"/>
  <c r="K2838" i="1"/>
  <c r="J2838" i="1"/>
  <c r="I2838" i="1"/>
  <c r="H2838" i="1"/>
  <c r="AB2838" i="1" s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R2837" i="1"/>
  <c r="S2837" i="1" s="1"/>
  <c r="Q2837" i="1"/>
  <c r="P2837" i="1"/>
  <c r="O2837" i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/>
  <c r="AA2836" i="1"/>
  <c r="Z2836" i="1"/>
  <c r="Y2836" i="1"/>
  <c r="X2836" i="1"/>
  <c r="W2836" i="1"/>
  <c r="U2836" i="1"/>
  <c r="V2836" i="1" s="1"/>
  <c r="T2836" i="1"/>
  <c r="S2836" i="1"/>
  <c r="R2836" i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 s="1"/>
  <c r="AA2835" i="1"/>
  <c r="Y2835" i="1"/>
  <c r="X2835" i="1"/>
  <c r="Z2835" i="1" s="1"/>
  <c r="W2835" i="1"/>
  <c r="V2835" i="1"/>
  <c r="U2835" i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S2834" i="1"/>
  <c r="R2834" i="1"/>
  <c r="Q2834" i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V2833" i="1"/>
  <c r="U2833" i="1"/>
  <c r="T2833" i="1"/>
  <c r="S2833" i="1"/>
  <c r="R2833" i="1"/>
  <c r="Q2833" i="1"/>
  <c r="O2833" i="1"/>
  <c r="N2833" i="1"/>
  <c r="P2833" i="1" s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V2832" i="1"/>
  <c r="U2832" i="1"/>
  <c r="T2832" i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 s="1"/>
  <c r="AA2831" i="1"/>
  <c r="Z2831" i="1"/>
  <c r="Y2831" i="1"/>
  <c r="X2831" i="1"/>
  <c r="W2831" i="1"/>
  <c r="U2831" i="1"/>
  <c r="T2831" i="1"/>
  <c r="V2831" i="1" s="1"/>
  <c r="R2831" i="1"/>
  <c r="S2831" i="1" s="1"/>
  <c r="Q2831" i="1"/>
  <c r="O2831" i="1"/>
  <c r="N2831" i="1"/>
  <c r="P2831" i="1" s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/>
  <c r="AA2830" i="1"/>
  <c r="Z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P2830" i="1" s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V2829" i="1" s="1"/>
  <c r="T2829" i="1"/>
  <c r="R2829" i="1"/>
  <c r="S2829" i="1" s="1"/>
  <c r="Q2829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V2828" i="1" s="1"/>
  <c r="T2828" i="1"/>
  <c r="S2828" i="1"/>
  <c r="R2828" i="1"/>
  <c r="Q2828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Y2827" i="1"/>
  <c r="X2827" i="1"/>
  <c r="Z2827" i="1" s="1"/>
  <c r="W2827" i="1"/>
  <c r="V2827" i="1"/>
  <c r="U2827" i="1"/>
  <c r="T2827" i="1"/>
  <c r="S2827" i="1"/>
  <c r="R2827" i="1"/>
  <c r="Q2827" i="1"/>
  <c r="P2827" i="1"/>
  <c r="O2827" i="1"/>
  <c r="N2827" i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Y2826" i="1"/>
  <c r="Z2826" i="1" s="1"/>
  <c r="X2826" i="1"/>
  <c r="W2826" i="1"/>
  <c r="V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V2825" i="1"/>
  <c r="U2825" i="1"/>
  <c r="T2825" i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/>
  <c r="AA2824" i="1"/>
  <c r="Y2824" i="1"/>
  <c r="Z2824" i="1" s="1"/>
  <c r="X2824" i="1"/>
  <c r="W2824" i="1"/>
  <c r="U2824" i="1"/>
  <c r="T2824" i="1"/>
  <c r="V2824" i="1" s="1"/>
  <c r="R2824" i="1"/>
  <c r="Q2824" i="1"/>
  <c r="S2824" i="1" s="1"/>
  <c r="O2824" i="1"/>
  <c r="N2824" i="1"/>
  <c r="P2824" i="1" s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P2823" i="1"/>
  <c r="O2823" i="1"/>
  <c r="N2823" i="1"/>
  <c r="L2823" i="1"/>
  <c r="M2823" i="1" s="1"/>
  <c r="AB2823" i="1" s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V2822" i="1" s="1"/>
  <c r="T2822" i="1"/>
  <c r="S2822" i="1"/>
  <c r="R2822" i="1"/>
  <c r="Q2822" i="1"/>
  <c r="O2822" i="1"/>
  <c r="P2822" i="1" s="1"/>
  <c r="N2822" i="1"/>
  <c r="M2822" i="1"/>
  <c r="L2822" i="1"/>
  <c r="K2822" i="1"/>
  <c r="J2822" i="1"/>
  <c r="I2822" i="1"/>
  <c r="H2822" i="1"/>
  <c r="AB2822" i="1" s="1"/>
  <c r="G2822" i="1"/>
  <c r="F2822" i="1"/>
  <c r="E2822" i="1"/>
  <c r="D2822" i="1"/>
  <c r="B2822" i="1"/>
  <c r="A2822" i="1" s="1"/>
  <c r="AA2821" i="1"/>
  <c r="Z2821" i="1"/>
  <c r="Y2821" i="1"/>
  <c r="X2821" i="1"/>
  <c r="W2821" i="1"/>
  <c r="V2821" i="1"/>
  <c r="U2821" i="1"/>
  <c r="T2821" i="1"/>
  <c r="R2821" i="1"/>
  <c r="S2821" i="1" s="1"/>
  <c r="Q2821" i="1"/>
  <c r="P2821" i="1"/>
  <c r="O2821" i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V2820" i="1" s="1"/>
  <c r="T2820" i="1"/>
  <c r="S2820" i="1"/>
  <c r="R2820" i="1"/>
  <c r="Q2820" i="1"/>
  <c r="O2820" i="1"/>
  <c r="N2820" i="1"/>
  <c r="P2820" i="1" s="1"/>
  <c r="M2820" i="1"/>
  <c r="L2820" i="1"/>
  <c r="K2820" i="1"/>
  <c r="J2820" i="1"/>
  <c r="I2820" i="1"/>
  <c r="H2820" i="1"/>
  <c r="AB2820" i="1" s="1"/>
  <c r="G2820" i="1"/>
  <c r="F2820" i="1"/>
  <c r="E2820" i="1"/>
  <c r="D2820" i="1"/>
  <c r="B2820" i="1"/>
  <c r="A2820" i="1" s="1"/>
  <c r="AA2819" i="1"/>
  <c r="Y2819" i="1"/>
  <c r="X2819" i="1"/>
  <c r="Z2819" i="1" s="1"/>
  <c r="W2819" i="1"/>
  <c r="V2819" i="1"/>
  <c r="U2819" i="1"/>
  <c r="T2819" i="1"/>
  <c r="R2819" i="1"/>
  <c r="Q2819" i="1"/>
  <c r="S2819" i="1" s="1"/>
  <c r="P2819" i="1"/>
  <c r="O2819" i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S2818" i="1"/>
  <c r="R2818" i="1"/>
  <c r="Q2818" i="1"/>
  <c r="O2818" i="1"/>
  <c r="P2818" i="1" s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Z2817" i="1"/>
  <c r="Y2817" i="1"/>
  <c r="X2817" i="1"/>
  <c r="W2817" i="1"/>
  <c r="V2817" i="1"/>
  <c r="U2817" i="1"/>
  <c r="T2817" i="1"/>
  <c r="R2817" i="1"/>
  <c r="S2817" i="1" s="1"/>
  <c r="Q2817" i="1"/>
  <c r="O2817" i="1"/>
  <c r="N2817" i="1"/>
  <c r="P2817" i="1" s="1"/>
  <c r="L2817" i="1"/>
  <c r="K2817" i="1"/>
  <c r="M2817" i="1" s="1"/>
  <c r="J2817" i="1"/>
  <c r="AB2817" i="1" s="1"/>
  <c r="I2817" i="1"/>
  <c r="H2817" i="1"/>
  <c r="G2817" i="1"/>
  <c r="F2817" i="1"/>
  <c r="E2817" i="1"/>
  <c r="D2817" i="1"/>
  <c r="B2817" i="1"/>
  <c r="A2817" i="1"/>
  <c r="AA2816" i="1"/>
  <c r="Y2816" i="1"/>
  <c r="Z2816" i="1" s="1"/>
  <c r="X2816" i="1"/>
  <c r="W2816" i="1"/>
  <c r="U2816" i="1"/>
  <c r="V2816" i="1" s="1"/>
  <c r="T2816" i="1"/>
  <c r="R2816" i="1"/>
  <c r="Q2816" i="1"/>
  <c r="S2816" i="1" s="1"/>
  <c r="O2816" i="1"/>
  <c r="N2816" i="1"/>
  <c r="P2816" i="1" s="1"/>
  <c r="M2816" i="1"/>
  <c r="L2816" i="1"/>
  <c r="K2816" i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S2815" i="1" s="1"/>
  <c r="Q2815" i="1"/>
  <c r="P2815" i="1"/>
  <c r="O2815" i="1"/>
  <c r="N2815" i="1"/>
  <c r="L2815" i="1"/>
  <c r="M2815" i="1" s="1"/>
  <c r="K2815" i="1"/>
  <c r="J2815" i="1"/>
  <c r="I2815" i="1"/>
  <c r="H2815" i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S2814" i="1"/>
  <c r="R2814" i="1"/>
  <c r="Q2814" i="1"/>
  <c r="P2814" i="1"/>
  <c r="O2814" i="1"/>
  <c r="N2814" i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 s="1"/>
  <c r="AA2813" i="1"/>
  <c r="Z2813" i="1"/>
  <c r="Y2813" i="1"/>
  <c r="X2813" i="1"/>
  <c r="W2813" i="1"/>
  <c r="V2813" i="1"/>
  <c r="U2813" i="1"/>
  <c r="T2813" i="1"/>
  <c r="S2813" i="1"/>
  <c r="R2813" i="1"/>
  <c r="Q2813" i="1"/>
  <c r="P2813" i="1"/>
  <c r="O2813" i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Z2812" i="1" s="1"/>
  <c r="X2812" i="1"/>
  <c r="W2812" i="1"/>
  <c r="V2812" i="1"/>
  <c r="U2812" i="1"/>
  <c r="T2812" i="1"/>
  <c r="S2812" i="1"/>
  <c r="R2812" i="1"/>
  <c r="Q2812" i="1"/>
  <c r="O2812" i="1"/>
  <c r="N2812" i="1"/>
  <c r="P2812" i="1" s="1"/>
  <c r="M2812" i="1"/>
  <c r="L2812" i="1"/>
  <c r="K2812" i="1"/>
  <c r="J2812" i="1"/>
  <c r="I2812" i="1"/>
  <c r="H2812" i="1"/>
  <c r="AB2812" i="1" s="1"/>
  <c r="G2812" i="1"/>
  <c r="F2812" i="1"/>
  <c r="E2812" i="1"/>
  <c r="D2812" i="1"/>
  <c r="B2812" i="1"/>
  <c r="A2812" i="1" s="1"/>
  <c r="AA2811" i="1"/>
  <c r="Y2811" i="1"/>
  <c r="X2811" i="1"/>
  <c r="Z2811" i="1" s="1"/>
  <c r="W2811" i="1"/>
  <c r="V2811" i="1"/>
  <c r="U2811" i="1"/>
  <c r="T2811" i="1"/>
  <c r="R2811" i="1"/>
  <c r="Q2811" i="1"/>
  <c r="S2811" i="1" s="1"/>
  <c r="P2811" i="1"/>
  <c r="O2811" i="1"/>
  <c r="N2811" i="1"/>
  <c r="L2811" i="1"/>
  <c r="M2811" i="1" s="1"/>
  <c r="K2811" i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S2810" i="1"/>
  <c r="R2810" i="1"/>
  <c r="Q2810" i="1"/>
  <c r="O2810" i="1"/>
  <c r="P2810" i="1" s="1"/>
  <c r="N2810" i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 s="1"/>
  <c r="AA2809" i="1"/>
  <c r="Z2809" i="1"/>
  <c r="Y2809" i="1"/>
  <c r="X2809" i="1"/>
  <c r="W2809" i="1"/>
  <c r="V2809" i="1"/>
  <c r="U2809" i="1"/>
  <c r="T2809" i="1"/>
  <c r="R2809" i="1"/>
  <c r="S2809" i="1" s="1"/>
  <c r="Q2809" i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U2808" i="1"/>
  <c r="V2808" i="1" s="1"/>
  <c r="T2808" i="1"/>
  <c r="R2808" i="1"/>
  <c r="Q2808" i="1"/>
  <c r="S2808" i="1" s="1"/>
  <c r="O2808" i="1"/>
  <c r="N2808" i="1"/>
  <c r="P2808" i="1" s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S2806" i="1"/>
  <c r="R2806" i="1"/>
  <c r="Q2806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V2805" i="1"/>
  <c r="U2805" i="1"/>
  <c r="T2805" i="1"/>
  <c r="S2805" i="1"/>
  <c r="R2805" i="1"/>
  <c r="Q2805" i="1"/>
  <c r="P2805" i="1"/>
  <c r="O2805" i="1"/>
  <c r="N2805" i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Y2804" i="1"/>
  <c r="Z2804" i="1" s="1"/>
  <c r="X2804" i="1"/>
  <c r="W2804" i="1"/>
  <c r="V2804" i="1"/>
  <c r="U2804" i="1"/>
  <c r="T2804" i="1"/>
  <c r="S2804" i="1"/>
  <c r="R2804" i="1"/>
  <c r="Q2804" i="1"/>
  <c r="O2804" i="1"/>
  <c r="N2804" i="1"/>
  <c r="P2804" i="1" s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 s="1"/>
  <c r="AA2803" i="1"/>
  <c r="Y2803" i="1"/>
  <c r="X2803" i="1"/>
  <c r="Z2803" i="1" s="1"/>
  <c r="W2803" i="1"/>
  <c r="V2803" i="1"/>
  <c r="U2803" i="1"/>
  <c r="T2803" i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P2802" i="1" s="1"/>
  <c r="N2802" i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 s="1"/>
  <c r="AA2801" i="1"/>
  <c r="Z2801" i="1"/>
  <c r="Y2801" i="1"/>
  <c r="X2801" i="1"/>
  <c r="W2801" i="1"/>
  <c r="U2801" i="1"/>
  <c r="T2801" i="1"/>
  <c r="V2801" i="1" s="1"/>
  <c r="R2801" i="1"/>
  <c r="S2801" i="1" s="1"/>
  <c r="Q2801" i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/>
  <c r="AA2800" i="1"/>
  <c r="Z2800" i="1"/>
  <c r="Y2800" i="1"/>
  <c r="X2800" i="1"/>
  <c r="W2800" i="1"/>
  <c r="U2800" i="1"/>
  <c r="V2800" i="1" s="1"/>
  <c r="T2800" i="1"/>
  <c r="R2800" i="1"/>
  <c r="Q2800" i="1"/>
  <c r="S2800" i="1" s="1"/>
  <c r="O2800" i="1"/>
  <c r="N2800" i="1"/>
  <c r="P2800" i="1" s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S2798" i="1"/>
  <c r="R2798" i="1"/>
  <c r="Q2798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V2797" i="1"/>
  <c r="U2797" i="1"/>
  <c r="T2797" i="1"/>
  <c r="S2797" i="1"/>
  <c r="R2797" i="1"/>
  <c r="Q2797" i="1"/>
  <c r="P2797" i="1"/>
  <c r="O2797" i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Z2796" i="1" s="1"/>
  <c r="X2796" i="1"/>
  <c r="W2796" i="1"/>
  <c r="V2796" i="1"/>
  <c r="U2796" i="1"/>
  <c r="T2796" i="1"/>
  <c r="S2796" i="1"/>
  <c r="R2796" i="1"/>
  <c r="Q2796" i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 s="1"/>
  <c r="AA2795" i="1"/>
  <c r="Y2795" i="1"/>
  <c r="X2795" i="1"/>
  <c r="Z2795" i="1" s="1"/>
  <c r="W2795" i="1"/>
  <c r="V2795" i="1"/>
  <c r="U2795" i="1"/>
  <c r="T2795" i="1"/>
  <c r="R2795" i="1"/>
  <c r="Q2795" i="1"/>
  <c r="S2795" i="1" s="1"/>
  <c r="O2795" i="1"/>
  <c r="N2795" i="1"/>
  <c r="P2795" i="1" s="1"/>
  <c r="L2795" i="1"/>
  <c r="M2795" i="1" s="1"/>
  <c r="K2795" i="1"/>
  <c r="J2795" i="1"/>
  <c r="I2795" i="1"/>
  <c r="H2795" i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P2794" i="1" s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Z2793" i="1"/>
  <c r="Y2793" i="1"/>
  <c r="X2793" i="1"/>
  <c r="W2793" i="1"/>
  <c r="U2793" i="1"/>
  <c r="T2793" i="1"/>
  <c r="V2793" i="1" s="1"/>
  <c r="R2793" i="1"/>
  <c r="S2793" i="1" s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/>
  <c r="AA2792" i="1"/>
  <c r="Z2792" i="1"/>
  <c r="Y2792" i="1"/>
  <c r="X2792" i="1"/>
  <c r="W2792" i="1"/>
  <c r="U2792" i="1"/>
  <c r="T2792" i="1"/>
  <c r="V2792" i="1" s="1"/>
  <c r="R2792" i="1"/>
  <c r="S2792" i="1" s="1"/>
  <c r="Q2792" i="1"/>
  <c r="O2792" i="1"/>
  <c r="P2792" i="1" s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V2791" i="1" s="1"/>
  <c r="T2791" i="1"/>
  <c r="R2791" i="1"/>
  <c r="S2791" i="1" s="1"/>
  <c r="Q2791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V2790" i="1" s="1"/>
  <c r="T2790" i="1"/>
  <c r="S2790" i="1"/>
  <c r="R2790" i="1"/>
  <c r="Q2790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V2789" i="1"/>
  <c r="U2789" i="1"/>
  <c r="T2789" i="1"/>
  <c r="S2789" i="1"/>
  <c r="R2789" i="1"/>
  <c r="Q2789" i="1"/>
  <c r="P2789" i="1"/>
  <c r="O2789" i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V2788" i="1"/>
  <c r="U2788" i="1"/>
  <c r="T2788" i="1"/>
  <c r="S2788" i="1"/>
  <c r="R2788" i="1"/>
  <c r="Q2788" i="1"/>
  <c r="O2788" i="1"/>
  <c r="N2788" i="1"/>
  <c r="P2788" i="1" s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 s="1"/>
  <c r="AA2787" i="1"/>
  <c r="Y2787" i="1"/>
  <c r="Z2787" i="1" s="1"/>
  <c r="X2787" i="1"/>
  <c r="W2787" i="1"/>
  <c r="V2787" i="1"/>
  <c r="U2787" i="1"/>
  <c r="T2787" i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/>
  <c r="AA2786" i="1"/>
  <c r="Y2786" i="1"/>
  <c r="Z2786" i="1" s="1"/>
  <c r="X2786" i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 s="1"/>
  <c r="AA2785" i="1"/>
  <c r="Z2785" i="1"/>
  <c r="Y2785" i="1"/>
  <c r="X2785" i="1"/>
  <c r="W2785" i="1"/>
  <c r="U2785" i="1"/>
  <c r="T2785" i="1"/>
  <c r="V2785" i="1" s="1"/>
  <c r="R2785" i="1"/>
  <c r="Q2785" i="1"/>
  <c r="S2785" i="1" s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/>
  <c r="AA2784" i="1"/>
  <c r="Z2784" i="1"/>
  <c r="Y2784" i="1"/>
  <c r="X2784" i="1"/>
  <c r="W2784" i="1"/>
  <c r="U2784" i="1"/>
  <c r="T2784" i="1"/>
  <c r="V2784" i="1" s="1"/>
  <c r="R2784" i="1"/>
  <c r="S2784" i="1" s="1"/>
  <c r="Q2784" i="1"/>
  <c r="O2784" i="1"/>
  <c r="N2784" i="1"/>
  <c r="P2784" i="1" s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V2783" i="1" s="1"/>
  <c r="T2783" i="1"/>
  <c r="R2783" i="1"/>
  <c r="S2783" i="1" s="1"/>
  <c r="Q2783" i="1"/>
  <c r="P2783" i="1"/>
  <c r="O2783" i="1"/>
  <c r="N2783" i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S2782" i="1"/>
  <c r="R2782" i="1"/>
  <c r="Q2782" i="1"/>
  <c r="P2782" i="1"/>
  <c r="O2782" i="1"/>
  <c r="N2782" i="1"/>
  <c r="M2782" i="1"/>
  <c r="L2782" i="1"/>
  <c r="K2782" i="1"/>
  <c r="J2782" i="1"/>
  <c r="I2782" i="1"/>
  <c r="H2782" i="1"/>
  <c r="AB2782" i="1" s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V2781" i="1"/>
  <c r="U2781" i="1"/>
  <c r="T2781" i="1"/>
  <c r="S2781" i="1"/>
  <c r="R2781" i="1"/>
  <c r="Q2781" i="1"/>
  <c r="P2781" i="1"/>
  <c r="O2781" i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Z2780" i="1" s="1"/>
  <c r="X2780" i="1"/>
  <c r="W2780" i="1"/>
  <c r="V2780" i="1"/>
  <c r="U2780" i="1"/>
  <c r="T2780" i="1"/>
  <c r="S2780" i="1"/>
  <c r="R2780" i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 s="1"/>
  <c r="AA2779" i="1"/>
  <c r="Y2779" i="1"/>
  <c r="Z2779" i="1" s="1"/>
  <c r="X2779" i="1"/>
  <c r="W2779" i="1"/>
  <c r="V2779" i="1"/>
  <c r="U2779" i="1"/>
  <c r="T2779" i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AB2779" i="1" s="1"/>
  <c r="H2779" i="1"/>
  <c r="G2779" i="1"/>
  <c r="F2779" i="1"/>
  <c r="E2779" i="1"/>
  <c r="D2779" i="1"/>
  <c r="B2779" i="1"/>
  <c r="A2779" i="1"/>
  <c r="AA2778" i="1"/>
  <c r="Y2778" i="1"/>
  <c r="Z2778" i="1" s="1"/>
  <c r="X2778" i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P2777" i="1" s="1"/>
  <c r="N2777" i="1"/>
  <c r="M2777" i="1"/>
  <c r="AB2777" i="1" s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Z2776" i="1"/>
  <c r="Y2776" i="1"/>
  <c r="X2776" i="1"/>
  <c r="W2776" i="1"/>
  <c r="U2776" i="1"/>
  <c r="T2776" i="1"/>
  <c r="V2776" i="1" s="1"/>
  <c r="R2776" i="1"/>
  <c r="S2776" i="1" s="1"/>
  <c r="Q2776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V2775" i="1" s="1"/>
  <c r="T2775" i="1"/>
  <c r="S2775" i="1"/>
  <c r="R2775" i="1"/>
  <c r="Q2775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AA2774" i="1"/>
  <c r="Y2774" i="1"/>
  <c r="X2774" i="1"/>
  <c r="Z2774" i="1" s="1"/>
  <c r="W2774" i="1"/>
  <c r="V2774" i="1"/>
  <c r="U2774" i="1"/>
  <c r="T2774" i="1"/>
  <c r="S2774" i="1"/>
  <c r="R2774" i="1"/>
  <c r="Q2774" i="1"/>
  <c r="P2774" i="1"/>
  <c r="O2774" i="1"/>
  <c r="N2774" i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V2773" i="1"/>
  <c r="U2773" i="1"/>
  <c r="T2773" i="1"/>
  <c r="S2773" i="1"/>
  <c r="R2773" i="1"/>
  <c r="Q2773" i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V2772" i="1"/>
  <c r="U2772" i="1"/>
  <c r="T2772" i="1"/>
  <c r="S2772" i="1"/>
  <c r="R2772" i="1"/>
  <c r="Q2772" i="1"/>
  <c r="O2772" i="1"/>
  <c r="N2772" i="1"/>
  <c r="P2772" i="1" s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V2771" i="1"/>
  <c r="U2771" i="1"/>
  <c r="T2771" i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G2771" i="1"/>
  <c r="F2771" i="1"/>
  <c r="E2771" i="1"/>
  <c r="D2771" i="1"/>
  <c r="B2771" i="1"/>
  <c r="A2771" i="1"/>
  <c r="AA2770" i="1"/>
  <c r="Z2770" i="1"/>
  <c r="Y2770" i="1"/>
  <c r="X2770" i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S2768" i="1" s="1"/>
  <c r="Q2768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V2767" i="1" s="1"/>
  <c r="T2767" i="1"/>
  <c r="S2767" i="1"/>
  <c r="R2767" i="1"/>
  <c r="Q2767" i="1"/>
  <c r="P2767" i="1"/>
  <c r="O2767" i="1"/>
  <c r="N2767" i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S2766" i="1"/>
  <c r="R2766" i="1"/>
  <c r="Q2766" i="1"/>
  <c r="P2766" i="1"/>
  <c r="O2766" i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V2765" i="1"/>
  <c r="U2765" i="1"/>
  <c r="T2765" i="1"/>
  <c r="S2765" i="1"/>
  <c r="R2765" i="1"/>
  <c r="Q2765" i="1"/>
  <c r="O2765" i="1"/>
  <c r="N2765" i="1"/>
  <c r="P2765" i="1" s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V2764" i="1"/>
  <c r="U2764" i="1"/>
  <c r="T2764" i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AB2764" i="1" s="1"/>
  <c r="H2764" i="1"/>
  <c r="G2764" i="1"/>
  <c r="F2764" i="1"/>
  <c r="E2764" i="1"/>
  <c r="D2764" i="1"/>
  <c r="B2764" i="1"/>
  <c r="A2764" i="1" s="1"/>
  <c r="AA2763" i="1"/>
  <c r="Y2763" i="1"/>
  <c r="Z2763" i="1" s="1"/>
  <c r="X2763" i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/>
  <c r="AA2762" i="1"/>
  <c r="Z2762" i="1"/>
  <c r="Y2762" i="1"/>
  <c r="X2762" i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M2762" i="1" s="1"/>
  <c r="AB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P2761" i="1" s="1"/>
  <c r="N2761" i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/>
  <c r="AA2760" i="1"/>
  <c r="Z2760" i="1"/>
  <c r="Y2760" i="1"/>
  <c r="X2760" i="1"/>
  <c r="W2760" i="1"/>
  <c r="U2760" i="1"/>
  <c r="T2760" i="1"/>
  <c r="V2760" i="1" s="1"/>
  <c r="R2760" i="1"/>
  <c r="S2760" i="1" s="1"/>
  <c r="Q2760" i="1"/>
  <c r="P2760" i="1"/>
  <c r="O2760" i="1"/>
  <c r="N2760" i="1"/>
  <c r="M2760" i="1"/>
  <c r="L2760" i="1"/>
  <c r="K2760" i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V2759" i="1" s="1"/>
  <c r="T2759" i="1"/>
  <c r="S2759" i="1"/>
  <c r="R2759" i="1"/>
  <c r="Q2759" i="1"/>
  <c r="P2759" i="1"/>
  <c r="O2759" i="1"/>
  <c r="N2759" i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X2758" i="1"/>
  <c r="Z2758" i="1" s="1"/>
  <c r="W2758" i="1"/>
  <c r="V2758" i="1"/>
  <c r="U2758" i="1"/>
  <c r="T2758" i="1"/>
  <c r="S2758" i="1"/>
  <c r="R2758" i="1"/>
  <c r="Q2758" i="1"/>
  <c r="P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V2757" i="1"/>
  <c r="U2757" i="1"/>
  <c r="T2757" i="1"/>
  <c r="S2757" i="1"/>
  <c r="R2757" i="1"/>
  <c r="Q2757" i="1"/>
  <c r="O2757" i="1"/>
  <c r="N2757" i="1"/>
  <c r="P2757" i="1" s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V2756" i="1"/>
  <c r="U2756" i="1"/>
  <c r="T2756" i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 s="1"/>
  <c r="AA2755" i="1"/>
  <c r="Y2755" i="1"/>
  <c r="Z2755" i="1" s="1"/>
  <c r="X2755" i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M2754" i="1" s="1"/>
  <c r="AB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AA2752" i="1"/>
  <c r="Z2752" i="1"/>
  <c r="Y2752" i="1"/>
  <c r="X2752" i="1"/>
  <c r="W2752" i="1"/>
  <c r="U2752" i="1"/>
  <c r="T2752" i="1"/>
  <c r="V2752" i="1" s="1"/>
  <c r="R2752" i="1"/>
  <c r="S2752" i="1" s="1"/>
  <c r="Q2752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V2751" i="1" s="1"/>
  <c r="T2751" i="1"/>
  <c r="S2751" i="1"/>
  <c r="R2751" i="1"/>
  <c r="Q2751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X2750" i="1"/>
  <c r="Z2750" i="1" s="1"/>
  <c r="W2750" i="1"/>
  <c r="V2750" i="1"/>
  <c r="U2750" i="1"/>
  <c r="T2750" i="1"/>
  <c r="S2750" i="1"/>
  <c r="R2750" i="1"/>
  <c r="Q2750" i="1"/>
  <c r="P2750" i="1"/>
  <c r="O2750" i="1"/>
  <c r="N2750" i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V2749" i="1"/>
  <c r="U2749" i="1"/>
  <c r="T2749" i="1"/>
  <c r="S2749" i="1"/>
  <c r="R2749" i="1"/>
  <c r="Q2749" i="1"/>
  <c r="O2749" i="1"/>
  <c r="N2749" i="1"/>
  <c r="P2749" i="1" s="1"/>
  <c r="L2749" i="1"/>
  <c r="K2749" i="1"/>
  <c r="M2749" i="1" s="1"/>
  <c r="J2749" i="1"/>
  <c r="I2749" i="1"/>
  <c r="AB2749" i="1" s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V2748" i="1"/>
  <c r="U2748" i="1"/>
  <c r="T2748" i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 s="1"/>
  <c r="AA2747" i="1"/>
  <c r="Y2747" i="1"/>
  <c r="Z2747" i="1" s="1"/>
  <c r="X2747" i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AB2747" i="1" s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S2745" i="1" s="1"/>
  <c r="Q2745" i="1"/>
  <c r="O2745" i="1"/>
  <c r="P2745" i="1" s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Z2744" i="1"/>
  <c r="Y2744" i="1"/>
  <c r="X2744" i="1"/>
  <c r="W2744" i="1"/>
  <c r="U2744" i="1"/>
  <c r="T2744" i="1"/>
  <c r="V2744" i="1" s="1"/>
  <c r="R2744" i="1"/>
  <c r="S2744" i="1" s="1"/>
  <c r="Q2744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V2743" i="1" s="1"/>
  <c r="T2743" i="1"/>
  <c r="S2743" i="1"/>
  <c r="R2743" i="1"/>
  <c r="Q2743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AA2742" i="1"/>
  <c r="Y2742" i="1"/>
  <c r="X2742" i="1"/>
  <c r="Z2742" i="1" s="1"/>
  <c r="W2742" i="1"/>
  <c r="V2742" i="1"/>
  <c r="U2742" i="1"/>
  <c r="T2742" i="1"/>
  <c r="S2742" i="1"/>
  <c r="R2742" i="1"/>
  <c r="Q2742" i="1"/>
  <c r="P2742" i="1"/>
  <c r="O2742" i="1"/>
  <c r="N2742" i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V2741" i="1"/>
  <c r="U2741" i="1"/>
  <c r="T2741" i="1"/>
  <c r="S2741" i="1"/>
  <c r="R2741" i="1"/>
  <c r="Q2741" i="1"/>
  <c r="O2741" i="1"/>
  <c r="N2741" i="1"/>
  <c r="P2741" i="1" s="1"/>
  <c r="L2741" i="1"/>
  <c r="K2741" i="1"/>
  <c r="M2741" i="1" s="1"/>
  <c r="J2741" i="1"/>
  <c r="I2741" i="1"/>
  <c r="AB2741" i="1" s="1"/>
  <c r="H2741" i="1"/>
  <c r="G2741" i="1"/>
  <c r="F2741" i="1"/>
  <c r="E2741" i="1"/>
  <c r="D2741" i="1"/>
  <c r="B2741" i="1"/>
  <c r="A2741" i="1" s="1"/>
  <c r="AA2740" i="1"/>
  <c r="Y2740" i="1"/>
  <c r="Z2740" i="1" s="1"/>
  <c r="X2740" i="1"/>
  <c r="W2740" i="1"/>
  <c r="V2740" i="1"/>
  <c r="U2740" i="1"/>
  <c r="T2740" i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 s="1"/>
  <c r="AA2739" i="1"/>
  <c r="Y2739" i="1"/>
  <c r="Z2739" i="1" s="1"/>
  <c r="X2739" i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M2738" i="1" s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P2737" i="1" s="1"/>
  <c r="N2737" i="1"/>
  <c r="M2737" i="1"/>
  <c r="L2737" i="1"/>
  <c r="K2737" i="1"/>
  <c r="J2737" i="1"/>
  <c r="I2737" i="1"/>
  <c r="H2737" i="1"/>
  <c r="AB2737" i="1" s="1"/>
  <c r="G2737" i="1"/>
  <c r="F2737" i="1"/>
  <c r="E2737" i="1"/>
  <c r="D2737" i="1"/>
  <c r="B2737" i="1"/>
  <c r="A2737" i="1"/>
  <c r="AA2736" i="1"/>
  <c r="Z2736" i="1"/>
  <c r="Y2736" i="1"/>
  <c r="X2736" i="1"/>
  <c r="W2736" i="1"/>
  <c r="U2736" i="1"/>
  <c r="T2736" i="1"/>
  <c r="V2736" i="1" s="1"/>
  <c r="R2736" i="1"/>
  <c r="S2736" i="1" s="1"/>
  <c r="Q2736" i="1"/>
  <c r="P2736" i="1"/>
  <c r="O2736" i="1"/>
  <c r="N2736" i="1"/>
  <c r="M2736" i="1"/>
  <c r="L2736" i="1"/>
  <c r="K2736" i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V2735" i="1" s="1"/>
  <c r="T2735" i="1"/>
  <c r="S2735" i="1"/>
  <c r="R2735" i="1"/>
  <c r="Q2735" i="1"/>
  <c r="P2735" i="1"/>
  <c r="O2735" i="1"/>
  <c r="N2735" i="1"/>
  <c r="M2735" i="1"/>
  <c r="L2735" i="1"/>
  <c r="K2735" i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S2734" i="1"/>
  <c r="R2734" i="1"/>
  <c r="Q2734" i="1"/>
  <c r="P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X2733" i="1"/>
  <c r="Z2733" i="1" s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V2732" i="1"/>
  <c r="U2732" i="1"/>
  <c r="T2732" i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AB2732" i="1" s="1"/>
  <c r="H2732" i="1"/>
  <c r="G2732" i="1"/>
  <c r="F2732" i="1"/>
  <c r="E2732" i="1"/>
  <c r="D2732" i="1"/>
  <c r="B2732" i="1"/>
  <c r="A2732" i="1" s="1"/>
  <c r="AA2731" i="1"/>
  <c r="Y2731" i="1"/>
  <c r="Z2731" i="1" s="1"/>
  <c r="X2731" i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M2730" i="1" s="1"/>
  <c r="AB2730" i="1" s="1"/>
  <c r="K2730" i="1"/>
  <c r="J2730" i="1"/>
  <c r="I2730" i="1"/>
  <c r="H2730" i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P2729" i="1" s="1"/>
  <c r="N2729" i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/>
  <c r="AA2728" i="1"/>
  <c r="Z2728" i="1"/>
  <c r="Y2728" i="1"/>
  <c r="X2728" i="1"/>
  <c r="W2728" i="1"/>
  <c r="U2728" i="1"/>
  <c r="T2728" i="1"/>
  <c r="V2728" i="1" s="1"/>
  <c r="R2728" i="1"/>
  <c r="S2728" i="1" s="1"/>
  <c r="Q2728" i="1"/>
  <c r="P2728" i="1"/>
  <c r="O2728" i="1"/>
  <c r="N2728" i="1"/>
  <c r="M2728" i="1"/>
  <c r="L2728" i="1"/>
  <c r="K2728" i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V2727" i="1" s="1"/>
  <c r="T2727" i="1"/>
  <c r="S2727" i="1"/>
  <c r="R2727" i="1"/>
  <c r="Q2727" i="1"/>
  <c r="P2727" i="1"/>
  <c r="O2727" i="1"/>
  <c r="N2727" i="1"/>
  <c r="M2727" i="1"/>
  <c r="L2727" i="1"/>
  <c r="K2727" i="1"/>
  <c r="J2727" i="1"/>
  <c r="I2727" i="1"/>
  <c r="H2727" i="1"/>
  <c r="AB2727" i="1" s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V2726" i="1"/>
  <c r="U2726" i="1"/>
  <c r="T2726" i="1"/>
  <c r="S2726" i="1"/>
  <c r="R2726" i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Y2725" i="1"/>
  <c r="X2725" i="1"/>
  <c r="Z2725" i="1" s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V2724" i="1"/>
  <c r="U2724" i="1"/>
  <c r="T2724" i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 s="1"/>
  <c r="AA2723" i="1"/>
  <c r="Y2723" i="1"/>
  <c r="Z2723" i="1" s="1"/>
  <c r="X2723" i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M2722" i="1" s="1"/>
  <c r="AB2722" i="1" s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P2721" i="1" s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Z2720" i="1"/>
  <c r="Y2720" i="1"/>
  <c r="X2720" i="1"/>
  <c r="W2720" i="1"/>
  <c r="U2720" i="1"/>
  <c r="T2720" i="1"/>
  <c r="V2720" i="1" s="1"/>
  <c r="R2720" i="1"/>
  <c r="S2720" i="1" s="1"/>
  <c r="Q2720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V2719" i="1" s="1"/>
  <c r="T2719" i="1"/>
  <c r="S2719" i="1"/>
  <c r="R2719" i="1"/>
  <c r="Q2719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V2718" i="1"/>
  <c r="U2718" i="1"/>
  <c r="T2718" i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X2717" i="1"/>
  <c r="Z2717" i="1" s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AB2717" i="1" s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V2716" i="1"/>
  <c r="U2716" i="1"/>
  <c r="T2716" i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G2716" i="1"/>
  <c r="F2716" i="1"/>
  <c r="E2716" i="1"/>
  <c r="D2716" i="1"/>
  <c r="B2716" i="1"/>
  <c r="A2716" i="1" s="1"/>
  <c r="AA2715" i="1"/>
  <c r="Y2715" i="1"/>
  <c r="Z2715" i="1" s="1"/>
  <c r="X2715" i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AB2715" i="1" s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M2714" i="1" s="1"/>
  <c r="K2714" i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P2713" i="1" s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Z2712" i="1"/>
  <c r="Y2712" i="1"/>
  <c r="X2712" i="1"/>
  <c r="W2712" i="1"/>
  <c r="U2712" i="1"/>
  <c r="T2712" i="1"/>
  <c r="V2712" i="1" s="1"/>
  <c r="R2712" i="1"/>
  <c r="S2712" i="1" s="1"/>
  <c r="Q2712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V2711" i="1" s="1"/>
  <c r="T2711" i="1"/>
  <c r="S2711" i="1"/>
  <c r="R2711" i="1"/>
  <c r="Q2711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V2710" i="1"/>
  <c r="U2710" i="1"/>
  <c r="T2710" i="1"/>
  <c r="S2710" i="1"/>
  <c r="R2710" i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Y2709" i="1"/>
  <c r="X2709" i="1"/>
  <c r="Z2709" i="1" s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AB2709" i="1" s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V2708" i="1"/>
  <c r="U2708" i="1"/>
  <c r="T2708" i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 s="1"/>
  <c r="AA2707" i="1"/>
  <c r="Y2707" i="1"/>
  <c r="Z2707" i="1" s="1"/>
  <c r="X2707" i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M2706" i="1" s="1"/>
  <c r="K2706" i="1"/>
  <c r="J2706" i="1"/>
  <c r="I2706" i="1"/>
  <c r="H2706" i="1"/>
  <c r="G2706" i="1"/>
  <c r="F2706" i="1"/>
  <c r="E2706" i="1"/>
  <c r="D2706" i="1"/>
  <c r="B2706" i="1"/>
  <c r="A2706" i="1"/>
  <c r="AA2705" i="1"/>
  <c r="Z2705" i="1"/>
  <c r="Y2705" i="1"/>
  <c r="X2705" i="1"/>
  <c r="W2705" i="1"/>
  <c r="U2705" i="1"/>
  <c r="T2705" i="1"/>
  <c r="V2705" i="1" s="1"/>
  <c r="R2705" i="1"/>
  <c r="Q2705" i="1"/>
  <c r="S2705" i="1" s="1"/>
  <c r="O2705" i="1"/>
  <c r="P2705" i="1" s="1"/>
  <c r="N2705" i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/>
  <c r="AA2704" i="1"/>
  <c r="Z2704" i="1"/>
  <c r="Y2704" i="1"/>
  <c r="X2704" i="1"/>
  <c r="W2704" i="1"/>
  <c r="U2704" i="1"/>
  <c r="T2704" i="1"/>
  <c r="V2704" i="1" s="1"/>
  <c r="R2704" i="1"/>
  <c r="S2704" i="1" s="1"/>
  <c r="Q2704" i="1"/>
  <c r="P2704" i="1"/>
  <c r="O2704" i="1"/>
  <c r="N2704" i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V2703" i="1" s="1"/>
  <c r="T2703" i="1"/>
  <c r="S2703" i="1"/>
  <c r="R2703" i="1"/>
  <c r="Q2703" i="1"/>
  <c r="P2703" i="1"/>
  <c r="O2703" i="1"/>
  <c r="N2703" i="1"/>
  <c r="M2703" i="1"/>
  <c r="L2703" i="1"/>
  <c r="K2703" i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V2702" i="1"/>
  <c r="U2702" i="1"/>
  <c r="T2702" i="1"/>
  <c r="S2702" i="1"/>
  <c r="R2702" i="1"/>
  <c r="Q2702" i="1"/>
  <c r="P2702" i="1"/>
  <c r="O2702" i="1"/>
  <c r="N2702" i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 s="1"/>
  <c r="AA2701" i="1"/>
  <c r="Y2701" i="1"/>
  <c r="X2701" i="1"/>
  <c r="Z2701" i="1" s="1"/>
  <c r="W2701" i="1"/>
  <c r="V2701" i="1"/>
  <c r="U2701" i="1"/>
  <c r="T2701" i="1"/>
  <c r="S2701" i="1"/>
  <c r="R2701" i="1"/>
  <c r="Q2701" i="1"/>
  <c r="O2701" i="1"/>
  <c r="N2701" i="1"/>
  <c r="P2701" i="1" s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V2700" i="1"/>
  <c r="U2700" i="1"/>
  <c r="T2700" i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AB2700" i="1" s="1"/>
  <c r="H2700" i="1"/>
  <c r="G2700" i="1"/>
  <c r="F2700" i="1"/>
  <c r="E2700" i="1"/>
  <c r="D2700" i="1"/>
  <c r="B2700" i="1"/>
  <c r="A2700" i="1" s="1"/>
  <c r="AA2699" i="1"/>
  <c r="Y2699" i="1"/>
  <c r="Z2699" i="1" s="1"/>
  <c r="X2699" i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M2698" i="1" s="1"/>
  <c r="AB2698" i="1" s="1"/>
  <c r="K2698" i="1"/>
  <c r="J2698" i="1"/>
  <c r="I2698" i="1"/>
  <c r="H2698" i="1"/>
  <c r="G2698" i="1"/>
  <c r="F2698" i="1"/>
  <c r="E2698" i="1"/>
  <c r="D2698" i="1"/>
  <c r="B2698" i="1"/>
  <c r="A2698" i="1"/>
  <c r="AA2697" i="1"/>
  <c r="Z2697" i="1"/>
  <c r="Y2697" i="1"/>
  <c r="X2697" i="1"/>
  <c r="W2697" i="1"/>
  <c r="U2697" i="1"/>
  <c r="T2697" i="1"/>
  <c r="V2697" i="1" s="1"/>
  <c r="R2697" i="1"/>
  <c r="Q2697" i="1"/>
  <c r="S2697" i="1" s="1"/>
  <c r="O2697" i="1"/>
  <c r="P2697" i="1" s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Z2696" i="1"/>
  <c r="Y2696" i="1"/>
  <c r="X2696" i="1"/>
  <c r="W2696" i="1"/>
  <c r="U2696" i="1"/>
  <c r="V2696" i="1" s="1"/>
  <c r="T2696" i="1"/>
  <c r="R2696" i="1"/>
  <c r="S2696" i="1" s="1"/>
  <c r="Q2696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V2695" i="1" s="1"/>
  <c r="T2695" i="1"/>
  <c r="S2695" i="1"/>
  <c r="R2695" i="1"/>
  <c r="Q2695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V2694" i="1"/>
  <c r="U2694" i="1"/>
  <c r="T2694" i="1"/>
  <c r="S2694" i="1"/>
  <c r="R2694" i="1"/>
  <c r="Q2694" i="1"/>
  <c r="P2694" i="1"/>
  <c r="O2694" i="1"/>
  <c r="N2694" i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Y2693" i="1"/>
  <c r="X2693" i="1"/>
  <c r="Z2693" i="1" s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AB2693" i="1" s="1"/>
  <c r="H2693" i="1"/>
  <c r="G2693" i="1"/>
  <c r="F2693" i="1"/>
  <c r="E2693" i="1"/>
  <c r="D2693" i="1"/>
  <c r="B2693" i="1"/>
  <c r="A2693" i="1" s="1"/>
  <c r="AA2692" i="1"/>
  <c r="Y2692" i="1"/>
  <c r="Z2692" i="1" s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 s="1"/>
  <c r="AA2691" i="1"/>
  <c r="Y2691" i="1"/>
  <c r="Z2691" i="1" s="1"/>
  <c r="X2691" i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AB2691" i="1" s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M2690" i="1" s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Z2688" i="1"/>
  <c r="Y2688" i="1"/>
  <c r="X2688" i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V2687" i="1" s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V2686" i="1"/>
  <c r="U2686" i="1"/>
  <c r="T2686" i="1"/>
  <c r="R2686" i="1"/>
  <c r="Q2686" i="1"/>
  <c r="S2686" i="1" s="1"/>
  <c r="P2686" i="1"/>
  <c r="O2686" i="1"/>
  <c r="N2686" i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 s="1"/>
  <c r="AA2685" i="1"/>
  <c r="Y2685" i="1"/>
  <c r="X2685" i="1"/>
  <c r="Z2685" i="1" s="1"/>
  <c r="W2685" i="1"/>
  <c r="U2685" i="1"/>
  <c r="T2685" i="1"/>
  <c r="V2685" i="1" s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V2684" i="1"/>
  <c r="U2684" i="1"/>
  <c r="T2684" i="1"/>
  <c r="R2684" i="1"/>
  <c r="Q2684" i="1"/>
  <c r="S2684" i="1" s="1"/>
  <c r="O2684" i="1"/>
  <c r="N2684" i="1"/>
  <c r="P2684" i="1" s="1"/>
  <c r="L2684" i="1"/>
  <c r="K2684" i="1"/>
  <c r="M2684" i="1" s="1"/>
  <c r="AB2684" i="1" s="1"/>
  <c r="J2684" i="1"/>
  <c r="I2684" i="1"/>
  <c r="H2684" i="1"/>
  <c r="G2684" i="1"/>
  <c r="F2684" i="1"/>
  <c r="E2684" i="1"/>
  <c r="D2684" i="1"/>
  <c r="B2684" i="1"/>
  <c r="A2684" i="1" s="1"/>
  <c r="AA2683" i="1"/>
  <c r="Y2683" i="1"/>
  <c r="Z2683" i="1" s="1"/>
  <c r="X2683" i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M2682" i="1" s="1"/>
  <c r="K2682" i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P2681" i="1" s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Z2680" i="1"/>
  <c r="Y2680" i="1"/>
  <c r="X2680" i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V2679" i="1" s="1"/>
  <c r="T2679" i="1"/>
  <c r="S2679" i="1"/>
  <c r="R2679" i="1"/>
  <c r="Q2679" i="1"/>
  <c r="O2679" i="1"/>
  <c r="N2679" i="1"/>
  <c r="P2679" i="1" s="1"/>
  <c r="M2679" i="1"/>
  <c r="L2679" i="1"/>
  <c r="K2679" i="1"/>
  <c r="J2679" i="1"/>
  <c r="I2679" i="1"/>
  <c r="H2679" i="1"/>
  <c r="AB2679" i="1" s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V2678" i="1"/>
  <c r="U2678" i="1"/>
  <c r="T2678" i="1"/>
  <c r="R2678" i="1"/>
  <c r="Q2678" i="1"/>
  <c r="S2678" i="1" s="1"/>
  <c r="P2678" i="1"/>
  <c r="O2678" i="1"/>
  <c r="N2678" i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 s="1"/>
  <c r="AA2677" i="1"/>
  <c r="Y2677" i="1"/>
  <c r="Z2677" i="1" s="1"/>
  <c r="X2677" i="1"/>
  <c r="W2677" i="1"/>
  <c r="U2677" i="1"/>
  <c r="T2677" i="1"/>
  <c r="V2677" i="1" s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V2676" i="1"/>
  <c r="U2676" i="1"/>
  <c r="T2676" i="1"/>
  <c r="R2676" i="1"/>
  <c r="Q2676" i="1"/>
  <c r="S2676" i="1" s="1"/>
  <c r="O2676" i="1"/>
  <c r="N2676" i="1"/>
  <c r="P2676" i="1" s="1"/>
  <c r="L2676" i="1"/>
  <c r="K2676" i="1"/>
  <c r="M2676" i="1" s="1"/>
  <c r="AB2676" i="1" s="1"/>
  <c r="J2676" i="1"/>
  <c r="I2676" i="1"/>
  <c r="H2676" i="1"/>
  <c r="G2676" i="1"/>
  <c r="F2676" i="1"/>
  <c r="E2676" i="1"/>
  <c r="D2676" i="1"/>
  <c r="B2676" i="1"/>
  <c r="A2676" i="1" s="1"/>
  <c r="AA2675" i="1"/>
  <c r="Y2675" i="1"/>
  <c r="Z2675" i="1" s="1"/>
  <c r="X2675" i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M2674" i="1" s="1"/>
  <c r="AB2674" i="1" s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P2673" i="1" s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Z2672" i="1"/>
  <c r="Y2672" i="1"/>
  <c r="X2672" i="1"/>
  <c r="W2672" i="1"/>
  <c r="U2672" i="1"/>
  <c r="T2672" i="1"/>
  <c r="V2672" i="1" s="1"/>
  <c r="R2672" i="1"/>
  <c r="S2672" i="1" s="1"/>
  <c r="Q2672" i="1"/>
  <c r="P2672" i="1"/>
  <c r="O2672" i="1"/>
  <c r="N2672" i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V2671" i="1" s="1"/>
  <c r="T2671" i="1"/>
  <c r="S2671" i="1"/>
  <c r="R2671" i="1"/>
  <c r="Q2671" i="1"/>
  <c r="O2671" i="1"/>
  <c r="N2671" i="1"/>
  <c r="P2671" i="1" s="1"/>
  <c r="M2671" i="1"/>
  <c r="L2671" i="1"/>
  <c r="K2671" i="1"/>
  <c r="J2671" i="1"/>
  <c r="I2671" i="1"/>
  <c r="H2671" i="1"/>
  <c r="AB2671" i="1" s="1"/>
  <c r="G2671" i="1"/>
  <c r="F2671" i="1"/>
  <c r="E2671" i="1"/>
  <c r="D2671" i="1"/>
  <c r="B2671" i="1"/>
  <c r="A2671" i="1" s="1"/>
  <c r="AA2670" i="1"/>
  <c r="Y2670" i="1"/>
  <c r="X2670" i="1"/>
  <c r="Z2670" i="1" s="1"/>
  <c r="W2670" i="1"/>
  <c r="V2670" i="1"/>
  <c r="U2670" i="1"/>
  <c r="T2670" i="1"/>
  <c r="R2670" i="1"/>
  <c r="Q2670" i="1"/>
  <c r="S2670" i="1" s="1"/>
  <c r="P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V2668" i="1"/>
  <c r="U2668" i="1"/>
  <c r="T2668" i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 s="1"/>
  <c r="AA2667" i="1"/>
  <c r="Y2667" i="1"/>
  <c r="Z2667" i="1" s="1"/>
  <c r="X2667" i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M2666" i="1" s="1"/>
  <c r="K2666" i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P2665" i="1" s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Z2664" i="1"/>
  <c r="Y2664" i="1"/>
  <c r="X2664" i="1"/>
  <c r="W2664" i="1"/>
  <c r="U2664" i="1"/>
  <c r="T2664" i="1"/>
  <c r="V2664" i="1" s="1"/>
  <c r="R2664" i="1"/>
  <c r="S2664" i="1" s="1"/>
  <c r="Q2664" i="1"/>
  <c r="P2664" i="1"/>
  <c r="O2664" i="1"/>
  <c r="N2664" i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V2663" i="1" s="1"/>
  <c r="T2663" i="1"/>
  <c r="S2663" i="1"/>
  <c r="R2663" i="1"/>
  <c r="Q2663" i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X2662" i="1"/>
  <c r="Z2662" i="1" s="1"/>
  <c r="W2662" i="1"/>
  <c r="V2662" i="1"/>
  <c r="U2662" i="1"/>
  <c r="T2662" i="1"/>
  <c r="R2662" i="1"/>
  <c r="Q2662" i="1"/>
  <c r="S2662" i="1" s="1"/>
  <c r="P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AB2661" i="1" s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V2660" i="1"/>
  <c r="U2660" i="1"/>
  <c r="T2660" i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 s="1"/>
  <c r="AA2659" i="1"/>
  <c r="Y2659" i="1"/>
  <c r="Z2659" i="1" s="1"/>
  <c r="X2659" i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AB2659" i="1" s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M2658" i="1" s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P2657" i="1" s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Z2656" i="1"/>
  <c r="Y2656" i="1"/>
  <c r="X2656" i="1"/>
  <c r="W2656" i="1"/>
  <c r="U2656" i="1"/>
  <c r="T2656" i="1"/>
  <c r="V2656" i="1" s="1"/>
  <c r="R2656" i="1"/>
  <c r="S2656" i="1" s="1"/>
  <c r="Q2656" i="1"/>
  <c r="P2656" i="1"/>
  <c r="O2656" i="1"/>
  <c r="N2656" i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V2655" i="1" s="1"/>
  <c r="T2655" i="1"/>
  <c r="S2655" i="1"/>
  <c r="R2655" i="1"/>
  <c r="Q2655" i="1"/>
  <c r="O2655" i="1"/>
  <c r="N2655" i="1"/>
  <c r="P2655" i="1" s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AA2654" i="1"/>
  <c r="Y2654" i="1"/>
  <c r="X2654" i="1"/>
  <c r="Z2654" i="1" s="1"/>
  <c r="W2654" i="1"/>
  <c r="V2654" i="1"/>
  <c r="U2654" i="1"/>
  <c r="T2654" i="1"/>
  <c r="R2654" i="1"/>
  <c r="Q2654" i="1"/>
  <c r="S2654" i="1" s="1"/>
  <c r="P2654" i="1"/>
  <c r="O2654" i="1"/>
  <c r="N2654" i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Y2653" i="1"/>
  <c r="X2653" i="1"/>
  <c r="Z2653" i="1" s="1"/>
  <c r="W2653" i="1"/>
  <c r="U2653" i="1"/>
  <c r="T2653" i="1"/>
  <c r="V2653" i="1" s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AB2653" i="1" s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V2652" i="1"/>
  <c r="U2652" i="1"/>
  <c r="T2652" i="1"/>
  <c r="R2652" i="1"/>
  <c r="Q2652" i="1"/>
  <c r="S2652" i="1" s="1"/>
  <c r="O2652" i="1"/>
  <c r="N2652" i="1"/>
  <c r="P2652" i="1" s="1"/>
  <c r="L2652" i="1"/>
  <c r="K2652" i="1"/>
  <c r="M2652" i="1" s="1"/>
  <c r="AB2652" i="1" s="1"/>
  <c r="J2652" i="1"/>
  <c r="I2652" i="1"/>
  <c r="H2652" i="1"/>
  <c r="G2652" i="1"/>
  <c r="F2652" i="1"/>
  <c r="E2652" i="1"/>
  <c r="D2652" i="1"/>
  <c r="B2652" i="1"/>
  <c r="A2652" i="1" s="1"/>
  <c r="AA2651" i="1"/>
  <c r="Y2651" i="1"/>
  <c r="Z2651" i="1" s="1"/>
  <c r="X2651" i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M2650" i="1" s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P2649" i="1" s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Z2648" i="1"/>
  <c r="Y2648" i="1"/>
  <c r="X2648" i="1"/>
  <c r="W2648" i="1"/>
  <c r="U2648" i="1"/>
  <c r="T2648" i="1"/>
  <c r="V2648" i="1" s="1"/>
  <c r="R2648" i="1"/>
  <c r="S2648" i="1" s="1"/>
  <c r="Q2648" i="1"/>
  <c r="P2648" i="1"/>
  <c r="O2648" i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V2647" i="1" s="1"/>
  <c r="T2647" i="1"/>
  <c r="S2647" i="1"/>
  <c r="R2647" i="1"/>
  <c r="Q2647" i="1"/>
  <c r="O2647" i="1"/>
  <c r="N2647" i="1"/>
  <c r="P2647" i="1" s="1"/>
  <c r="M2647" i="1"/>
  <c r="L2647" i="1"/>
  <c r="K2647" i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X2646" i="1"/>
  <c r="Z2646" i="1" s="1"/>
  <c r="W2646" i="1"/>
  <c r="V2646" i="1"/>
  <c r="U2646" i="1"/>
  <c r="T2646" i="1"/>
  <c r="S2646" i="1"/>
  <c r="R2646" i="1"/>
  <c r="Q2646" i="1"/>
  <c r="P2646" i="1"/>
  <c r="O2646" i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 s="1"/>
  <c r="AA2645" i="1"/>
  <c r="Y2645" i="1"/>
  <c r="X2645" i="1"/>
  <c r="Z2645" i="1" s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V2644" i="1"/>
  <c r="U2644" i="1"/>
  <c r="T2644" i="1"/>
  <c r="R2644" i="1"/>
  <c r="Q2644" i="1"/>
  <c r="S2644" i="1" s="1"/>
  <c r="O2644" i="1"/>
  <c r="N2644" i="1"/>
  <c r="P2644" i="1" s="1"/>
  <c r="L2644" i="1"/>
  <c r="K2644" i="1"/>
  <c r="M2644" i="1" s="1"/>
  <c r="AB2644" i="1" s="1"/>
  <c r="J2644" i="1"/>
  <c r="I2644" i="1"/>
  <c r="H2644" i="1"/>
  <c r="G2644" i="1"/>
  <c r="F2644" i="1"/>
  <c r="E2644" i="1"/>
  <c r="D2644" i="1"/>
  <c r="B2644" i="1"/>
  <c r="A2644" i="1" s="1"/>
  <c r="AA2643" i="1"/>
  <c r="Y2643" i="1"/>
  <c r="Z2643" i="1" s="1"/>
  <c r="X2643" i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M2642" i="1" s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P2641" i="1" s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Z2640" i="1"/>
  <c r="Y2640" i="1"/>
  <c r="X2640" i="1"/>
  <c r="W2640" i="1"/>
  <c r="U2640" i="1"/>
  <c r="T2640" i="1"/>
  <c r="V2640" i="1" s="1"/>
  <c r="R2640" i="1"/>
  <c r="S2640" i="1" s="1"/>
  <c r="Q2640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V2639" i="1" s="1"/>
  <c r="T2639" i="1"/>
  <c r="S2639" i="1"/>
  <c r="R2639" i="1"/>
  <c r="Q2639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V2638" i="1"/>
  <c r="U2638" i="1"/>
  <c r="T2638" i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Y2637" i="1"/>
  <c r="X2637" i="1"/>
  <c r="Z2637" i="1" s="1"/>
  <c r="W2637" i="1"/>
  <c r="V2637" i="1"/>
  <c r="U2637" i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AB2637" i="1" s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V2636" i="1"/>
  <c r="U2636" i="1"/>
  <c r="T2636" i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Y2635" i="1"/>
  <c r="Z2635" i="1" s="1"/>
  <c r="X2635" i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AB2635" i="1" s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M2634" i="1" s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P2633" i="1" s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Z2632" i="1"/>
  <c r="Y2632" i="1"/>
  <c r="X2632" i="1"/>
  <c r="W2632" i="1"/>
  <c r="U2632" i="1"/>
  <c r="T2632" i="1"/>
  <c r="V2632" i="1" s="1"/>
  <c r="R2632" i="1"/>
  <c r="S2632" i="1" s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V2631" i="1" s="1"/>
  <c r="T2631" i="1"/>
  <c r="S2631" i="1"/>
  <c r="R2631" i="1"/>
  <c r="Q2631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AA2630" i="1"/>
  <c r="Y2630" i="1"/>
  <c r="X2630" i="1"/>
  <c r="Z2630" i="1" s="1"/>
  <c r="W2630" i="1"/>
  <c r="V2630" i="1"/>
  <c r="U2630" i="1"/>
  <c r="T2630" i="1"/>
  <c r="S2630" i="1"/>
  <c r="R2630" i="1"/>
  <c r="Q2630" i="1"/>
  <c r="P2630" i="1"/>
  <c r="O2630" i="1"/>
  <c r="N2630" i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Y2629" i="1"/>
  <c r="X2629" i="1"/>
  <c r="Z2629" i="1" s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V2628" i="1"/>
  <c r="U2628" i="1"/>
  <c r="T2628" i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Y2627" i="1"/>
  <c r="Z2627" i="1" s="1"/>
  <c r="X2627" i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M2626" i="1" s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P2625" i="1" s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Z2624" i="1"/>
  <c r="Y2624" i="1"/>
  <c r="X2624" i="1"/>
  <c r="W2624" i="1"/>
  <c r="U2624" i="1"/>
  <c r="T2624" i="1"/>
  <c r="V2624" i="1" s="1"/>
  <c r="R2624" i="1"/>
  <c r="S2624" i="1" s="1"/>
  <c r="Q2624" i="1"/>
  <c r="P2624" i="1"/>
  <c r="O2624" i="1"/>
  <c r="N2624" i="1"/>
  <c r="M2624" i="1"/>
  <c r="L2624" i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V2623" i="1" s="1"/>
  <c r="T2623" i="1"/>
  <c r="S2623" i="1"/>
  <c r="R2623" i="1"/>
  <c r="Q2623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V2622" i="1"/>
  <c r="U2622" i="1"/>
  <c r="T2622" i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G2622" i="1"/>
  <c r="F2622" i="1"/>
  <c r="E2622" i="1"/>
  <c r="D2622" i="1"/>
  <c r="B2622" i="1"/>
  <c r="A2622" i="1" s="1"/>
  <c r="AA2621" i="1"/>
  <c r="Y2621" i="1"/>
  <c r="X2621" i="1"/>
  <c r="Z2621" i="1" s="1"/>
  <c r="W2621" i="1"/>
  <c r="V2621" i="1"/>
  <c r="U2621" i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V2620" i="1"/>
  <c r="U2620" i="1"/>
  <c r="T2620" i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Y2619" i="1"/>
  <c r="Z2619" i="1" s="1"/>
  <c r="X2619" i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M2618" i="1" s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P2617" i="1" s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Z2616" i="1"/>
  <c r="Y2616" i="1"/>
  <c r="X2616" i="1"/>
  <c r="W2616" i="1"/>
  <c r="U2616" i="1"/>
  <c r="T2616" i="1"/>
  <c r="V2616" i="1" s="1"/>
  <c r="R2616" i="1"/>
  <c r="S2616" i="1" s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V2615" i="1" s="1"/>
  <c r="T2615" i="1"/>
  <c r="S2615" i="1"/>
  <c r="R2615" i="1"/>
  <c r="Q2615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S2614" i="1"/>
  <c r="R2614" i="1"/>
  <c r="Q2614" i="1"/>
  <c r="P2614" i="1"/>
  <c r="O2614" i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 s="1"/>
  <c r="AA2613" i="1"/>
  <c r="Y2613" i="1"/>
  <c r="X2613" i="1"/>
  <c r="Z2613" i="1" s="1"/>
  <c r="W2613" i="1"/>
  <c r="V2613" i="1"/>
  <c r="U2613" i="1"/>
  <c r="T2613" i="1"/>
  <c r="S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V2612" i="1"/>
  <c r="U2612" i="1"/>
  <c r="T2612" i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Y2611" i="1"/>
  <c r="Z2611" i="1" s="1"/>
  <c r="X2611" i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M2610" i="1" s="1"/>
  <c r="K2610" i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U2609" i="1"/>
  <c r="T2609" i="1"/>
  <c r="V2609" i="1" s="1"/>
  <c r="R2609" i="1"/>
  <c r="Q2609" i="1"/>
  <c r="S2609" i="1" s="1"/>
  <c r="O2609" i="1"/>
  <c r="P2609" i="1" s="1"/>
  <c r="N2609" i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Z2608" i="1"/>
  <c r="Y2608" i="1"/>
  <c r="X2608" i="1"/>
  <c r="W2608" i="1"/>
  <c r="U2608" i="1"/>
  <c r="T2608" i="1"/>
  <c r="V2608" i="1" s="1"/>
  <c r="R2608" i="1"/>
  <c r="S2608" i="1" s="1"/>
  <c r="Q2608" i="1"/>
  <c r="P2608" i="1"/>
  <c r="O2608" i="1"/>
  <c r="N2608" i="1"/>
  <c r="M2608" i="1"/>
  <c r="L2608" i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V2607" i="1" s="1"/>
  <c r="T2607" i="1"/>
  <c r="S2607" i="1"/>
  <c r="R2607" i="1"/>
  <c r="Q2607" i="1"/>
  <c r="P2607" i="1"/>
  <c r="O2607" i="1"/>
  <c r="N2607" i="1"/>
  <c r="M2607" i="1"/>
  <c r="L2607" i="1"/>
  <c r="K2607" i="1"/>
  <c r="J2607" i="1"/>
  <c r="I2607" i="1"/>
  <c r="H2607" i="1"/>
  <c r="AB2607" i="1" s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V2606" i="1"/>
  <c r="U2606" i="1"/>
  <c r="T2606" i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G2606" i="1"/>
  <c r="F2606" i="1"/>
  <c r="E2606" i="1"/>
  <c r="D2606" i="1"/>
  <c r="B2606" i="1"/>
  <c r="A2606" i="1" s="1"/>
  <c r="AA2605" i="1"/>
  <c r="Y2605" i="1"/>
  <c r="X2605" i="1"/>
  <c r="Z2605" i="1" s="1"/>
  <c r="W2605" i="1"/>
  <c r="V2605" i="1"/>
  <c r="U2605" i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AB2605" i="1" s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V2604" i="1"/>
  <c r="U2604" i="1"/>
  <c r="T2604" i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Y2603" i="1"/>
  <c r="Z2603" i="1" s="1"/>
  <c r="X2603" i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AB2603" i="1" s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M2602" i="1" s="1"/>
  <c r="K2602" i="1"/>
  <c r="J2602" i="1"/>
  <c r="I2602" i="1"/>
  <c r="H2602" i="1"/>
  <c r="G2602" i="1"/>
  <c r="F2602" i="1"/>
  <c r="E2602" i="1"/>
  <c r="D2602" i="1"/>
  <c r="B2602" i="1"/>
  <c r="A2602" i="1"/>
  <c r="AA2601" i="1"/>
  <c r="Z2601" i="1"/>
  <c r="Y2601" i="1"/>
  <c r="X2601" i="1"/>
  <c r="W2601" i="1"/>
  <c r="U2601" i="1"/>
  <c r="T2601" i="1"/>
  <c r="V2601" i="1" s="1"/>
  <c r="R2601" i="1"/>
  <c r="Q2601" i="1"/>
  <c r="S2601" i="1" s="1"/>
  <c r="O2601" i="1"/>
  <c r="P2601" i="1" s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Z2600" i="1"/>
  <c r="Y2600" i="1"/>
  <c r="X2600" i="1"/>
  <c r="W2600" i="1"/>
  <c r="U2600" i="1"/>
  <c r="T2600" i="1"/>
  <c r="V2600" i="1" s="1"/>
  <c r="R2600" i="1"/>
  <c r="S2600" i="1" s="1"/>
  <c r="Q2600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V2599" i="1" s="1"/>
  <c r="T2599" i="1"/>
  <c r="S2599" i="1"/>
  <c r="R2599" i="1"/>
  <c r="Q2599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AA2598" i="1"/>
  <c r="Y2598" i="1"/>
  <c r="X2598" i="1"/>
  <c r="Z2598" i="1" s="1"/>
  <c r="W2598" i="1"/>
  <c r="V2598" i="1"/>
  <c r="U2598" i="1"/>
  <c r="T2598" i="1"/>
  <c r="S2598" i="1"/>
  <c r="R2598" i="1"/>
  <c r="Q2598" i="1"/>
  <c r="P2598" i="1"/>
  <c r="O2598" i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 s="1"/>
  <c r="AA2597" i="1"/>
  <c r="Y2597" i="1"/>
  <c r="X2597" i="1"/>
  <c r="Z2597" i="1" s="1"/>
  <c r="W2597" i="1"/>
  <c r="V2597" i="1"/>
  <c r="U2597" i="1"/>
  <c r="T2597" i="1"/>
  <c r="S2597" i="1"/>
  <c r="R2597" i="1"/>
  <c r="Q2597" i="1"/>
  <c r="O2597" i="1"/>
  <c r="N2597" i="1"/>
  <c r="P2597" i="1" s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V2596" i="1"/>
  <c r="U2596" i="1"/>
  <c r="T2596" i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AB2596" i="1" s="1"/>
  <c r="H2596" i="1"/>
  <c r="G2596" i="1"/>
  <c r="F2596" i="1"/>
  <c r="E2596" i="1"/>
  <c r="D2596" i="1"/>
  <c r="B2596" i="1"/>
  <c r="A2596" i="1" s="1"/>
  <c r="AA2595" i="1"/>
  <c r="Y2595" i="1"/>
  <c r="Z2595" i="1" s="1"/>
  <c r="X2595" i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M2594" i="1" s="1"/>
  <c r="K2594" i="1"/>
  <c r="J2594" i="1"/>
  <c r="I2594" i="1"/>
  <c r="H2594" i="1"/>
  <c r="G2594" i="1"/>
  <c r="F2594" i="1"/>
  <c r="E2594" i="1"/>
  <c r="D2594" i="1"/>
  <c r="B2594" i="1"/>
  <c r="A2594" i="1"/>
  <c r="AA2593" i="1"/>
  <c r="Z2593" i="1"/>
  <c r="Y2593" i="1"/>
  <c r="X2593" i="1"/>
  <c r="W2593" i="1"/>
  <c r="U2593" i="1"/>
  <c r="T2593" i="1"/>
  <c r="V2593" i="1" s="1"/>
  <c r="R2593" i="1"/>
  <c r="Q2593" i="1"/>
  <c r="S2593" i="1" s="1"/>
  <c r="O2593" i="1"/>
  <c r="P2593" i="1" s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Z2592" i="1"/>
  <c r="Y2592" i="1"/>
  <c r="X2592" i="1"/>
  <c r="W2592" i="1"/>
  <c r="U2592" i="1"/>
  <c r="T2592" i="1"/>
  <c r="V2592" i="1" s="1"/>
  <c r="R2592" i="1"/>
  <c r="S2592" i="1" s="1"/>
  <c r="Q2592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V2591" i="1" s="1"/>
  <c r="T2591" i="1"/>
  <c r="S2591" i="1"/>
  <c r="R2591" i="1"/>
  <c r="Q2591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V2590" i="1"/>
  <c r="U2590" i="1"/>
  <c r="T2590" i="1"/>
  <c r="S2590" i="1"/>
  <c r="R2590" i="1"/>
  <c r="Q2590" i="1"/>
  <c r="P2590" i="1"/>
  <c r="O2590" i="1"/>
  <c r="N2590" i="1"/>
  <c r="L2590" i="1"/>
  <c r="K2590" i="1"/>
  <c r="M2590" i="1" s="1"/>
  <c r="J2590" i="1"/>
  <c r="I2590" i="1"/>
  <c r="H2590" i="1"/>
  <c r="G2590" i="1"/>
  <c r="F2590" i="1"/>
  <c r="E2590" i="1"/>
  <c r="D2590" i="1"/>
  <c r="B2590" i="1"/>
  <c r="A2590" i="1" s="1"/>
  <c r="AA2589" i="1"/>
  <c r="Y2589" i="1"/>
  <c r="X2589" i="1"/>
  <c r="Z2589" i="1" s="1"/>
  <c r="W2589" i="1"/>
  <c r="V2589" i="1"/>
  <c r="U2589" i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AB2589" i="1" s="1"/>
  <c r="H2589" i="1"/>
  <c r="G2589" i="1"/>
  <c r="F2589" i="1"/>
  <c r="E2589" i="1"/>
  <c r="D2589" i="1"/>
  <c r="B2589" i="1"/>
  <c r="A2589" i="1" s="1"/>
  <c r="AA2588" i="1"/>
  <c r="Y2588" i="1"/>
  <c r="Z2588" i="1" s="1"/>
  <c r="X2588" i="1"/>
  <c r="W2588" i="1"/>
  <c r="V2588" i="1"/>
  <c r="U2588" i="1"/>
  <c r="T2588" i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G2588" i="1"/>
  <c r="F2588" i="1"/>
  <c r="E2588" i="1"/>
  <c r="D2588" i="1"/>
  <c r="B2588" i="1"/>
  <c r="A2588" i="1" s="1"/>
  <c r="AA2587" i="1"/>
  <c r="Y2587" i="1"/>
  <c r="Z2587" i="1" s="1"/>
  <c r="X2587" i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M2586" i="1" s="1"/>
  <c r="K2586" i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T2585" i="1"/>
  <c r="V2585" i="1" s="1"/>
  <c r="R2585" i="1"/>
  <c r="Q2585" i="1"/>
  <c r="S2585" i="1" s="1"/>
  <c r="O2585" i="1"/>
  <c r="P2585" i="1" s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Z2584" i="1"/>
  <c r="Y2584" i="1"/>
  <c r="X2584" i="1"/>
  <c r="W2584" i="1"/>
  <c r="U2584" i="1"/>
  <c r="T2584" i="1"/>
  <c r="V2584" i="1" s="1"/>
  <c r="R2584" i="1"/>
  <c r="S2584" i="1" s="1"/>
  <c r="Q2584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V2583" i="1" s="1"/>
  <c r="T2583" i="1"/>
  <c r="S2583" i="1"/>
  <c r="R2583" i="1"/>
  <c r="Q2583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Y2582" i="1"/>
  <c r="X2582" i="1"/>
  <c r="Z2582" i="1" s="1"/>
  <c r="W2582" i="1"/>
  <c r="V2582" i="1"/>
  <c r="U2582" i="1"/>
  <c r="T2582" i="1"/>
  <c r="S2582" i="1"/>
  <c r="R2582" i="1"/>
  <c r="Q2582" i="1"/>
  <c r="P2582" i="1"/>
  <c r="O2582" i="1"/>
  <c r="N2582" i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V2581" i="1"/>
  <c r="U2581" i="1"/>
  <c r="T2581" i="1"/>
  <c r="S2581" i="1"/>
  <c r="R2581" i="1"/>
  <c r="Q2581" i="1"/>
  <c r="O2581" i="1"/>
  <c r="N2581" i="1"/>
  <c r="P2581" i="1" s="1"/>
  <c r="L2581" i="1"/>
  <c r="K2581" i="1"/>
  <c r="M2581" i="1" s="1"/>
  <c r="J2581" i="1"/>
  <c r="I2581" i="1"/>
  <c r="AB2581" i="1" s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R2580" i="1"/>
  <c r="Q2580" i="1"/>
  <c r="S2580" i="1" s="1"/>
  <c r="O2580" i="1"/>
  <c r="N2580" i="1"/>
  <c r="P2580" i="1" s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Z2579" i="1" s="1"/>
  <c r="X2579" i="1"/>
  <c r="W2579" i="1"/>
  <c r="U2579" i="1"/>
  <c r="T2579" i="1"/>
  <c r="V2579" i="1" s="1"/>
  <c r="R2579" i="1"/>
  <c r="Q2579" i="1"/>
  <c r="S2579" i="1" s="1"/>
  <c r="O2579" i="1"/>
  <c r="P2579" i="1" s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T2578" i="1"/>
  <c r="V2578" i="1" s="1"/>
  <c r="R2578" i="1"/>
  <c r="S2578" i="1" s="1"/>
  <c r="Q2578" i="1"/>
  <c r="O2578" i="1"/>
  <c r="N2578" i="1"/>
  <c r="P2578" i="1" s="1"/>
  <c r="L2578" i="1"/>
  <c r="M2578" i="1" s="1"/>
  <c r="K2578" i="1"/>
  <c r="J2578" i="1"/>
  <c r="I2578" i="1"/>
  <c r="H2578" i="1"/>
  <c r="G2578" i="1"/>
  <c r="F2578" i="1"/>
  <c r="E2578" i="1"/>
  <c r="D2578" i="1"/>
  <c r="B2578" i="1"/>
  <c r="A2578" i="1"/>
  <c r="AA2577" i="1"/>
  <c r="Z2577" i="1"/>
  <c r="Y2577" i="1"/>
  <c r="X2577" i="1"/>
  <c r="W2577" i="1"/>
  <c r="U2577" i="1"/>
  <c r="V2577" i="1" s="1"/>
  <c r="T2577" i="1"/>
  <c r="R2577" i="1"/>
  <c r="S2577" i="1" s="1"/>
  <c r="Q2577" i="1"/>
  <c r="O2577" i="1"/>
  <c r="P2577" i="1" s="1"/>
  <c r="N2577" i="1"/>
  <c r="M2577" i="1"/>
  <c r="L2577" i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Z2576" i="1"/>
  <c r="Y2576" i="1"/>
  <c r="X2576" i="1"/>
  <c r="W2576" i="1"/>
  <c r="U2576" i="1"/>
  <c r="T2576" i="1"/>
  <c r="V2576" i="1" s="1"/>
  <c r="R2576" i="1"/>
  <c r="S2576" i="1" s="1"/>
  <c r="Q2576" i="1"/>
  <c r="P2576" i="1"/>
  <c r="O2576" i="1"/>
  <c r="N2576" i="1"/>
  <c r="M2576" i="1"/>
  <c r="L2576" i="1"/>
  <c r="K2576" i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V2575" i="1" s="1"/>
  <c r="T2575" i="1"/>
  <c r="S2575" i="1"/>
  <c r="R2575" i="1"/>
  <c r="Q2575" i="1"/>
  <c r="P2575" i="1"/>
  <c r="O2575" i="1"/>
  <c r="N2575" i="1"/>
  <c r="M2575" i="1"/>
  <c r="L2575" i="1"/>
  <c r="K2575" i="1"/>
  <c r="J2575" i="1"/>
  <c r="I2575" i="1"/>
  <c r="H2575" i="1"/>
  <c r="AB2575" i="1" s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V2574" i="1"/>
  <c r="U2574" i="1"/>
  <c r="T2574" i="1"/>
  <c r="S2574" i="1"/>
  <c r="R2574" i="1"/>
  <c r="Q2574" i="1"/>
  <c r="P2574" i="1"/>
  <c r="O2574" i="1"/>
  <c r="N2574" i="1"/>
  <c r="L2574" i="1"/>
  <c r="K2574" i="1"/>
  <c r="M2574" i="1" s="1"/>
  <c r="J2574" i="1"/>
  <c r="I2574" i="1"/>
  <c r="H2574" i="1"/>
  <c r="G2574" i="1"/>
  <c r="F2574" i="1"/>
  <c r="E2574" i="1"/>
  <c r="D2574" i="1"/>
  <c r="B2574" i="1"/>
  <c r="A2574" i="1" s="1"/>
  <c r="AA2573" i="1"/>
  <c r="Y2573" i="1"/>
  <c r="X2573" i="1"/>
  <c r="Z2573" i="1" s="1"/>
  <c r="W2573" i="1"/>
  <c r="V2573" i="1"/>
  <c r="U2573" i="1"/>
  <c r="T2573" i="1"/>
  <c r="S2573" i="1"/>
  <c r="R2573" i="1"/>
  <c r="Q2573" i="1"/>
  <c r="O2573" i="1"/>
  <c r="N2573" i="1"/>
  <c r="P2573" i="1" s="1"/>
  <c r="L2573" i="1"/>
  <c r="K2573" i="1"/>
  <c r="M2573" i="1" s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V2572" i="1"/>
  <c r="U2572" i="1"/>
  <c r="T2572" i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AB2572" i="1" s="1"/>
  <c r="H2572" i="1"/>
  <c r="G2572" i="1"/>
  <c r="F2572" i="1"/>
  <c r="E2572" i="1"/>
  <c r="D2572" i="1"/>
  <c r="B2572" i="1"/>
  <c r="A2572" i="1" s="1"/>
  <c r="AA2571" i="1"/>
  <c r="Y2571" i="1"/>
  <c r="Z2571" i="1" s="1"/>
  <c r="X2571" i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M2570" i="1" s="1"/>
  <c r="AB2570" i="1" s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T2569" i="1"/>
  <c r="V2569" i="1" s="1"/>
  <c r="R2569" i="1"/>
  <c r="Q2569" i="1"/>
  <c r="S2569" i="1" s="1"/>
  <c r="O2569" i="1"/>
  <c r="P2569" i="1" s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Z2568" i="1"/>
  <c r="Y2568" i="1"/>
  <c r="X2568" i="1"/>
  <c r="W2568" i="1"/>
  <c r="U2568" i="1"/>
  <c r="T2568" i="1"/>
  <c r="V2568" i="1" s="1"/>
  <c r="R2568" i="1"/>
  <c r="S2568" i="1" s="1"/>
  <c r="Q2568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V2567" i="1" s="1"/>
  <c r="T2567" i="1"/>
  <c r="S2567" i="1"/>
  <c r="R2567" i="1"/>
  <c r="Q2567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Y2566" i="1"/>
  <c r="X2566" i="1"/>
  <c r="Z2566" i="1" s="1"/>
  <c r="W2566" i="1"/>
  <c r="V2566" i="1"/>
  <c r="U2566" i="1"/>
  <c r="T2566" i="1"/>
  <c r="S2566" i="1"/>
  <c r="R2566" i="1"/>
  <c r="Q2566" i="1"/>
  <c r="P2566" i="1"/>
  <c r="O2566" i="1"/>
  <c r="N2566" i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Y2565" i="1"/>
  <c r="X2565" i="1"/>
  <c r="Z2565" i="1" s="1"/>
  <c r="W2565" i="1"/>
  <c r="V2565" i="1"/>
  <c r="U2565" i="1"/>
  <c r="T2565" i="1"/>
  <c r="S2565" i="1"/>
  <c r="R2565" i="1"/>
  <c r="Q2565" i="1"/>
  <c r="O2565" i="1"/>
  <c r="N2565" i="1"/>
  <c r="P2565" i="1" s="1"/>
  <c r="L2565" i="1"/>
  <c r="K2565" i="1"/>
  <c r="M2565" i="1" s="1"/>
  <c r="J2565" i="1"/>
  <c r="I2565" i="1"/>
  <c r="AB2565" i="1" s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V2564" i="1"/>
  <c r="U2564" i="1"/>
  <c r="T2564" i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Y2563" i="1"/>
  <c r="Z2563" i="1" s="1"/>
  <c r="X2563" i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AB2563" i="1" s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T2562" i="1"/>
  <c r="V2562" i="1" s="1"/>
  <c r="R2562" i="1"/>
  <c r="S2562" i="1" s="1"/>
  <c r="Q2562" i="1"/>
  <c r="O2562" i="1"/>
  <c r="N2562" i="1"/>
  <c r="P2562" i="1" s="1"/>
  <c r="L2562" i="1"/>
  <c r="M2562" i="1" s="1"/>
  <c r="K2562" i="1"/>
  <c r="J2562" i="1"/>
  <c r="I2562" i="1"/>
  <c r="H2562" i="1"/>
  <c r="G2562" i="1"/>
  <c r="F2562" i="1"/>
  <c r="E2562" i="1"/>
  <c r="D2562" i="1"/>
  <c r="B2562" i="1"/>
  <c r="A2562" i="1"/>
  <c r="AA2561" i="1"/>
  <c r="Z2561" i="1"/>
  <c r="Y2561" i="1"/>
  <c r="X2561" i="1"/>
  <c r="W2561" i="1"/>
  <c r="U2561" i="1"/>
  <c r="T2561" i="1"/>
  <c r="V2561" i="1" s="1"/>
  <c r="R2561" i="1"/>
  <c r="Q2561" i="1"/>
  <c r="S2561" i="1" s="1"/>
  <c r="O2561" i="1"/>
  <c r="P2561" i="1" s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Z2560" i="1"/>
  <c r="Y2560" i="1"/>
  <c r="X2560" i="1"/>
  <c r="W2560" i="1"/>
  <c r="U2560" i="1"/>
  <c r="T2560" i="1"/>
  <c r="V2560" i="1" s="1"/>
  <c r="R2560" i="1"/>
  <c r="S2560" i="1" s="1"/>
  <c r="Q2560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V2559" i="1" s="1"/>
  <c r="T2559" i="1"/>
  <c r="S2559" i="1"/>
  <c r="R2559" i="1"/>
  <c r="Q2559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V2558" i="1"/>
  <c r="U2558" i="1"/>
  <c r="T2558" i="1"/>
  <c r="S2558" i="1"/>
  <c r="R2558" i="1"/>
  <c r="Q2558" i="1"/>
  <c r="P2558" i="1"/>
  <c r="O2558" i="1"/>
  <c r="N2558" i="1"/>
  <c r="L2558" i="1"/>
  <c r="K2558" i="1"/>
  <c r="M2558" i="1" s="1"/>
  <c r="J2558" i="1"/>
  <c r="I2558" i="1"/>
  <c r="H2558" i="1"/>
  <c r="G2558" i="1"/>
  <c r="F2558" i="1"/>
  <c r="E2558" i="1"/>
  <c r="D2558" i="1"/>
  <c r="B2558" i="1"/>
  <c r="A2558" i="1" s="1"/>
  <c r="AA2557" i="1"/>
  <c r="Y2557" i="1"/>
  <c r="Z2557" i="1" s="1"/>
  <c r="X2557" i="1"/>
  <c r="W2557" i="1"/>
  <c r="V2557" i="1"/>
  <c r="U2557" i="1"/>
  <c r="T2557" i="1"/>
  <c r="S2557" i="1"/>
  <c r="R2557" i="1"/>
  <c r="Q2557" i="1"/>
  <c r="O2557" i="1"/>
  <c r="N2557" i="1"/>
  <c r="P2557" i="1" s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Y2556" i="1"/>
  <c r="Z2556" i="1" s="1"/>
  <c r="X2556" i="1"/>
  <c r="W2556" i="1"/>
  <c r="V2556" i="1"/>
  <c r="U2556" i="1"/>
  <c r="T2556" i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/>
  <c r="AA2555" i="1"/>
  <c r="Y2555" i="1"/>
  <c r="Z2555" i="1" s="1"/>
  <c r="X2555" i="1"/>
  <c r="W2555" i="1"/>
  <c r="U2555" i="1"/>
  <c r="T2555" i="1"/>
  <c r="V2555" i="1" s="1"/>
  <c r="R2555" i="1"/>
  <c r="Q2555" i="1"/>
  <c r="S2555" i="1" s="1"/>
  <c r="O2555" i="1"/>
  <c r="P2555" i="1" s="1"/>
  <c r="N2555" i="1"/>
  <c r="L2555" i="1"/>
  <c r="M2555" i="1" s="1"/>
  <c r="K2555" i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T2554" i="1"/>
  <c r="V2554" i="1" s="1"/>
  <c r="R2554" i="1"/>
  <c r="S2554" i="1" s="1"/>
  <c r="Q2554" i="1"/>
  <c r="O2554" i="1"/>
  <c r="P2554" i="1" s="1"/>
  <c r="N2554" i="1"/>
  <c r="L2554" i="1"/>
  <c r="M2554" i="1" s="1"/>
  <c r="K2554" i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U2553" i="1"/>
  <c r="V2553" i="1" s="1"/>
  <c r="T2553" i="1"/>
  <c r="R2553" i="1"/>
  <c r="S2553" i="1" s="1"/>
  <c r="Q2553" i="1"/>
  <c r="O2553" i="1"/>
  <c r="P2553" i="1" s="1"/>
  <c r="N2553" i="1"/>
  <c r="M2553" i="1"/>
  <c r="L2553" i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Z2552" i="1"/>
  <c r="Y2552" i="1"/>
  <c r="X2552" i="1"/>
  <c r="W2552" i="1"/>
  <c r="U2552" i="1"/>
  <c r="V2552" i="1" s="1"/>
  <c r="T2552" i="1"/>
  <c r="R2552" i="1"/>
  <c r="S2552" i="1" s="1"/>
  <c r="Q2552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V2551" i="1" s="1"/>
  <c r="T2551" i="1"/>
  <c r="S2551" i="1"/>
  <c r="R2551" i="1"/>
  <c r="Q2551" i="1"/>
  <c r="P2551" i="1"/>
  <c r="O2551" i="1"/>
  <c r="N2551" i="1"/>
  <c r="M2551" i="1"/>
  <c r="L2551" i="1"/>
  <c r="K2551" i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X2550" i="1"/>
  <c r="Z2550" i="1" s="1"/>
  <c r="W2550" i="1"/>
  <c r="V2550" i="1"/>
  <c r="U2550" i="1"/>
  <c r="T2550" i="1"/>
  <c r="S2550" i="1"/>
  <c r="R2550" i="1"/>
  <c r="Q2550" i="1"/>
  <c r="P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Y2549" i="1"/>
  <c r="Z2549" i="1" s="1"/>
  <c r="X2549" i="1"/>
  <c r="W2549" i="1"/>
  <c r="V2549" i="1"/>
  <c r="U2549" i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Y2548" i="1"/>
  <c r="Z2548" i="1" s="1"/>
  <c r="X2548" i="1"/>
  <c r="W2548" i="1"/>
  <c r="V2548" i="1"/>
  <c r="U2548" i="1"/>
  <c r="T2548" i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/>
  <c r="AA2547" i="1"/>
  <c r="Y2547" i="1"/>
  <c r="Z2547" i="1" s="1"/>
  <c r="X2547" i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M2547" i="1" s="1"/>
  <c r="K2547" i="1"/>
  <c r="J2547" i="1"/>
  <c r="I2547" i="1"/>
  <c r="AB2547" i="1" s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T2546" i="1"/>
  <c r="V2546" i="1" s="1"/>
  <c r="R2546" i="1"/>
  <c r="Q2546" i="1"/>
  <c r="S2546" i="1" s="1"/>
  <c r="O2546" i="1"/>
  <c r="P2546" i="1" s="1"/>
  <c r="N2546" i="1"/>
  <c r="L2546" i="1"/>
  <c r="M2546" i="1" s="1"/>
  <c r="K2546" i="1"/>
  <c r="J2546" i="1"/>
  <c r="I2546" i="1"/>
  <c r="H2546" i="1"/>
  <c r="G2546" i="1"/>
  <c r="F2546" i="1"/>
  <c r="E2546" i="1"/>
  <c r="D2546" i="1"/>
  <c r="B2546" i="1"/>
  <c r="A2546" i="1"/>
  <c r="AA2545" i="1"/>
  <c r="Z2545" i="1"/>
  <c r="Y2545" i="1"/>
  <c r="X2545" i="1"/>
  <c r="W2545" i="1"/>
  <c r="U2545" i="1"/>
  <c r="T2545" i="1"/>
  <c r="V2545" i="1" s="1"/>
  <c r="R2545" i="1"/>
  <c r="S2545" i="1" s="1"/>
  <c r="Q2545" i="1"/>
  <c r="O2545" i="1"/>
  <c r="P2545" i="1" s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AA2544" i="1"/>
  <c r="Z2544" i="1"/>
  <c r="Y2544" i="1"/>
  <c r="X2544" i="1"/>
  <c r="W2544" i="1"/>
  <c r="U2544" i="1"/>
  <c r="V2544" i="1" s="1"/>
  <c r="T2544" i="1"/>
  <c r="R2544" i="1"/>
  <c r="S2544" i="1" s="1"/>
  <c r="Q2544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V2543" i="1" s="1"/>
  <c r="T2543" i="1"/>
  <c r="S2543" i="1"/>
  <c r="R2543" i="1"/>
  <c r="Q2543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V2542" i="1"/>
  <c r="U2542" i="1"/>
  <c r="T2542" i="1"/>
  <c r="S2542" i="1"/>
  <c r="R2542" i="1"/>
  <c r="Q2542" i="1"/>
  <c r="P2542" i="1"/>
  <c r="O2542" i="1"/>
  <c r="N2542" i="1"/>
  <c r="L2542" i="1"/>
  <c r="K2542" i="1"/>
  <c r="M2542" i="1" s="1"/>
  <c r="J2542" i="1"/>
  <c r="I2542" i="1"/>
  <c r="H2542" i="1"/>
  <c r="G2542" i="1"/>
  <c r="F2542" i="1"/>
  <c r="E2542" i="1"/>
  <c r="D2542" i="1"/>
  <c r="B2542" i="1"/>
  <c r="A2542" i="1" s="1"/>
  <c r="AA2541" i="1"/>
  <c r="Y2541" i="1"/>
  <c r="X2541" i="1"/>
  <c r="Z2541" i="1" s="1"/>
  <c r="W2541" i="1"/>
  <c r="V2541" i="1"/>
  <c r="U2541" i="1"/>
  <c r="T2541" i="1"/>
  <c r="S2541" i="1"/>
  <c r="R2541" i="1"/>
  <c r="Q2541" i="1"/>
  <c r="O2541" i="1"/>
  <c r="N2541" i="1"/>
  <c r="P2541" i="1" s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Z2540" i="1" s="1"/>
  <c r="X2540" i="1"/>
  <c r="W2540" i="1"/>
  <c r="V2540" i="1"/>
  <c r="U2540" i="1"/>
  <c r="T2540" i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/>
  <c r="AA2539" i="1"/>
  <c r="Y2539" i="1"/>
  <c r="Z2539" i="1" s="1"/>
  <c r="X2539" i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T2538" i="1"/>
  <c r="V2538" i="1" s="1"/>
  <c r="R2538" i="1"/>
  <c r="S2538" i="1" s="1"/>
  <c r="Q2538" i="1"/>
  <c r="O2538" i="1"/>
  <c r="P2538" i="1" s="1"/>
  <c r="N2538" i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/>
  <c r="AA2537" i="1"/>
  <c r="Z2537" i="1"/>
  <c r="Y2537" i="1"/>
  <c r="X2537" i="1"/>
  <c r="W2537" i="1"/>
  <c r="U2537" i="1"/>
  <c r="V2537" i="1" s="1"/>
  <c r="T2537" i="1"/>
  <c r="R2537" i="1"/>
  <c r="S2537" i="1" s="1"/>
  <c r="Q2537" i="1"/>
  <c r="O2537" i="1"/>
  <c r="P2537" i="1" s="1"/>
  <c r="N2537" i="1"/>
  <c r="M2537" i="1"/>
  <c r="L2537" i="1"/>
  <c r="K2537" i="1"/>
  <c r="J2537" i="1"/>
  <c r="I2537" i="1"/>
  <c r="H2537" i="1"/>
  <c r="AB2537" i="1" s="1"/>
  <c r="G2537" i="1"/>
  <c r="F2537" i="1"/>
  <c r="E2537" i="1"/>
  <c r="D2537" i="1"/>
  <c r="B2537" i="1"/>
  <c r="A2537" i="1"/>
  <c r="AA2536" i="1"/>
  <c r="Z2536" i="1"/>
  <c r="Y2536" i="1"/>
  <c r="X2536" i="1"/>
  <c r="W2536" i="1"/>
  <c r="U2536" i="1"/>
  <c r="V2536" i="1" s="1"/>
  <c r="T2536" i="1"/>
  <c r="R2536" i="1"/>
  <c r="S2536" i="1" s="1"/>
  <c r="Q2536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V2535" i="1" s="1"/>
  <c r="T2535" i="1"/>
  <c r="S2535" i="1"/>
  <c r="R2535" i="1"/>
  <c r="Q2535" i="1"/>
  <c r="P2535" i="1"/>
  <c r="O2535" i="1"/>
  <c r="N2535" i="1"/>
  <c r="M2535" i="1"/>
  <c r="L2535" i="1"/>
  <c r="K2535" i="1"/>
  <c r="J2535" i="1"/>
  <c r="I2535" i="1"/>
  <c r="H2535" i="1"/>
  <c r="AB2535" i="1" s="1"/>
  <c r="G2535" i="1"/>
  <c r="F2535" i="1"/>
  <c r="E2535" i="1"/>
  <c r="D2535" i="1"/>
  <c r="B2535" i="1"/>
  <c r="A2535" i="1" s="1"/>
  <c r="AA2534" i="1"/>
  <c r="Y2534" i="1"/>
  <c r="X2534" i="1"/>
  <c r="Z2534" i="1" s="1"/>
  <c r="W2534" i="1"/>
  <c r="V2534" i="1"/>
  <c r="U2534" i="1"/>
  <c r="T2534" i="1"/>
  <c r="S2534" i="1"/>
  <c r="R2534" i="1"/>
  <c r="Q2534" i="1"/>
  <c r="P2534" i="1"/>
  <c r="O2534" i="1"/>
  <c r="N2534" i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AB2533" i="1" s="1"/>
  <c r="H2533" i="1"/>
  <c r="G2533" i="1"/>
  <c r="F2533" i="1"/>
  <c r="E2533" i="1"/>
  <c r="D2533" i="1"/>
  <c r="B2533" i="1"/>
  <c r="A2533" i="1" s="1"/>
  <c r="AA2532" i="1"/>
  <c r="Y2532" i="1"/>
  <c r="Z2532" i="1" s="1"/>
  <c r="X2532" i="1"/>
  <c r="W2532" i="1"/>
  <c r="V2532" i="1"/>
  <c r="U2532" i="1"/>
  <c r="T2532" i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/>
  <c r="AA2531" i="1"/>
  <c r="Y2531" i="1"/>
  <c r="Z2531" i="1" s="1"/>
  <c r="X2531" i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M2531" i="1" s="1"/>
  <c r="K2531" i="1"/>
  <c r="J2531" i="1"/>
  <c r="I2531" i="1"/>
  <c r="AB2531" i="1" s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T2530" i="1"/>
  <c r="V2530" i="1" s="1"/>
  <c r="R2530" i="1"/>
  <c r="S2530" i="1" s="1"/>
  <c r="AB2530" i="1" s="1"/>
  <c r="Q2530" i="1"/>
  <c r="O2530" i="1"/>
  <c r="P2530" i="1" s="1"/>
  <c r="N2530" i="1"/>
  <c r="L2530" i="1"/>
  <c r="M2530" i="1" s="1"/>
  <c r="K2530" i="1"/>
  <c r="J2530" i="1"/>
  <c r="I2530" i="1"/>
  <c r="H2530" i="1"/>
  <c r="G2530" i="1"/>
  <c r="F2530" i="1"/>
  <c r="E2530" i="1"/>
  <c r="D2530" i="1"/>
  <c r="B2530" i="1"/>
  <c r="A2530" i="1"/>
  <c r="AA2529" i="1"/>
  <c r="Z2529" i="1"/>
  <c r="Y2529" i="1"/>
  <c r="X2529" i="1"/>
  <c r="W2529" i="1"/>
  <c r="U2529" i="1"/>
  <c r="V2529" i="1" s="1"/>
  <c r="T2529" i="1"/>
  <c r="R2529" i="1"/>
  <c r="S2529" i="1" s="1"/>
  <c r="Q2529" i="1"/>
  <c r="O2529" i="1"/>
  <c r="P2529" i="1" s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AA2528" i="1"/>
  <c r="Z2528" i="1"/>
  <c r="Y2528" i="1"/>
  <c r="X2528" i="1"/>
  <c r="W2528" i="1"/>
  <c r="U2528" i="1"/>
  <c r="V2528" i="1" s="1"/>
  <c r="T2528" i="1"/>
  <c r="R2528" i="1"/>
  <c r="S2528" i="1" s="1"/>
  <c r="Q2528" i="1"/>
  <c r="P2528" i="1"/>
  <c r="O2528" i="1"/>
  <c r="N2528" i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V2527" i="1" s="1"/>
  <c r="T2527" i="1"/>
  <c r="S2527" i="1"/>
  <c r="R2527" i="1"/>
  <c r="Q2527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V2526" i="1"/>
  <c r="U2526" i="1"/>
  <c r="T2526" i="1"/>
  <c r="S2526" i="1"/>
  <c r="R2526" i="1"/>
  <c r="Q2526" i="1"/>
  <c r="P2526" i="1"/>
  <c r="O2526" i="1"/>
  <c r="N2526" i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V2525" i="1"/>
  <c r="U2525" i="1"/>
  <c r="T2525" i="1"/>
  <c r="S2525" i="1"/>
  <c r="R2525" i="1"/>
  <c r="Q2525" i="1"/>
  <c r="O2525" i="1"/>
  <c r="N2525" i="1"/>
  <c r="P2525" i="1" s="1"/>
  <c r="L2525" i="1"/>
  <c r="K2525" i="1"/>
  <c r="M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Z2524" i="1" s="1"/>
  <c r="X2524" i="1"/>
  <c r="W2524" i="1"/>
  <c r="V2524" i="1"/>
  <c r="U2524" i="1"/>
  <c r="T2524" i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/>
  <c r="AA2523" i="1"/>
  <c r="Y2523" i="1"/>
  <c r="Z2523" i="1" s="1"/>
  <c r="X2523" i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T2522" i="1"/>
  <c r="V2522" i="1" s="1"/>
  <c r="R2522" i="1"/>
  <c r="S2522" i="1" s="1"/>
  <c r="Q2522" i="1"/>
  <c r="O2522" i="1"/>
  <c r="P2522" i="1" s="1"/>
  <c r="N2522" i="1"/>
  <c r="L2522" i="1"/>
  <c r="M2522" i="1" s="1"/>
  <c r="AB2522" i="1" s="1"/>
  <c r="K2522" i="1"/>
  <c r="J2522" i="1"/>
  <c r="I2522" i="1"/>
  <c r="H2522" i="1"/>
  <c r="G2522" i="1"/>
  <c r="F2522" i="1"/>
  <c r="E2522" i="1"/>
  <c r="D2522" i="1"/>
  <c r="B2522" i="1"/>
  <c r="A2522" i="1"/>
  <c r="AA2521" i="1"/>
  <c r="Z2521" i="1"/>
  <c r="Y2521" i="1"/>
  <c r="X2521" i="1"/>
  <c r="W2521" i="1"/>
  <c r="U2521" i="1"/>
  <c r="V2521" i="1" s="1"/>
  <c r="T2521" i="1"/>
  <c r="R2521" i="1"/>
  <c r="S2521" i="1" s="1"/>
  <c r="Q2521" i="1"/>
  <c r="O2521" i="1"/>
  <c r="P2521" i="1" s="1"/>
  <c r="N2521" i="1"/>
  <c r="M2521" i="1"/>
  <c r="L2521" i="1"/>
  <c r="K2521" i="1"/>
  <c r="J2521" i="1"/>
  <c r="I2521" i="1"/>
  <c r="H2521" i="1"/>
  <c r="AB2521" i="1" s="1"/>
  <c r="G2521" i="1"/>
  <c r="F2521" i="1"/>
  <c r="E2521" i="1"/>
  <c r="D2521" i="1"/>
  <c r="B2521" i="1"/>
  <c r="A2521" i="1"/>
  <c r="AA2520" i="1"/>
  <c r="Z2520" i="1"/>
  <c r="Y2520" i="1"/>
  <c r="X2520" i="1"/>
  <c r="W2520" i="1"/>
  <c r="U2520" i="1"/>
  <c r="V2520" i="1" s="1"/>
  <c r="T2520" i="1"/>
  <c r="R2520" i="1"/>
  <c r="S2520" i="1" s="1"/>
  <c r="Q2520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V2519" i="1" s="1"/>
  <c r="T2519" i="1"/>
  <c r="S2519" i="1"/>
  <c r="R2519" i="1"/>
  <c r="Q2519" i="1"/>
  <c r="P2519" i="1"/>
  <c r="O2519" i="1"/>
  <c r="N2519" i="1"/>
  <c r="M2519" i="1"/>
  <c r="L2519" i="1"/>
  <c r="K2519" i="1"/>
  <c r="J2519" i="1"/>
  <c r="I2519" i="1"/>
  <c r="H2519" i="1"/>
  <c r="AB2519" i="1" s="1"/>
  <c r="G2519" i="1"/>
  <c r="F2519" i="1"/>
  <c r="E2519" i="1"/>
  <c r="D2519" i="1"/>
  <c r="B2519" i="1"/>
  <c r="A2519" i="1" s="1"/>
  <c r="AA2518" i="1"/>
  <c r="Y2518" i="1"/>
  <c r="X2518" i="1"/>
  <c r="Z2518" i="1" s="1"/>
  <c r="W2518" i="1"/>
  <c r="V2518" i="1"/>
  <c r="U2518" i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Z2516" i="1" s="1"/>
  <c r="X2516" i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AB2516" i="1" s="1"/>
  <c r="H2516" i="1"/>
  <c r="G2516" i="1"/>
  <c r="F2516" i="1"/>
  <c r="E2516" i="1"/>
  <c r="D2516" i="1"/>
  <c r="B2516" i="1"/>
  <c r="A2516" i="1"/>
  <c r="AA2515" i="1"/>
  <c r="Y2515" i="1"/>
  <c r="Z2515" i="1" s="1"/>
  <c r="X2515" i="1"/>
  <c r="W2515" i="1"/>
  <c r="U2515" i="1"/>
  <c r="T2515" i="1"/>
  <c r="V2515" i="1" s="1"/>
  <c r="R2515" i="1"/>
  <c r="Q2515" i="1"/>
  <c r="S2515" i="1" s="1"/>
  <c r="AB2515" i="1" s="1"/>
  <c r="O2515" i="1"/>
  <c r="N2515" i="1"/>
  <c r="P2515" i="1" s="1"/>
  <c r="L2515" i="1"/>
  <c r="M2515" i="1" s="1"/>
  <c r="K2515" i="1"/>
  <c r="J2515" i="1"/>
  <c r="I2515" i="1"/>
  <c r="H2515" i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T2514" i="1"/>
  <c r="R2514" i="1"/>
  <c r="S2514" i="1" s="1"/>
  <c r="Q2514" i="1"/>
  <c r="O2514" i="1"/>
  <c r="P2514" i="1" s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V2513" i="1" s="1"/>
  <c r="T2513" i="1"/>
  <c r="R2513" i="1"/>
  <c r="S2513" i="1" s="1"/>
  <c r="Q2513" i="1"/>
  <c r="O2513" i="1"/>
  <c r="P2513" i="1" s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V2512" i="1" s="1"/>
  <c r="T2512" i="1"/>
  <c r="R2512" i="1"/>
  <c r="S2512" i="1" s="1"/>
  <c r="Q2512" i="1"/>
  <c r="P2512" i="1"/>
  <c r="O2512" i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V2511" i="1" s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AB2509" i="1" s="1"/>
  <c r="H2509" i="1"/>
  <c r="G2509" i="1"/>
  <c r="F2509" i="1"/>
  <c r="E2509" i="1"/>
  <c r="D2509" i="1"/>
  <c r="B2509" i="1"/>
  <c r="A2509" i="1" s="1"/>
  <c r="AA2508" i="1"/>
  <c r="Y2508" i="1"/>
  <c r="Z2508" i="1" s="1"/>
  <c r="X2508" i="1"/>
  <c r="W2508" i="1"/>
  <c r="V2508" i="1"/>
  <c r="U2508" i="1"/>
  <c r="T2508" i="1"/>
  <c r="R2508" i="1"/>
  <c r="Q2508" i="1"/>
  <c r="S2508" i="1" s="1"/>
  <c r="O2508" i="1"/>
  <c r="N2508" i="1"/>
  <c r="P2508" i="1" s="1"/>
  <c r="AB2508" i="1" s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/>
  <c r="AA2507" i="1"/>
  <c r="Z2507" i="1"/>
  <c r="Y2507" i="1"/>
  <c r="X2507" i="1"/>
  <c r="W2507" i="1"/>
  <c r="U2507" i="1"/>
  <c r="T2507" i="1"/>
  <c r="R2507" i="1"/>
  <c r="Q2507" i="1"/>
  <c r="S2507" i="1" s="1"/>
  <c r="O2507" i="1"/>
  <c r="P2507" i="1" s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AA2506" i="1"/>
  <c r="Y2506" i="1"/>
  <c r="X2506" i="1"/>
  <c r="Z2506" i="1" s="1"/>
  <c r="W2506" i="1"/>
  <c r="V2506" i="1"/>
  <c r="U2506" i="1"/>
  <c r="T2506" i="1"/>
  <c r="R2506" i="1"/>
  <c r="S2506" i="1" s="1"/>
  <c r="Q2506" i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Z2505" i="1"/>
  <c r="Y2505" i="1"/>
  <c r="X2505" i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R2503" i="1"/>
  <c r="S2503" i="1" s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V2502" i="1" s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X2501" i="1"/>
  <c r="Z2501" i="1" s="1"/>
  <c r="W2501" i="1"/>
  <c r="V2501" i="1"/>
  <c r="U2501" i="1"/>
  <c r="T2501" i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AB2500" i="1" s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T2498" i="1"/>
  <c r="V2498" i="1" s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Z2497" i="1"/>
  <c r="Y2497" i="1"/>
  <c r="X2497" i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R2495" i="1"/>
  <c r="S2495" i="1" s="1"/>
  <c r="Q2495" i="1"/>
  <c r="P2495" i="1"/>
  <c r="O2495" i="1"/>
  <c r="N2495" i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V2494" i="1" s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Y2493" i="1"/>
  <c r="X2493" i="1"/>
  <c r="Z2493" i="1" s="1"/>
  <c r="W2493" i="1"/>
  <c r="V2493" i="1"/>
  <c r="U2493" i="1"/>
  <c r="T2493" i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T2490" i="1"/>
  <c r="V2490" i="1" s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Z2489" i="1"/>
  <c r="Y2489" i="1"/>
  <c r="X2489" i="1"/>
  <c r="W2489" i="1"/>
  <c r="U2489" i="1"/>
  <c r="T2489" i="1"/>
  <c r="V2489" i="1" s="1"/>
  <c r="R2489" i="1"/>
  <c r="S2489" i="1" s="1"/>
  <c r="Q2489" i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V2488" i="1" s="1"/>
  <c r="T2488" i="1"/>
  <c r="S2488" i="1"/>
  <c r="R2488" i="1"/>
  <c r="Q2488" i="1"/>
  <c r="O2488" i="1"/>
  <c r="P2488" i="1" s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V2487" i="1"/>
  <c r="U2487" i="1"/>
  <c r="T2487" i="1"/>
  <c r="R2487" i="1"/>
  <c r="S2487" i="1" s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V2486" i="1" s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 s="1"/>
  <c r="AA2485" i="1"/>
  <c r="Y2485" i="1"/>
  <c r="X2485" i="1"/>
  <c r="Z2485" i="1" s="1"/>
  <c r="W2485" i="1"/>
  <c r="V2485" i="1"/>
  <c r="U2485" i="1"/>
  <c r="T2485" i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AB2484" i="1" s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T2482" i="1"/>
  <c r="V2482" i="1" s="1"/>
  <c r="R2482" i="1"/>
  <c r="Q2482" i="1"/>
  <c r="S2482" i="1" s="1"/>
  <c r="O2482" i="1"/>
  <c r="P2482" i="1" s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Z2481" i="1"/>
  <c r="Y2481" i="1"/>
  <c r="X2481" i="1"/>
  <c r="W2481" i="1"/>
  <c r="U2481" i="1"/>
  <c r="T2481" i="1"/>
  <c r="V2481" i="1" s="1"/>
  <c r="R2481" i="1"/>
  <c r="S2481" i="1" s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V2480" i="1" s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X2477" i="1"/>
  <c r="Z2477" i="1" s="1"/>
  <c r="W2477" i="1"/>
  <c r="V2477" i="1"/>
  <c r="U2477" i="1"/>
  <c r="T2477" i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T2474" i="1"/>
  <c r="V2474" i="1" s="1"/>
  <c r="R2474" i="1"/>
  <c r="Q2474" i="1"/>
  <c r="S2474" i="1" s="1"/>
  <c r="O2474" i="1"/>
  <c r="P2474" i="1" s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Z2473" i="1"/>
  <c r="Y2473" i="1"/>
  <c r="X2473" i="1"/>
  <c r="W2473" i="1"/>
  <c r="U2473" i="1"/>
  <c r="T2473" i="1"/>
  <c r="V2473" i="1" s="1"/>
  <c r="R2473" i="1"/>
  <c r="S2473" i="1" s="1"/>
  <c r="Q2473" i="1"/>
  <c r="P2473" i="1"/>
  <c r="O2473" i="1"/>
  <c r="N2473" i="1"/>
  <c r="M2473" i="1"/>
  <c r="L2473" i="1"/>
  <c r="K2473" i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V2472" i="1" s="1"/>
  <c r="T2472" i="1"/>
  <c r="S2472" i="1"/>
  <c r="R2472" i="1"/>
  <c r="Q2472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 s="1"/>
  <c r="AA2470" i="1"/>
  <c r="Y2470" i="1"/>
  <c r="X2470" i="1"/>
  <c r="Z2470" i="1" s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X2469" i="1"/>
  <c r="Z2469" i="1" s="1"/>
  <c r="W2469" i="1"/>
  <c r="V2469" i="1"/>
  <c r="U2469" i="1"/>
  <c r="T2469" i="1"/>
  <c r="R2469" i="1"/>
  <c r="Q2469" i="1"/>
  <c r="S2469" i="1" s="1"/>
  <c r="O2469" i="1"/>
  <c r="N2469" i="1"/>
  <c r="P2469" i="1" s="1"/>
  <c r="L2469" i="1"/>
  <c r="K2469" i="1"/>
  <c r="M2469" i="1" s="1"/>
  <c r="AB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U2467" i="1"/>
  <c r="T2467" i="1"/>
  <c r="V2467" i="1" s="1"/>
  <c r="R2467" i="1"/>
  <c r="Q2467" i="1"/>
  <c r="S2467" i="1" s="1"/>
  <c r="O2467" i="1"/>
  <c r="P2467" i="1" s="1"/>
  <c r="N2467" i="1"/>
  <c r="L2467" i="1"/>
  <c r="K2467" i="1"/>
  <c r="M2467" i="1" s="1"/>
  <c r="AB2467" i="1" s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T2466" i="1"/>
  <c r="V2466" i="1" s="1"/>
  <c r="R2466" i="1"/>
  <c r="S2466" i="1" s="1"/>
  <c r="Q2466" i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Z2465" i="1"/>
  <c r="Y2465" i="1"/>
  <c r="X2465" i="1"/>
  <c r="W2465" i="1"/>
  <c r="U2465" i="1"/>
  <c r="V2465" i="1" s="1"/>
  <c r="T2465" i="1"/>
  <c r="R2465" i="1"/>
  <c r="Q2465" i="1"/>
  <c r="S2465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S2463" i="1"/>
  <c r="R2463" i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M2460" i="1" s="1"/>
  <c r="K2460" i="1"/>
  <c r="J2460" i="1"/>
  <c r="I2460" i="1"/>
  <c r="AB2460" i="1" s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U2459" i="1"/>
  <c r="T2459" i="1"/>
  <c r="V2459" i="1" s="1"/>
  <c r="R2459" i="1"/>
  <c r="S2459" i="1" s="1"/>
  <c r="Q2459" i="1"/>
  <c r="O2459" i="1"/>
  <c r="P2459" i="1" s="1"/>
  <c r="N2459" i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V2458" i="1" s="1"/>
  <c r="T2458" i="1"/>
  <c r="R2458" i="1"/>
  <c r="S2458" i="1" s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Z2457" i="1"/>
  <c r="Y2457" i="1"/>
  <c r="X2457" i="1"/>
  <c r="W2457" i="1"/>
  <c r="U2457" i="1"/>
  <c r="V2457" i="1" s="1"/>
  <c r="T2457" i="1"/>
  <c r="R2457" i="1"/>
  <c r="Q2457" i="1"/>
  <c r="S2457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P2452" i="1" s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U2451" i="1"/>
  <c r="T2451" i="1"/>
  <c r="V2451" i="1" s="1"/>
  <c r="R2451" i="1"/>
  <c r="S2451" i="1" s="1"/>
  <c r="Q2451" i="1"/>
  <c r="O2451" i="1"/>
  <c r="P2451" i="1" s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V2450" i="1" s="1"/>
  <c r="T2450" i="1"/>
  <c r="R2450" i="1"/>
  <c r="S2450" i="1" s="1"/>
  <c r="Q2450" i="1"/>
  <c r="O2450" i="1"/>
  <c r="N2450" i="1"/>
  <c r="P2450" i="1" s="1"/>
  <c r="M2450" i="1"/>
  <c r="L2450" i="1"/>
  <c r="K2450" i="1"/>
  <c r="J2450" i="1"/>
  <c r="I2450" i="1"/>
  <c r="H2450" i="1"/>
  <c r="AB2450" i="1" s="1"/>
  <c r="G2450" i="1"/>
  <c r="F2450" i="1"/>
  <c r="E2450" i="1"/>
  <c r="D2450" i="1"/>
  <c r="B2450" i="1"/>
  <c r="A2450" i="1"/>
  <c r="AA2449" i="1"/>
  <c r="Z2449" i="1"/>
  <c r="Y2449" i="1"/>
  <c r="X2449" i="1"/>
  <c r="W2449" i="1"/>
  <c r="U2449" i="1"/>
  <c r="V2449" i="1" s="1"/>
  <c r="T2449" i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P2448" i="1"/>
  <c r="O2448" i="1"/>
  <c r="N2448" i="1"/>
  <c r="M2448" i="1"/>
  <c r="L2448" i="1"/>
  <c r="K2448" i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Z2446" i="1" s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L2445" i="1"/>
  <c r="K2445" i="1"/>
  <c r="M2445" i="1" s="1"/>
  <c r="AB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M2444" i="1" s="1"/>
  <c r="K2444" i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U2443" i="1"/>
  <c r="T2443" i="1"/>
  <c r="V2443" i="1" s="1"/>
  <c r="R2443" i="1"/>
  <c r="Q2443" i="1"/>
  <c r="S2443" i="1" s="1"/>
  <c r="O2443" i="1"/>
  <c r="P2443" i="1" s="1"/>
  <c r="N2443" i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S2442" i="1" s="1"/>
  <c r="Q2442" i="1"/>
  <c r="O2442" i="1"/>
  <c r="N2442" i="1"/>
  <c r="P2442" i="1" s="1"/>
  <c r="M2442" i="1"/>
  <c r="L2442" i="1"/>
  <c r="K2442" i="1"/>
  <c r="J2442" i="1"/>
  <c r="I2442" i="1"/>
  <c r="AB2442" i="1" s="1"/>
  <c r="H2442" i="1"/>
  <c r="G2442" i="1"/>
  <c r="F2442" i="1"/>
  <c r="E2442" i="1"/>
  <c r="D2442" i="1"/>
  <c r="B2442" i="1"/>
  <c r="A2442" i="1"/>
  <c r="AA2441" i="1"/>
  <c r="Z2441" i="1"/>
  <c r="Y2441" i="1"/>
  <c r="X2441" i="1"/>
  <c r="W2441" i="1"/>
  <c r="U2441" i="1"/>
  <c r="V2441" i="1" s="1"/>
  <c r="T2441" i="1"/>
  <c r="R2441" i="1"/>
  <c r="S2441" i="1" s="1"/>
  <c r="Q2441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V2440" i="1" s="1"/>
  <c r="T2440" i="1"/>
  <c r="S2440" i="1"/>
  <c r="R2440" i="1"/>
  <c r="Q2440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V2439" i="1"/>
  <c r="U2439" i="1"/>
  <c r="T2439" i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M2436" i="1" s="1"/>
  <c r="K2436" i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U2435" i="1"/>
  <c r="T2435" i="1"/>
  <c r="V2435" i="1" s="1"/>
  <c r="R2435" i="1"/>
  <c r="S2435" i="1" s="1"/>
  <c r="Q2435" i="1"/>
  <c r="O2435" i="1"/>
  <c r="P2435" i="1" s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R2434" i="1"/>
  <c r="S2434" i="1" s="1"/>
  <c r="Q2434" i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Z2433" i="1"/>
  <c r="Y2433" i="1"/>
  <c r="X2433" i="1"/>
  <c r="W2433" i="1"/>
  <c r="U2433" i="1"/>
  <c r="V2433" i="1" s="1"/>
  <c r="T2433" i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S2431" i="1"/>
  <c r="R2431" i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Z2430" i="1" s="1"/>
  <c r="X2430" i="1"/>
  <c r="W2430" i="1"/>
  <c r="V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P2428" i="1" s="1"/>
  <c r="N2428" i="1"/>
  <c r="L2428" i="1"/>
  <c r="M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U2427" i="1"/>
  <c r="T2427" i="1"/>
  <c r="V2427" i="1" s="1"/>
  <c r="R2427" i="1"/>
  <c r="S2427" i="1" s="1"/>
  <c r="Q2427" i="1"/>
  <c r="O2427" i="1"/>
  <c r="P2427" i="1" s="1"/>
  <c r="N2427" i="1"/>
  <c r="L2427" i="1"/>
  <c r="K2427" i="1"/>
  <c r="M2427" i="1" s="1"/>
  <c r="AB2427" i="1" s="1"/>
  <c r="J2427" i="1"/>
  <c r="I2427" i="1"/>
  <c r="H2427" i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V2426" i="1" s="1"/>
  <c r="T2426" i="1"/>
  <c r="R2426" i="1"/>
  <c r="S2426" i="1" s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Z2425" i="1"/>
  <c r="Y2425" i="1"/>
  <c r="X2425" i="1"/>
  <c r="W2425" i="1"/>
  <c r="U2425" i="1"/>
  <c r="V2425" i="1" s="1"/>
  <c r="T2425" i="1"/>
  <c r="R2425" i="1"/>
  <c r="Q2425" i="1"/>
  <c r="S2425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 s="1"/>
  <c r="AA2422" i="1"/>
  <c r="Y2422" i="1"/>
  <c r="Z2422" i="1" s="1"/>
  <c r="X2422" i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L2421" i="1"/>
  <c r="M2421" i="1" s="1"/>
  <c r="AB2421" i="1" s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P2420" i="1" s="1"/>
  <c r="N2420" i="1"/>
  <c r="L2420" i="1"/>
  <c r="M2420" i="1" s="1"/>
  <c r="K2420" i="1"/>
  <c r="J2420" i="1"/>
  <c r="I2420" i="1"/>
  <c r="AB2420" i="1" s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U2419" i="1"/>
  <c r="T2419" i="1"/>
  <c r="V2419" i="1" s="1"/>
  <c r="R2419" i="1"/>
  <c r="S2419" i="1" s="1"/>
  <c r="Q2419" i="1"/>
  <c r="O2419" i="1"/>
  <c r="P2419" i="1" s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V2418" i="1" s="1"/>
  <c r="T2418" i="1"/>
  <c r="R2418" i="1"/>
  <c r="S2418" i="1" s="1"/>
  <c r="Q2418" i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Z2417" i="1"/>
  <c r="Y2417" i="1"/>
  <c r="X2417" i="1"/>
  <c r="W2417" i="1"/>
  <c r="U2417" i="1"/>
  <c r="V2417" i="1" s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Z2414" i="1" s="1"/>
  <c r="X2414" i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L2413" i="1"/>
  <c r="M2413" i="1" s="1"/>
  <c r="K2413" i="1"/>
  <c r="J2413" i="1"/>
  <c r="I2413" i="1"/>
  <c r="H2413" i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P2412" i="1" s="1"/>
  <c r="N2412" i="1"/>
  <c r="L2412" i="1"/>
  <c r="M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U2411" i="1"/>
  <c r="T2411" i="1"/>
  <c r="V2411" i="1" s="1"/>
  <c r="R2411" i="1"/>
  <c r="S2411" i="1" s="1"/>
  <c r="Q2411" i="1"/>
  <c r="O2411" i="1"/>
  <c r="P2411" i="1" s="1"/>
  <c r="N2411" i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V2410" i="1" s="1"/>
  <c r="T2410" i="1"/>
  <c r="R2410" i="1"/>
  <c r="S2410" i="1" s="1"/>
  <c r="Q2410" i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Z2409" i="1"/>
  <c r="Y2409" i="1"/>
  <c r="X2409" i="1"/>
  <c r="W2409" i="1"/>
  <c r="U2409" i="1"/>
  <c r="V2409" i="1" s="1"/>
  <c r="T2409" i="1"/>
  <c r="R2409" i="1"/>
  <c r="Q2409" i="1"/>
  <c r="S2409" i="1" s="1"/>
  <c r="P2409" i="1"/>
  <c r="O2409" i="1"/>
  <c r="N2409" i="1"/>
  <c r="M2409" i="1"/>
  <c r="L2409" i="1"/>
  <c r="K2409" i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Z2406" i="1" s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P2404" i="1" s="1"/>
  <c r="N2404" i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U2403" i="1"/>
  <c r="T2403" i="1"/>
  <c r="V2403" i="1" s="1"/>
  <c r="R2403" i="1"/>
  <c r="S2403" i="1" s="1"/>
  <c r="Q2403" i="1"/>
  <c r="O2403" i="1"/>
  <c r="P2403" i="1" s="1"/>
  <c r="N2403" i="1"/>
  <c r="L2403" i="1"/>
  <c r="K2403" i="1"/>
  <c r="M2403" i="1" s="1"/>
  <c r="AB2403" i="1" s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V2402" i="1" s="1"/>
  <c r="T2402" i="1"/>
  <c r="R2402" i="1"/>
  <c r="S2402" i="1" s="1"/>
  <c r="Q2402" i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Z2401" i="1"/>
  <c r="Y2401" i="1"/>
  <c r="X2401" i="1"/>
  <c r="W2401" i="1"/>
  <c r="U2401" i="1"/>
  <c r="V2401" i="1" s="1"/>
  <c r="T2401" i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P2400" i="1"/>
  <c r="O2400" i="1"/>
  <c r="N2400" i="1"/>
  <c r="M2400" i="1"/>
  <c r="L2400" i="1"/>
  <c r="K2400" i="1"/>
  <c r="J2400" i="1"/>
  <c r="I2400" i="1"/>
  <c r="H2400" i="1"/>
  <c r="AB2400" i="1" s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Z2398" i="1" s="1"/>
  <c r="X2398" i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L2397" i="1"/>
  <c r="M2397" i="1" s="1"/>
  <c r="K2397" i="1"/>
  <c r="J2397" i="1"/>
  <c r="I2397" i="1"/>
  <c r="H2397" i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P2396" i="1" s="1"/>
  <c r="N2396" i="1"/>
  <c r="L2396" i="1"/>
  <c r="M2396" i="1" s="1"/>
  <c r="K2396" i="1"/>
  <c r="J2396" i="1"/>
  <c r="I2396" i="1"/>
  <c r="AB2396" i="1" s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U2395" i="1"/>
  <c r="T2395" i="1"/>
  <c r="V2395" i="1" s="1"/>
  <c r="R2395" i="1"/>
  <c r="S2395" i="1" s="1"/>
  <c r="Q2395" i="1"/>
  <c r="O2395" i="1"/>
  <c r="P2395" i="1" s="1"/>
  <c r="N2395" i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V2394" i="1" s="1"/>
  <c r="T2394" i="1"/>
  <c r="R2394" i="1"/>
  <c r="S2394" i="1" s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Z2393" i="1"/>
  <c r="Y2393" i="1"/>
  <c r="X2393" i="1"/>
  <c r="W2393" i="1"/>
  <c r="U2393" i="1"/>
  <c r="V2393" i="1" s="1"/>
  <c r="T2393" i="1"/>
  <c r="R2393" i="1"/>
  <c r="Q2393" i="1"/>
  <c r="S2393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 s="1"/>
  <c r="AA2390" i="1"/>
  <c r="Y2390" i="1"/>
  <c r="Z2390" i="1" s="1"/>
  <c r="X2390" i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P2388" i="1" s="1"/>
  <c r="N2388" i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U2387" i="1"/>
  <c r="T2387" i="1"/>
  <c r="V2387" i="1" s="1"/>
  <c r="R2387" i="1"/>
  <c r="S2387" i="1" s="1"/>
  <c r="Q2387" i="1"/>
  <c r="O2387" i="1"/>
  <c r="P2387" i="1" s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V2386" i="1" s="1"/>
  <c r="T2386" i="1"/>
  <c r="R2386" i="1"/>
  <c r="S2386" i="1" s="1"/>
  <c r="Q2386" i="1"/>
  <c r="O2386" i="1"/>
  <c r="N2386" i="1"/>
  <c r="P2386" i="1" s="1"/>
  <c r="M2386" i="1"/>
  <c r="L2386" i="1"/>
  <c r="K2386" i="1"/>
  <c r="J2386" i="1"/>
  <c r="I2386" i="1"/>
  <c r="H2386" i="1"/>
  <c r="AB2386" i="1" s="1"/>
  <c r="G2386" i="1"/>
  <c r="F2386" i="1"/>
  <c r="E2386" i="1"/>
  <c r="D2386" i="1"/>
  <c r="B2386" i="1"/>
  <c r="A2386" i="1"/>
  <c r="AA2385" i="1"/>
  <c r="Z2385" i="1"/>
  <c r="Y2385" i="1"/>
  <c r="X2385" i="1"/>
  <c r="W2385" i="1"/>
  <c r="U2385" i="1"/>
  <c r="V2385" i="1" s="1"/>
  <c r="T2385" i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P2384" i="1"/>
  <c r="O2384" i="1"/>
  <c r="N2384" i="1"/>
  <c r="M2384" i="1"/>
  <c r="L2384" i="1"/>
  <c r="K2384" i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Z2382" i="1" s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L2381" i="1"/>
  <c r="M2381" i="1" s="1"/>
  <c r="K2381" i="1"/>
  <c r="J2381" i="1"/>
  <c r="I2381" i="1"/>
  <c r="H2381" i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P2380" i="1" s="1"/>
  <c r="N2380" i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U2379" i="1"/>
  <c r="T2379" i="1"/>
  <c r="V2379" i="1" s="1"/>
  <c r="R2379" i="1"/>
  <c r="S2379" i="1" s="1"/>
  <c r="Q2379" i="1"/>
  <c r="O2379" i="1"/>
  <c r="P2379" i="1" s="1"/>
  <c r="N2379" i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V2378" i="1" s="1"/>
  <c r="T2378" i="1"/>
  <c r="R2378" i="1"/>
  <c r="S2378" i="1" s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Z2377" i="1"/>
  <c r="Y2377" i="1"/>
  <c r="X2377" i="1"/>
  <c r="W2377" i="1"/>
  <c r="U2377" i="1"/>
  <c r="V2377" i="1" s="1"/>
  <c r="T2377" i="1"/>
  <c r="R2377" i="1"/>
  <c r="Q2377" i="1"/>
  <c r="S2377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V2375" i="1"/>
  <c r="U2375" i="1"/>
  <c r="T2375" i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Z2374" i="1" s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P2372" i="1" s="1"/>
  <c r="N2372" i="1"/>
  <c r="L2372" i="1"/>
  <c r="M2372" i="1" s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U2371" i="1"/>
  <c r="T2371" i="1"/>
  <c r="V2371" i="1" s="1"/>
  <c r="R2371" i="1"/>
  <c r="S2371" i="1" s="1"/>
  <c r="Q2371" i="1"/>
  <c r="O2371" i="1"/>
  <c r="P2371" i="1" s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V2370" i="1" s="1"/>
  <c r="T2370" i="1"/>
  <c r="R2370" i="1"/>
  <c r="S2370" i="1" s="1"/>
  <c r="Q2370" i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Z2369" i="1"/>
  <c r="Y2369" i="1"/>
  <c r="X2369" i="1"/>
  <c r="W2369" i="1"/>
  <c r="U2369" i="1"/>
  <c r="V2369" i="1" s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Z2366" i="1" s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L2365" i="1"/>
  <c r="M2365" i="1" s="1"/>
  <c r="K2365" i="1"/>
  <c r="J2365" i="1"/>
  <c r="I2365" i="1"/>
  <c r="H2365" i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P2364" i="1" s="1"/>
  <c r="N2364" i="1"/>
  <c r="L2364" i="1"/>
  <c r="M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U2363" i="1"/>
  <c r="T2363" i="1"/>
  <c r="V2363" i="1" s="1"/>
  <c r="R2363" i="1"/>
  <c r="S2363" i="1" s="1"/>
  <c r="Q2363" i="1"/>
  <c r="O2363" i="1"/>
  <c r="P2363" i="1" s="1"/>
  <c r="N2363" i="1"/>
  <c r="L2363" i="1"/>
  <c r="K2363" i="1"/>
  <c r="M2363" i="1" s="1"/>
  <c r="AB2363" i="1" s="1"/>
  <c r="J2363" i="1"/>
  <c r="I2363" i="1"/>
  <c r="H2363" i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V2362" i="1" s="1"/>
  <c r="T2362" i="1"/>
  <c r="R2362" i="1"/>
  <c r="S2362" i="1" s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Z2361" i="1"/>
  <c r="Y2361" i="1"/>
  <c r="X2361" i="1"/>
  <c r="W2361" i="1"/>
  <c r="U2361" i="1"/>
  <c r="V2361" i="1" s="1"/>
  <c r="T2361" i="1"/>
  <c r="R2361" i="1"/>
  <c r="Q2361" i="1"/>
  <c r="S2361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 s="1"/>
  <c r="AA2358" i="1"/>
  <c r="Y2358" i="1"/>
  <c r="Z2358" i="1" s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L2357" i="1"/>
  <c r="M2357" i="1" s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P2356" i="1" s="1"/>
  <c r="N2356" i="1"/>
  <c r="L2356" i="1"/>
  <c r="M2356" i="1" s="1"/>
  <c r="K2356" i="1"/>
  <c r="J2356" i="1"/>
  <c r="I2356" i="1"/>
  <c r="AB2356" i="1" s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U2355" i="1"/>
  <c r="T2355" i="1"/>
  <c r="V2355" i="1" s="1"/>
  <c r="R2355" i="1"/>
  <c r="S2355" i="1" s="1"/>
  <c r="Q2355" i="1"/>
  <c r="O2355" i="1"/>
  <c r="P2355" i="1" s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V2354" i="1" s="1"/>
  <c r="T2354" i="1"/>
  <c r="R2354" i="1"/>
  <c r="S2354" i="1" s="1"/>
  <c r="Q2354" i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Z2353" i="1"/>
  <c r="Y2353" i="1"/>
  <c r="X2353" i="1"/>
  <c r="W2353" i="1"/>
  <c r="U2353" i="1"/>
  <c r="V2353" i="1" s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Z2350" i="1" s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L2349" i="1"/>
  <c r="M2349" i="1" s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P2348" i="1" s="1"/>
  <c r="N2348" i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U2347" i="1"/>
  <c r="T2347" i="1"/>
  <c r="V2347" i="1" s="1"/>
  <c r="R2347" i="1"/>
  <c r="S2347" i="1" s="1"/>
  <c r="Q2347" i="1"/>
  <c r="O2347" i="1"/>
  <c r="P2347" i="1" s="1"/>
  <c r="N2347" i="1"/>
  <c r="L2347" i="1"/>
  <c r="K2347" i="1"/>
  <c r="M2347" i="1" s="1"/>
  <c r="AB2347" i="1" s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V2346" i="1" s="1"/>
  <c r="T2346" i="1"/>
  <c r="R2346" i="1"/>
  <c r="S2346" i="1" s="1"/>
  <c r="Q2346" i="1"/>
  <c r="O2346" i="1"/>
  <c r="N2346" i="1"/>
  <c r="P2346" i="1" s="1"/>
  <c r="M2346" i="1"/>
  <c r="L2346" i="1"/>
  <c r="K2346" i="1"/>
  <c r="J2346" i="1"/>
  <c r="I2346" i="1"/>
  <c r="H2346" i="1"/>
  <c r="AB2346" i="1" s="1"/>
  <c r="G2346" i="1"/>
  <c r="F2346" i="1"/>
  <c r="E2346" i="1"/>
  <c r="D2346" i="1"/>
  <c r="B2346" i="1"/>
  <c r="A2346" i="1"/>
  <c r="AA2345" i="1"/>
  <c r="Z2345" i="1"/>
  <c r="Y2345" i="1"/>
  <c r="X2345" i="1"/>
  <c r="W2345" i="1"/>
  <c r="U2345" i="1"/>
  <c r="V2345" i="1" s="1"/>
  <c r="T2345" i="1"/>
  <c r="R2345" i="1"/>
  <c r="Q2345" i="1"/>
  <c r="S2345" i="1" s="1"/>
  <c r="P2345" i="1"/>
  <c r="O2345" i="1"/>
  <c r="N2345" i="1"/>
  <c r="M2345" i="1"/>
  <c r="L2345" i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P2344" i="1"/>
  <c r="O2344" i="1"/>
  <c r="N2344" i="1"/>
  <c r="M2344" i="1"/>
  <c r="L2344" i="1"/>
  <c r="K2344" i="1"/>
  <c r="J2344" i="1"/>
  <c r="I2344" i="1"/>
  <c r="H2344" i="1"/>
  <c r="AB2344" i="1" s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Z2342" i="1" s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M2341" i="1" s="1"/>
  <c r="AB2341" i="1" s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W2340" i="1"/>
  <c r="U2340" i="1"/>
  <c r="T2340" i="1"/>
  <c r="V2340" i="1" s="1"/>
  <c r="R2340" i="1"/>
  <c r="Q2340" i="1"/>
  <c r="S2340" i="1" s="1"/>
  <c r="O2340" i="1"/>
  <c r="P2340" i="1" s="1"/>
  <c r="N2340" i="1"/>
  <c r="L2340" i="1"/>
  <c r="M2340" i="1" s="1"/>
  <c r="K2340" i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U2339" i="1"/>
  <c r="T2339" i="1"/>
  <c r="V2339" i="1" s="1"/>
  <c r="R2339" i="1"/>
  <c r="S2339" i="1" s="1"/>
  <c r="Q2339" i="1"/>
  <c r="O2339" i="1"/>
  <c r="P2339" i="1" s="1"/>
  <c r="N2339" i="1"/>
  <c r="L2339" i="1"/>
  <c r="K2339" i="1"/>
  <c r="M2339" i="1" s="1"/>
  <c r="AB2339" i="1" s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V2338" i="1" s="1"/>
  <c r="T2338" i="1"/>
  <c r="R2338" i="1"/>
  <c r="S2338" i="1" s="1"/>
  <c r="Q2338" i="1"/>
  <c r="O2338" i="1"/>
  <c r="N2338" i="1"/>
  <c r="P2338" i="1" s="1"/>
  <c r="M2338" i="1"/>
  <c r="L2338" i="1"/>
  <c r="K2338" i="1"/>
  <c r="J2338" i="1"/>
  <c r="I2338" i="1"/>
  <c r="H2338" i="1"/>
  <c r="AB2338" i="1" s="1"/>
  <c r="G2338" i="1"/>
  <c r="F2338" i="1"/>
  <c r="E2338" i="1"/>
  <c r="D2338" i="1"/>
  <c r="B2338" i="1"/>
  <c r="A2338" i="1"/>
  <c r="AA2337" i="1"/>
  <c r="Z2337" i="1"/>
  <c r="Y2337" i="1"/>
  <c r="X2337" i="1"/>
  <c r="W2337" i="1"/>
  <c r="U2337" i="1"/>
  <c r="V2337" i="1" s="1"/>
  <c r="T2337" i="1"/>
  <c r="R2337" i="1"/>
  <c r="Q2337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S2335" i="1"/>
  <c r="R2335" i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Y2334" i="1"/>
  <c r="Z2334" i="1" s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Y2333" i="1"/>
  <c r="Z2333" i="1" s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M2333" i="1" s="1"/>
  <c r="K2333" i="1"/>
  <c r="J2333" i="1"/>
  <c r="I2333" i="1"/>
  <c r="H2333" i="1"/>
  <c r="G2333" i="1"/>
  <c r="F2333" i="1"/>
  <c r="E2333" i="1"/>
  <c r="D2333" i="1"/>
  <c r="B2333" i="1"/>
  <c r="A2333" i="1"/>
  <c r="AA2332" i="1"/>
  <c r="Y2332" i="1"/>
  <c r="X2332" i="1"/>
  <c r="W2332" i="1"/>
  <c r="U2332" i="1"/>
  <c r="T2332" i="1"/>
  <c r="V2332" i="1" s="1"/>
  <c r="R2332" i="1"/>
  <c r="Q2332" i="1"/>
  <c r="S2332" i="1" s="1"/>
  <c r="O2332" i="1"/>
  <c r="P2332" i="1" s="1"/>
  <c r="N2332" i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U2331" i="1"/>
  <c r="T2331" i="1"/>
  <c r="V2331" i="1" s="1"/>
  <c r="R2331" i="1"/>
  <c r="S2331" i="1" s="1"/>
  <c r="Q2331" i="1"/>
  <c r="O2331" i="1"/>
  <c r="P2331" i="1" s="1"/>
  <c r="N2331" i="1"/>
  <c r="L2331" i="1"/>
  <c r="K2331" i="1"/>
  <c r="M2331" i="1" s="1"/>
  <c r="AB2331" i="1" s="1"/>
  <c r="J2331" i="1"/>
  <c r="I2331" i="1"/>
  <c r="H2331" i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V2330" i="1" s="1"/>
  <c r="T2330" i="1"/>
  <c r="R2330" i="1"/>
  <c r="S2330" i="1" s="1"/>
  <c r="Q2330" i="1"/>
  <c r="O2330" i="1"/>
  <c r="N2330" i="1"/>
  <c r="P2330" i="1" s="1"/>
  <c r="M2330" i="1"/>
  <c r="L2330" i="1"/>
  <c r="K2330" i="1"/>
  <c r="J2330" i="1"/>
  <c r="I2330" i="1"/>
  <c r="H2330" i="1"/>
  <c r="AB2330" i="1" s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V2329" i="1" s="1"/>
  <c r="T2329" i="1"/>
  <c r="R2329" i="1"/>
  <c r="Q2329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P2328" i="1"/>
  <c r="O2328" i="1"/>
  <c r="N2328" i="1"/>
  <c r="M2328" i="1"/>
  <c r="L2328" i="1"/>
  <c r="K2328" i="1"/>
  <c r="J2328" i="1"/>
  <c r="I2328" i="1"/>
  <c r="H2328" i="1"/>
  <c r="AB2328" i="1" s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V2327" i="1"/>
  <c r="U2327" i="1"/>
  <c r="T2327" i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Z2326" i="1" s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W2324" i="1"/>
  <c r="U2324" i="1"/>
  <c r="T2324" i="1"/>
  <c r="V2324" i="1" s="1"/>
  <c r="R2324" i="1"/>
  <c r="Q2324" i="1"/>
  <c r="S2324" i="1" s="1"/>
  <c r="O2324" i="1"/>
  <c r="P2324" i="1" s="1"/>
  <c r="N2324" i="1"/>
  <c r="L2324" i="1"/>
  <c r="M2324" i="1" s="1"/>
  <c r="K2324" i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U2323" i="1"/>
  <c r="T2323" i="1"/>
  <c r="V2323" i="1" s="1"/>
  <c r="R2323" i="1"/>
  <c r="S2323" i="1" s="1"/>
  <c r="Q2323" i="1"/>
  <c r="O2323" i="1"/>
  <c r="P2323" i="1" s="1"/>
  <c r="N2323" i="1"/>
  <c r="L2323" i="1"/>
  <c r="K2323" i="1"/>
  <c r="M2323" i="1" s="1"/>
  <c r="AB2323" i="1" s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V2322" i="1" s="1"/>
  <c r="T2322" i="1"/>
  <c r="R2322" i="1"/>
  <c r="S2322" i="1" s="1"/>
  <c r="Q2322" i="1"/>
  <c r="O2322" i="1"/>
  <c r="N2322" i="1"/>
  <c r="P2322" i="1" s="1"/>
  <c r="M2322" i="1"/>
  <c r="L2322" i="1"/>
  <c r="K2322" i="1"/>
  <c r="J2322" i="1"/>
  <c r="I2322" i="1"/>
  <c r="H2322" i="1"/>
  <c r="AB2322" i="1" s="1"/>
  <c r="G2322" i="1"/>
  <c r="F2322" i="1"/>
  <c r="E2322" i="1"/>
  <c r="D2322" i="1"/>
  <c r="B2322" i="1"/>
  <c r="A2322" i="1"/>
  <c r="AA2321" i="1"/>
  <c r="Z2321" i="1"/>
  <c r="Y2321" i="1"/>
  <c r="X2321" i="1"/>
  <c r="W2321" i="1"/>
  <c r="U2321" i="1"/>
  <c r="V2321" i="1" s="1"/>
  <c r="T2321" i="1"/>
  <c r="R2321" i="1"/>
  <c r="Q2321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V2319" i="1"/>
  <c r="U2319" i="1"/>
  <c r="T2319" i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Z2318" i="1" s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Y2317" i="1"/>
  <c r="Z2317" i="1" s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L2317" i="1"/>
  <c r="M2317" i="1" s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X2316" i="1"/>
  <c r="W2316" i="1"/>
  <c r="U2316" i="1"/>
  <c r="T2316" i="1"/>
  <c r="V2316" i="1" s="1"/>
  <c r="R2316" i="1"/>
  <c r="Q2316" i="1"/>
  <c r="S2316" i="1" s="1"/>
  <c r="O2316" i="1"/>
  <c r="P2316" i="1" s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U2315" i="1"/>
  <c r="T2315" i="1"/>
  <c r="V2315" i="1" s="1"/>
  <c r="R2315" i="1"/>
  <c r="S2315" i="1" s="1"/>
  <c r="Q2315" i="1"/>
  <c r="O2315" i="1"/>
  <c r="P2315" i="1" s="1"/>
  <c r="N2315" i="1"/>
  <c r="L2315" i="1"/>
  <c r="K2315" i="1"/>
  <c r="M2315" i="1" s="1"/>
  <c r="AB2315" i="1" s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V2314" i="1" s="1"/>
  <c r="T2314" i="1"/>
  <c r="R2314" i="1"/>
  <c r="S2314" i="1" s="1"/>
  <c r="Q2314" i="1"/>
  <c r="O2314" i="1"/>
  <c r="N2314" i="1"/>
  <c r="P2314" i="1" s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R2313" i="1"/>
  <c r="Q2313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P2312" i="1"/>
  <c r="O2312" i="1"/>
  <c r="N2312" i="1"/>
  <c r="M2312" i="1"/>
  <c r="L2312" i="1"/>
  <c r="K2312" i="1"/>
  <c r="J2312" i="1"/>
  <c r="I2312" i="1"/>
  <c r="H2312" i="1"/>
  <c r="AB2312" i="1" s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V2311" i="1"/>
  <c r="U2311" i="1"/>
  <c r="T2311" i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Z2310" i="1" s="1"/>
  <c r="X2310" i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W2308" i="1"/>
  <c r="U2308" i="1"/>
  <c r="T2308" i="1"/>
  <c r="V2308" i="1" s="1"/>
  <c r="R2308" i="1"/>
  <c r="Q2308" i="1"/>
  <c r="S2308" i="1" s="1"/>
  <c r="O2308" i="1"/>
  <c r="P2308" i="1" s="1"/>
  <c r="N2308" i="1"/>
  <c r="L2308" i="1"/>
  <c r="M2308" i="1" s="1"/>
  <c r="K2308" i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U2307" i="1"/>
  <c r="T2307" i="1"/>
  <c r="V2307" i="1" s="1"/>
  <c r="R2307" i="1"/>
  <c r="S2307" i="1" s="1"/>
  <c r="Q2307" i="1"/>
  <c r="O2307" i="1"/>
  <c r="P2307" i="1" s="1"/>
  <c r="N2307" i="1"/>
  <c r="L2307" i="1"/>
  <c r="K2307" i="1"/>
  <c r="M2307" i="1" s="1"/>
  <c r="AB2307" i="1" s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V2306" i="1" s="1"/>
  <c r="T2306" i="1"/>
  <c r="R2306" i="1"/>
  <c r="S2306" i="1" s="1"/>
  <c r="Q2306" i="1"/>
  <c r="O2306" i="1"/>
  <c r="N2306" i="1"/>
  <c r="P2306" i="1" s="1"/>
  <c r="M2306" i="1"/>
  <c r="L2306" i="1"/>
  <c r="K2306" i="1"/>
  <c r="J2306" i="1"/>
  <c r="I2306" i="1"/>
  <c r="H2306" i="1"/>
  <c r="AB2306" i="1" s="1"/>
  <c r="G2306" i="1"/>
  <c r="F2306" i="1"/>
  <c r="E2306" i="1"/>
  <c r="D2306" i="1"/>
  <c r="B2306" i="1"/>
  <c r="A2306" i="1"/>
  <c r="AA2305" i="1"/>
  <c r="Z2305" i="1"/>
  <c r="Y2305" i="1"/>
  <c r="X2305" i="1"/>
  <c r="W2305" i="1"/>
  <c r="U2305" i="1"/>
  <c r="V2305" i="1" s="1"/>
  <c r="T2305" i="1"/>
  <c r="R2305" i="1"/>
  <c r="Q2305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S2303" i="1"/>
  <c r="R2303" i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Z2302" i="1" s="1"/>
  <c r="X2302" i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Y2301" i="1"/>
  <c r="Z2301" i="1" s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L2301" i="1"/>
  <c r="M2301" i="1" s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X2300" i="1"/>
  <c r="W2300" i="1"/>
  <c r="U2300" i="1"/>
  <c r="T2300" i="1"/>
  <c r="V2300" i="1" s="1"/>
  <c r="R2300" i="1"/>
  <c r="Q2300" i="1"/>
  <c r="S2300" i="1" s="1"/>
  <c r="O2300" i="1"/>
  <c r="P2300" i="1" s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U2299" i="1"/>
  <c r="T2299" i="1"/>
  <c r="V2299" i="1" s="1"/>
  <c r="R2299" i="1"/>
  <c r="S2299" i="1" s="1"/>
  <c r="Q2299" i="1"/>
  <c r="O2299" i="1"/>
  <c r="P2299" i="1" s="1"/>
  <c r="N2299" i="1"/>
  <c r="L2299" i="1"/>
  <c r="K2299" i="1"/>
  <c r="M2299" i="1" s="1"/>
  <c r="AB2299" i="1" s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V2298" i="1" s="1"/>
  <c r="T2298" i="1"/>
  <c r="R2298" i="1"/>
  <c r="S2298" i="1" s="1"/>
  <c r="Q2298" i="1"/>
  <c r="O2298" i="1"/>
  <c r="N2298" i="1"/>
  <c r="P2298" i="1" s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V2297" i="1" s="1"/>
  <c r="T2297" i="1"/>
  <c r="R2297" i="1"/>
  <c r="Q2297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P2296" i="1"/>
  <c r="O2296" i="1"/>
  <c r="N2296" i="1"/>
  <c r="M2296" i="1"/>
  <c r="L2296" i="1"/>
  <c r="K2296" i="1"/>
  <c r="J2296" i="1"/>
  <c r="I2296" i="1"/>
  <c r="H2296" i="1"/>
  <c r="AB2296" i="1" s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V2295" i="1"/>
  <c r="U2295" i="1"/>
  <c r="T2295" i="1"/>
  <c r="S2295" i="1"/>
  <c r="R2295" i="1"/>
  <c r="Q2295" i="1"/>
  <c r="P2295" i="1"/>
  <c r="O2295" i="1"/>
  <c r="N2295" i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Z2294" i="1" s="1"/>
  <c r="X2294" i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L2293" i="1"/>
  <c r="M2293" i="1" s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X2292" i="1"/>
  <c r="W2292" i="1"/>
  <c r="U2292" i="1"/>
  <c r="T2292" i="1"/>
  <c r="V2292" i="1" s="1"/>
  <c r="R2292" i="1"/>
  <c r="Q2292" i="1"/>
  <c r="S2292" i="1" s="1"/>
  <c r="O2292" i="1"/>
  <c r="P2292" i="1" s="1"/>
  <c r="N2292" i="1"/>
  <c r="L2292" i="1"/>
  <c r="M2292" i="1" s="1"/>
  <c r="K2292" i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U2291" i="1"/>
  <c r="T2291" i="1"/>
  <c r="V2291" i="1" s="1"/>
  <c r="R2291" i="1"/>
  <c r="S2291" i="1" s="1"/>
  <c r="Q2291" i="1"/>
  <c r="O2291" i="1"/>
  <c r="P2291" i="1" s="1"/>
  <c r="N2291" i="1"/>
  <c r="L2291" i="1"/>
  <c r="K2291" i="1"/>
  <c r="M2291" i="1" s="1"/>
  <c r="AB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V2290" i="1" s="1"/>
  <c r="T2290" i="1"/>
  <c r="R2290" i="1"/>
  <c r="S2290" i="1" s="1"/>
  <c r="Q2290" i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Z2289" i="1"/>
  <c r="Y2289" i="1"/>
  <c r="X2289" i="1"/>
  <c r="W2289" i="1"/>
  <c r="U2289" i="1"/>
  <c r="V2289" i="1" s="1"/>
  <c r="T2289" i="1"/>
  <c r="R2289" i="1"/>
  <c r="Q2289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S2287" i="1"/>
  <c r="R2287" i="1"/>
  <c r="Q2287" i="1"/>
  <c r="P2287" i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Z2286" i="1" s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Y2285" i="1"/>
  <c r="Z2285" i="1" s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V2284" i="1" s="1"/>
  <c r="R2284" i="1"/>
  <c r="Q2284" i="1"/>
  <c r="S2284" i="1" s="1"/>
  <c r="O2284" i="1"/>
  <c r="P2284" i="1" s="1"/>
  <c r="N2284" i="1"/>
  <c r="L2284" i="1"/>
  <c r="M2284" i="1" s="1"/>
  <c r="K2284" i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U2283" i="1"/>
  <c r="T2283" i="1"/>
  <c r="V2283" i="1" s="1"/>
  <c r="R2283" i="1"/>
  <c r="S2283" i="1" s="1"/>
  <c r="Q2283" i="1"/>
  <c r="O2283" i="1"/>
  <c r="P2283" i="1" s="1"/>
  <c r="N2283" i="1"/>
  <c r="L2283" i="1"/>
  <c r="K2283" i="1"/>
  <c r="M2283" i="1" s="1"/>
  <c r="AB2283" i="1" s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V2282" i="1" s="1"/>
  <c r="T2282" i="1"/>
  <c r="R2282" i="1"/>
  <c r="S2282" i="1" s="1"/>
  <c r="Q2282" i="1"/>
  <c r="O2282" i="1"/>
  <c r="N2282" i="1"/>
  <c r="P2282" i="1" s="1"/>
  <c r="M2282" i="1"/>
  <c r="L2282" i="1"/>
  <c r="K2282" i="1"/>
  <c r="J2282" i="1"/>
  <c r="I2282" i="1"/>
  <c r="H2282" i="1"/>
  <c r="AB2282" i="1" s="1"/>
  <c r="G2282" i="1"/>
  <c r="F2282" i="1"/>
  <c r="E2282" i="1"/>
  <c r="D2282" i="1"/>
  <c r="B2282" i="1"/>
  <c r="A2282" i="1"/>
  <c r="AA2281" i="1"/>
  <c r="Z2281" i="1"/>
  <c r="Y2281" i="1"/>
  <c r="X2281" i="1"/>
  <c r="W2281" i="1"/>
  <c r="U2281" i="1"/>
  <c r="V2281" i="1" s="1"/>
  <c r="T2281" i="1"/>
  <c r="R2281" i="1"/>
  <c r="Q2281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P2280" i="1"/>
  <c r="O2280" i="1"/>
  <c r="N2280" i="1"/>
  <c r="M2280" i="1"/>
  <c r="L2280" i="1"/>
  <c r="K2280" i="1"/>
  <c r="J2280" i="1"/>
  <c r="I2280" i="1"/>
  <c r="H2280" i="1"/>
  <c r="AB2280" i="1" s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V2279" i="1"/>
  <c r="U2279" i="1"/>
  <c r="T2279" i="1"/>
  <c r="S2279" i="1"/>
  <c r="R2279" i="1"/>
  <c r="Q2279" i="1"/>
  <c r="P2279" i="1"/>
  <c r="O2279" i="1"/>
  <c r="N2279" i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Z2278" i="1" s="1"/>
  <c r="X2278" i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V2276" i="1" s="1"/>
  <c r="R2276" i="1"/>
  <c r="Q2276" i="1"/>
  <c r="S2276" i="1" s="1"/>
  <c r="O2276" i="1"/>
  <c r="P2276" i="1" s="1"/>
  <c r="N2276" i="1"/>
  <c r="L2276" i="1"/>
  <c r="M2276" i="1" s="1"/>
  <c r="K2276" i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U2275" i="1"/>
  <c r="T2275" i="1"/>
  <c r="V2275" i="1" s="1"/>
  <c r="R2275" i="1"/>
  <c r="S2275" i="1" s="1"/>
  <c r="Q2275" i="1"/>
  <c r="O2275" i="1"/>
  <c r="P2275" i="1" s="1"/>
  <c r="N2275" i="1"/>
  <c r="L2275" i="1"/>
  <c r="K2275" i="1"/>
  <c r="M2275" i="1" s="1"/>
  <c r="AB2275" i="1" s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V2274" i="1" s="1"/>
  <c r="T2274" i="1"/>
  <c r="R2274" i="1"/>
  <c r="S2274" i="1" s="1"/>
  <c r="Q2274" i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Z2273" i="1"/>
  <c r="Y2273" i="1"/>
  <c r="X2273" i="1"/>
  <c r="W2273" i="1"/>
  <c r="U2273" i="1"/>
  <c r="V2273" i="1" s="1"/>
  <c r="T2273" i="1"/>
  <c r="R2273" i="1"/>
  <c r="Q2273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S2271" i="1"/>
  <c r="R2271" i="1"/>
  <c r="Q2271" i="1"/>
  <c r="P2271" i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Z2270" i="1" s="1"/>
  <c r="X2270" i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Y2269" i="1"/>
  <c r="Z2269" i="1" s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V2268" i="1" s="1"/>
  <c r="R2268" i="1"/>
  <c r="Q2268" i="1"/>
  <c r="S2268" i="1" s="1"/>
  <c r="O2268" i="1"/>
  <c r="P2268" i="1" s="1"/>
  <c r="N2268" i="1"/>
  <c r="L2268" i="1"/>
  <c r="M2268" i="1" s="1"/>
  <c r="K2268" i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U2267" i="1"/>
  <c r="T2267" i="1"/>
  <c r="V2267" i="1" s="1"/>
  <c r="R2267" i="1"/>
  <c r="S2267" i="1" s="1"/>
  <c r="Q2267" i="1"/>
  <c r="O2267" i="1"/>
  <c r="P2267" i="1" s="1"/>
  <c r="N2267" i="1"/>
  <c r="L2267" i="1"/>
  <c r="K2267" i="1"/>
  <c r="M2267" i="1" s="1"/>
  <c r="AB2267" i="1" s="1"/>
  <c r="J2267" i="1"/>
  <c r="I2267" i="1"/>
  <c r="H2267" i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V2266" i="1" s="1"/>
  <c r="T2266" i="1"/>
  <c r="R2266" i="1"/>
  <c r="S2266" i="1" s="1"/>
  <c r="Q2266" i="1"/>
  <c r="O2266" i="1"/>
  <c r="N2266" i="1"/>
  <c r="P2266" i="1" s="1"/>
  <c r="M2266" i="1"/>
  <c r="L2266" i="1"/>
  <c r="K2266" i="1"/>
  <c r="J2266" i="1"/>
  <c r="I2266" i="1"/>
  <c r="H2266" i="1"/>
  <c r="AB2266" i="1" s="1"/>
  <c r="G2266" i="1"/>
  <c r="F2266" i="1"/>
  <c r="E2266" i="1"/>
  <c r="D2266" i="1"/>
  <c r="B2266" i="1"/>
  <c r="A2266" i="1"/>
  <c r="AA2265" i="1"/>
  <c r="Z2265" i="1"/>
  <c r="Y2265" i="1"/>
  <c r="X2265" i="1"/>
  <c r="W2265" i="1"/>
  <c r="U2265" i="1"/>
  <c r="V2265" i="1" s="1"/>
  <c r="T2265" i="1"/>
  <c r="R2265" i="1"/>
  <c r="Q2265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P2264" i="1"/>
  <c r="O2264" i="1"/>
  <c r="N2264" i="1"/>
  <c r="M2264" i="1"/>
  <c r="L2264" i="1"/>
  <c r="K2264" i="1"/>
  <c r="J2264" i="1"/>
  <c r="I2264" i="1"/>
  <c r="H2264" i="1"/>
  <c r="AB2264" i="1" s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V2263" i="1"/>
  <c r="U2263" i="1"/>
  <c r="T2263" i="1"/>
  <c r="S2263" i="1"/>
  <c r="R2263" i="1"/>
  <c r="Q2263" i="1"/>
  <c r="P2263" i="1"/>
  <c r="O2263" i="1"/>
  <c r="N2263" i="1"/>
  <c r="L2263" i="1"/>
  <c r="K2263" i="1"/>
  <c r="M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Z2262" i="1" s="1"/>
  <c r="X2262" i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V2260" i="1" s="1"/>
  <c r="R2260" i="1"/>
  <c r="Q2260" i="1"/>
  <c r="S2260" i="1" s="1"/>
  <c r="O2260" i="1"/>
  <c r="P2260" i="1" s="1"/>
  <c r="N2260" i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U2259" i="1"/>
  <c r="T2259" i="1"/>
  <c r="V2259" i="1" s="1"/>
  <c r="R2259" i="1"/>
  <c r="S2259" i="1" s="1"/>
  <c r="Q2259" i="1"/>
  <c r="O2259" i="1"/>
  <c r="P2259" i="1" s="1"/>
  <c r="N2259" i="1"/>
  <c r="L2259" i="1"/>
  <c r="K2259" i="1"/>
  <c r="M2259" i="1" s="1"/>
  <c r="AB2259" i="1" s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V2258" i="1" s="1"/>
  <c r="T2258" i="1"/>
  <c r="R2258" i="1"/>
  <c r="S2258" i="1" s="1"/>
  <c r="Q2258" i="1"/>
  <c r="O2258" i="1"/>
  <c r="N2258" i="1"/>
  <c r="P2258" i="1" s="1"/>
  <c r="M2258" i="1"/>
  <c r="L2258" i="1"/>
  <c r="K2258" i="1"/>
  <c r="J2258" i="1"/>
  <c r="I2258" i="1"/>
  <c r="H2258" i="1"/>
  <c r="AB2258" i="1" s="1"/>
  <c r="G2258" i="1"/>
  <c r="F2258" i="1"/>
  <c r="E2258" i="1"/>
  <c r="D2258" i="1"/>
  <c r="B2258" i="1"/>
  <c r="A2258" i="1"/>
  <c r="AA2257" i="1"/>
  <c r="Z2257" i="1"/>
  <c r="Y2257" i="1"/>
  <c r="X2257" i="1"/>
  <c r="W2257" i="1"/>
  <c r="U2257" i="1"/>
  <c r="V2257" i="1" s="1"/>
  <c r="T2257" i="1"/>
  <c r="R2257" i="1"/>
  <c r="Q2257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P2256" i="1"/>
  <c r="O2256" i="1"/>
  <c r="N2256" i="1"/>
  <c r="M2256" i="1"/>
  <c r="L2256" i="1"/>
  <c r="K2256" i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V2255" i="1"/>
  <c r="U2255" i="1"/>
  <c r="T2255" i="1"/>
  <c r="S2255" i="1"/>
  <c r="R2255" i="1"/>
  <c r="Q2255" i="1"/>
  <c r="P2255" i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Y2254" i="1"/>
  <c r="Z2254" i="1" s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Z2253" i="1" s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V2252" i="1" s="1"/>
  <c r="R2252" i="1"/>
  <c r="Q2252" i="1"/>
  <c r="S2252" i="1" s="1"/>
  <c r="O2252" i="1"/>
  <c r="P2252" i="1" s="1"/>
  <c r="N2252" i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U2251" i="1"/>
  <c r="T2251" i="1"/>
  <c r="V2251" i="1" s="1"/>
  <c r="R2251" i="1"/>
  <c r="S2251" i="1" s="1"/>
  <c r="Q2251" i="1"/>
  <c r="O2251" i="1"/>
  <c r="P2251" i="1" s="1"/>
  <c r="N2251" i="1"/>
  <c r="L2251" i="1"/>
  <c r="K2251" i="1"/>
  <c r="M2251" i="1" s="1"/>
  <c r="AB2251" i="1" s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V2250" i="1" s="1"/>
  <c r="T2250" i="1"/>
  <c r="R2250" i="1"/>
  <c r="S2250" i="1" s="1"/>
  <c r="Q2250" i="1"/>
  <c r="O2250" i="1"/>
  <c r="N2250" i="1"/>
  <c r="P2250" i="1" s="1"/>
  <c r="M2250" i="1"/>
  <c r="L2250" i="1"/>
  <c r="K2250" i="1"/>
  <c r="J2250" i="1"/>
  <c r="I2250" i="1"/>
  <c r="H2250" i="1"/>
  <c r="AB2250" i="1" s="1"/>
  <c r="G2250" i="1"/>
  <c r="F2250" i="1"/>
  <c r="E2250" i="1"/>
  <c r="D2250" i="1"/>
  <c r="B2250" i="1"/>
  <c r="A2250" i="1"/>
  <c r="AA2249" i="1"/>
  <c r="Z2249" i="1"/>
  <c r="Y2249" i="1"/>
  <c r="X2249" i="1"/>
  <c r="W2249" i="1"/>
  <c r="U2249" i="1"/>
  <c r="V2249" i="1" s="1"/>
  <c r="T2249" i="1"/>
  <c r="R2249" i="1"/>
  <c r="Q2249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P2248" i="1"/>
  <c r="O2248" i="1"/>
  <c r="N2248" i="1"/>
  <c r="M2248" i="1"/>
  <c r="L2248" i="1"/>
  <c r="K2248" i="1"/>
  <c r="J2248" i="1"/>
  <c r="I2248" i="1"/>
  <c r="H2248" i="1"/>
  <c r="AB2248" i="1" s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S2247" i="1"/>
  <c r="R2247" i="1"/>
  <c r="Q2247" i="1"/>
  <c r="P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 s="1"/>
  <c r="AA2246" i="1"/>
  <c r="Y2246" i="1"/>
  <c r="Z2246" i="1" s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Z2245" i="1" s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R2244" i="1"/>
  <c r="Q2244" i="1"/>
  <c r="S2244" i="1" s="1"/>
  <c r="O2244" i="1"/>
  <c r="P2244" i="1" s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U2243" i="1"/>
  <c r="T2243" i="1"/>
  <c r="V2243" i="1" s="1"/>
  <c r="R2243" i="1"/>
  <c r="S2243" i="1" s="1"/>
  <c r="Q2243" i="1"/>
  <c r="O2243" i="1"/>
  <c r="P2243" i="1" s="1"/>
  <c r="N2243" i="1"/>
  <c r="L2243" i="1"/>
  <c r="K2243" i="1"/>
  <c r="M2243" i="1" s="1"/>
  <c r="AB2243" i="1" s="1"/>
  <c r="J2243" i="1"/>
  <c r="I2243" i="1"/>
  <c r="H2243" i="1"/>
  <c r="G2243" i="1"/>
  <c r="F2243" i="1"/>
  <c r="E2243" i="1"/>
  <c r="D2243" i="1"/>
  <c r="B2243" i="1"/>
  <c r="A2243" i="1"/>
  <c r="AA2242" i="1"/>
  <c r="Z2242" i="1"/>
  <c r="Y2242" i="1"/>
  <c r="X2242" i="1"/>
  <c r="W2242" i="1"/>
  <c r="U2242" i="1"/>
  <c r="V2242" i="1" s="1"/>
  <c r="T2242" i="1"/>
  <c r="R2242" i="1"/>
  <c r="S2242" i="1" s="1"/>
  <c r="Q2242" i="1"/>
  <c r="O2242" i="1"/>
  <c r="N2242" i="1"/>
  <c r="P2242" i="1" s="1"/>
  <c r="M2242" i="1"/>
  <c r="L2242" i="1"/>
  <c r="K2242" i="1"/>
  <c r="J2242" i="1"/>
  <c r="I2242" i="1"/>
  <c r="H2242" i="1"/>
  <c r="AB2242" i="1" s="1"/>
  <c r="G2242" i="1"/>
  <c r="F2242" i="1"/>
  <c r="E2242" i="1"/>
  <c r="D2242" i="1"/>
  <c r="B2242" i="1"/>
  <c r="A2242" i="1"/>
  <c r="AA2241" i="1"/>
  <c r="Z2241" i="1"/>
  <c r="Y2241" i="1"/>
  <c r="X2241" i="1"/>
  <c r="W2241" i="1"/>
  <c r="U2241" i="1"/>
  <c r="V2241" i="1" s="1"/>
  <c r="T2241" i="1"/>
  <c r="R2241" i="1"/>
  <c r="Q2241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S2239" i="1"/>
  <c r="R2239" i="1"/>
  <c r="Q2239" i="1"/>
  <c r="P2239" i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Z2237" i="1" s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L2237" i="1"/>
  <c r="M2237" i="1" s="1"/>
  <c r="K2237" i="1"/>
  <c r="J2237" i="1"/>
  <c r="I2237" i="1"/>
  <c r="AB2237" i="1" s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V2236" i="1" s="1"/>
  <c r="R2236" i="1"/>
  <c r="Q2236" i="1"/>
  <c r="S2236" i="1" s="1"/>
  <c r="O2236" i="1"/>
  <c r="P2236" i="1" s="1"/>
  <c r="N2236" i="1"/>
  <c r="L2236" i="1"/>
  <c r="M2236" i="1" s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U2235" i="1"/>
  <c r="T2235" i="1"/>
  <c r="V2235" i="1" s="1"/>
  <c r="R2235" i="1"/>
  <c r="S2235" i="1" s="1"/>
  <c r="Q2235" i="1"/>
  <c r="O2235" i="1"/>
  <c r="P2235" i="1" s="1"/>
  <c r="N2235" i="1"/>
  <c r="L2235" i="1"/>
  <c r="K2235" i="1"/>
  <c r="M2235" i="1" s="1"/>
  <c r="J2235" i="1"/>
  <c r="AB2235" i="1" s="1"/>
  <c r="I2235" i="1"/>
  <c r="H2235" i="1"/>
  <c r="G2235" i="1"/>
  <c r="F2235" i="1"/>
  <c r="E2235" i="1"/>
  <c r="D2235" i="1"/>
  <c r="B2235" i="1"/>
  <c r="A2235" i="1"/>
  <c r="AA2234" i="1"/>
  <c r="Z2234" i="1"/>
  <c r="Y2234" i="1"/>
  <c r="X2234" i="1"/>
  <c r="W2234" i="1"/>
  <c r="U2234" i="1"/>
  <c r="V2234" i="1" s="1"/>
  <c r="T2234" i="1"/>
  <c r="R2234" i="1"/>
  <c r="S2234" i="1" s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V2233" i="1" s="1"/>
  <c r="T2233" i="1"/>
  <c r="R2233" i="1"/>
  <c r="Q2233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P2232" i="1"/>
  <c r="O2232" i="1"/>
  <c r="N2232" i="1"/>
  <c r="M2232" i="1"/>
  <c r="L2232" i="1"/>
  <c r="K2232" i="1"/>
  <c r="J2232" i="1"/>
  <c r="I2232" i="1"/>
  <c r="H2232" i="1"/>
  <c r="AB2232" i="1" s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S2231" i="1"/>
  <c r="R2231" i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Z2230" i="1" s="1"/>
  <c r="X2230" i="1"/>
  <c r="W2230" i="1"/>
  <c r="V2230" i="1"/>
  <c r="U2230" i="1"/>
  <c r="T2230" i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Z2229" i="1" s="1"/>
  <c r="X2229" i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M2229" i="1" s="1"/>
  <c r="K2229" i="1"/>
  <c r="J2229" i="1"/>
  <c r="I2229" i="1"/>
  <c r="AB2229" i="1" s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O2228" i="1"/>
  <c r="P2228" i="1" s="1"/>
  <c r="N2228" i="1"/>
  <c r="L2228" i="1"/>
  <c r="M2228" i="1" s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R2227" i="1"/>
  <c r="S2227" i="1" s="1"/>
  <c r="Q2227" i="1"/>
  <c r="O2227" i="1"/>
  <c r="P2227" i="1" s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U2226" i="1"/>
  <c r="V2226" i="1" s="1"/>
  <c r="T2226" i="1"/>
  <c r="S2226" i="1"/>
  <c r="R2226" i="1"/>
  <c r="Q2226" i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V2225" i="1"/>
  <c r="U2225" i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S2224" i="1"/>
  <c r="R2224" i="1"/>
  <c r="Q2224" i="1"/>
  <c r="P2224" i="1"/>
  <c r="O2224" i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M2223" i="1" s="1"/>
  <c r="AB2223" i="1" s="1"/>
  <c r="J2223" i="1"/>
  <c r="I2223" i="1"/>
  <c r="H2223" i="1"/>
  <c r="G2223" i="1"/>
  <c r="F2223" i="1"/>
  <c r="E2223" i="1"/>
  <c r="D2223" i="1"/>
  <c r="B2223" i="1"/>
  <c r="A2223" i="1" s="1"/>
  <c r="AA2222" i="1"/>
  <c r="Y2222" i="1"/>
  <c r="Z2222" i="1" s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Y2221" i="1"/>
  <c r="Z2221" i="1" s="1"/>
  <c r="X2221" i="1"/>
  <c r="W2221" i="1"/>
  <c r="V2221" i="1"/>
  <c r="U2221" i="1"/>
  <c r="T2221" i="1"/>
  <c r="R2221" i="1"/>
  <c r="Q2221" i="1"/>
  <c r="O2221" i="1"/>
  <c r="N2221" i="1"/>
  <c r="P2221" i="1" s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R2220" i="1"/>
  <c r="Q2220" i="1"/>
  <c r="S2220" i="1" s="1"/>
  <c r="O2220" i="1"/>
  <c r="P2220" i="1" s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R2219" i="1"/>
  <c r="S2219" i="1" s="1"/>
  <c r="Q2219" i="1"/>
  <c r="O2219" i="1"/>
  <c r="P2219" i="1" s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/>
  <c r="AA2218" i="1"/>
  <c r="Z2218" i="1"/>
  <c r="Y2218" i="1"/>
  <c r="X2218" i="1"/>
  <c r="W2218" i="1"/>
  <c r="U2218" i="1"/>
  <c r="V2218" i="1" s="1"/>
  <c r="T2218" i="1"/>
  <c r="S2218" i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S2216" i="1"/>
  <c r="R2216" i="1"/>
  <c r="Q2216" i="1"/>
  <c r="P2216" i="1"/>
  <c r="O2216" i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M2215" i="1" s="1"/>
  <c r="AB2215" i="1" s="1"/>
  <c r="J2215" i="1"/>
  <c r="I2215" i="1"/>
  <c r="H2215" i="1"/>
  <c r="G2215" i="1"/>
  <c r="F2215" i="1"/>
  <c r="E2215" i="1"/>
  <c r="D2215" i="1"/>
  <c r="B2215" i="1"/>
  <c r="A2215" i="1" s="1"/>
  <c r="AA2214" i="1"/>
  <c r="Y2214" i="1"/>
  <c r="Z2214" i="1" s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Z2213" i="1" s="1"/>
  <c r="X2213" i="1"/>
  <c r="W2213" i="1"/>
  <c r="V2213" i="1"/>
  <c r="U2213" i="1"/>
  <c r="T2213" i="1"/>
  <c r="R2213" i="1"/>
  <c r="Q2213" i="1"/>
  <c r="O2213" i="1"/>
  <c r="N2213" i="1"/>
  <c r="P2213" i="1" s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R2212" i="1"/>
  <c r="Q2212" i="1"/>
  <c r="S2212" i="1" s="1"/>
  <c r="O2212" i="1"/>
  <c r="P2212" i="1" s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R2211" i="1"/>
  <c r="S2211" i="1" s="1"/>
  <c r="Q2211" i="1"/>
  <c r="O2211" i="1"/>
  <c r="P2211" i="1" s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Z2210" i="1"/>
  <c r="Y2210" i="1"/>
  <c r="X2210" i="1"/>
  <c r="W2210" i="1"/>
  <c r="U2210" i="1"/>
  <c r="V2210" i="1" s="1"/>
  <c r="T2210" i="1"/>
  <c r="S2210" i="1"/>
  <c r="R2210" i="1"/>
  <c r="Q2210" i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V2209" i="1"/>
  <c r="U2209" i="1"/>
  <c r="T2209" i="1"/>
  <c r="R2209" i="1"/>
  <c r="Q2209" i="1"/>
  <c r="S2209" i="1" s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S2208" i="1"/>
  <c r="R2208" i="1"/>
  <c r="Q2208" i="1"/>
  <c r="P2208" i="1"/>
  <c r="O2208" i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P2207" i="1"/>
  <c r="O2207" i="1"/>
  <c r="N2207" i="1"/>
  <c r="L2207" i="1"/>
  <c r="K2207" i="1"/>
  <c r="M2207" i="1" s="1"/>
  <c r="AB2207" i="1" s="1"/>
  <c r="J2207" i="1"/>
  <c r="I2207" i="1"/>
  <c r="H2207" i="1"/>
  <c r="G2207" i="1"/>
  <c r="F2207" i="1"/>
  <c r="E2207" i="1"/>
  <c r="D2207" i="1"/>
  <c r="B2207" i="1"/>
  <c r="A2207" i="1" s="1"/>
  <c r="AA2206" i="1"/>
  <c r="Y2206" i="1"/>
  <c r="Z2206" i="1" s="1"/>
  <c r="X2206" i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V2205" i="1"/>
  <c r="U2205" i="1"/>
  <c r="T2205" i="1"/>
  <c r="R2205" i="1"/>
  <c r="Q2205" i="1"/>
  <c r="O2205" i="1"/>
  <c r="N2205" i="1"/>
  <c r="P2205" i="1" s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R2204" i="1"/>
  <c r="Q2204" i="1"/>
  <c r="S2204" i="1" s="1"/>
  <c r="O2204" i="1"/>
  <c r="P2204" i="1" s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R2203" i="1"/>
  <c r="S2203" i="1" s="1"/>
  <c r="Q2203" i="1"/>
  <c r="O2203" i="1"/>
  <c r="P2203" i="1" s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/>
  <c r="AA2202" i="1"/>
  <c r="Z2202" i="1"/>
  <c r="Y2202" i="1"/>
  <c r="X2202" i="1"/>
  <c r="W2202" i="1"/>
  <c r="U2202" i="1"/>
  <c r="V2202" i="1" s="1"/>
  <c r="T2202" i="1"/>
  <c r="S2202" i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V2201" i="1"/>
  <c r="U2201" i="1"/>
  <c r="T2201" i="1"/>
  <c r="R2201" i="1"/>
  <c r="Q2201" i="1"/>
  <c r="S2201" i="1" s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S2200" i="1"/>
  <c r="R2200" i="1"/>
  <c r="Q2200" i="1"/>
  <c r="P2200" i="1"/>
  <c r="O2200" i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P2199" i="1"/>
  <c r="O2199" i="1"/>
  <c r="N2199" i="1"/>
  <c r="L2199" i="1"/>
  <c r="K2199" i="1"/>
  <c r="M2199" i="1" s="1"/>
  <c r="AB2199" i="1" s="1"/>
  <c r="J2199" i="1"/>
  <c r="I2199" i="1"/>
  <c r="H2199" i="1"/>
  <c r="G2199" i="1"/>
  <c r="F2199" i="1"/>
  <c r="E2199" i="1"/>
  <c r="D2199" i="1"/>
  <c r="B2199" i="1"/>
  <c r="A2199" i="1" s="1"/>
  <c r="AA2198" i="1"/>
  <c r="Y2198" i="1"/>
  <c r="Z2198" i="1" s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V2197" i="1"/>
  <c r="U2197" i="1"/>
  <c r="T2197" i="1"/>
  <c r="R2197" i="1"/>
  <c r="Q2197" i="1"/>
  <c r="O2197" i="1"/>
  <c r="N2197" i="1"/>
  <c r="P2197" i="1" s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R2196" i="1"/>
  <c r="Q2196" i="1"/>
  <c r="S2196" i="1" s="1"/>
  <c r="O2196" i="1"/>
  <c r="P2196" i="1" s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R2195" i="1"/>
  <c r="S2195" i="1" s="1"/>
  <c r="Q2195" i="1"/>
  <c r="O2195" i="1"/>
  <c r="P2195" i="1" s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V2194" i="1" s="1"/>
  <c r="T2194" i="1"/>
  <c r="S2194" i="1"/>
  <c r="R2194" i="1"/>
  <c r="Q2194" i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V2193" i="1"/>
  <c r="U2193" i="1"/>
  <c r="T2193" i="1"/>
  <c r="R2193" i="1"/>
  <c r="Q2193" i="1"/>
  <c r="S2193" i="1" s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S2192" i="1"/>
  <c r="R2192" i="1"/>
  <c r="Q2192" i="1"/>
  <c r="P2192" i="1"/>
  <c r="O2192" i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P2191" i="1"/>
  <c r="O2191" i="1"/>
  <c r="N2191" i="1"/>
  <c r="L2191" i="1"/>
  <c r="K2191" i="1"/>
  <c r="M2191" i="1" s="1"/>
  <c r="AB2191" i="1" s="1"/>
  <c r="J2191" i="1"/>
  <c r="I2191" i="1"/>
  <c r="H2191" i="1"/>
  <c r="G2191" i="1"/>
  <c r="F2191" i="1"/>
  <c r="E2191" i="1"/>
  <c r="D2191" i="1"/>
  <c r="B2191" i="1"/>
  <c r="A2191" i="1" s="1"/>
  <c r="AA2190" i="1"/>
  <c r="Y2190" i="1"/>
  <c r="Z2190" i="1" s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V2189" i="1"/>
  <c r="U2189" i="1"/>
  <c r="T2189" i="1"/>
  <c r="R2189" i="1"/>
  <c r="Q2189" i="1"/>
  <c r="O2189" i="1"/>
  <c r="N2189" i="1"/>
  <c r="P2189" i="1" s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R2188" i="1"/>
  <c r="Q2188" i="1"/>
  <c r="S2188" i="1" s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R2187" i="1"/>
  <c r="S2187" i="1" s="1"/>
  <c r="Q2187" i="1"/>
  <c r="O2187" i="1"/>
  <c r="P2187" i="1" s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V2186" i="1" s="1"/>
  <c r="T2186" i="1"/>
  <c r="S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V2185" i="1"/>
  <c r="U2185" i="1"/>
  <c r="T2185" i="1"/>
  <c r="R2185" i="1"/>
  <c r="Q2185" i="1"/>
  <c r="S2185" i="1" s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S2184" i="1"/>
  <c r="R2184" i="1"/>
  <c r="Q2184" i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P2183" i="1"/>
  <c r="O2183" i="1"/>
  <c r="N2183" i="1"/>
  <c r="L2183" i="1"/>
  <c r="K2183" i="1"/>
  <c r="M2183" i="1" s="1"/>
  <c r="AB2183" i="1" s="1"/>
  <c r="J2183" i="1"/>
  <c r="I2183" i="1"/>
  <c r="H2183" i="1"/>
  <c r="G2183" i="1"/>
  <c r="F2183" i="1"/>
  <c r="E2183" i="1"/>
  <c r="D2183" i="1"/>
  <c r="B2183" i="1"/>
  <c r="A2183" i="1" s="1"/>
  <c r="AA2182" i="1"/>
  <c r="Y2182" i="1"/>
  <c r="Z2182" i="1" s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V2181" i="1"/>
  <c r="U2181" i="1"/>
  <c r="T2181" i="1"/>
  <c r="R2181" i="1"/>
  <c r="Q2181" i="1"/>
  <c r="O2181" i="1"/>
  <c r="N2181" i="1"/>
  <c r="P2181" i="1" s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R2180" i="1"/>
  <c r="Q2180" i="1"/>
  <c r="S2180" i="1" s="1"/>
  <c r="P2180" i="1"/>
  <c r="O2180" i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V2178" i="1" s="1"/>
  <c r="T2178" i="1"/>
  <c r="S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S2176" i="1"/>
  <c r="R2176" i="1"/>
  <c r="Q2176" i="1"/>
  <c r="O2176" i="1"/>
  <c r="N2176" i="1"/>
  <c r="P2176" i="1" s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Q2175" i="1"/>
  <c r="S2175" i="1" s="1"/>
  <c r="O2175" i="1"/>
  <c r="N2175" i="1"/>
  <c r="P2175" i="1" s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P2174" i="1" s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U2173" i="1"/>
  <c r="T2173" i="1"/>
  <c r="V2173" i="1" s="1"/>
  <c r="R2173" i="1"/>
  <c r="S2173" i="1" s="1"/>
  <c r="Q2173" i="1"/>
  <c r="P2173" i="1"/>
  <c r="O2173" i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S2172" i="1"/>
  <c r="R2172" i="1"/>
  <c r="Q2172" i="1"/>
  <c r="O2172" i="1"/>
  <c r="N2172" i="1"/>
  <c r="P2172" i="1" s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P2171" i="1" s="1"/>
  <c r="L2171" i="1"/>
  <c r="M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P2170" i="1" s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AA2169" i="1"/>
  <c r="Y2169" i="1"/>
  <c r="X2169" i="1"/>
  <c r="Z2169" i="1" s="1"/>
  <c r="W2169" i="1"/>
  <c r="U2169" i="1"/>
  <c r="T2169" i="1"/>
  <c r="V2169" i="1" s="1"/>
  <c r="R2169" i="1"/>
  <c r="S2169" i="1" s="1"/>
  <c r="Q2169" i="1"/>
  <c r="P2169" i="1"/>
  <c r="O2169" i="1"/>
  <c r="N2169" i="1"/>
  <c r="L2169" i="1"/>
  <c r="K2169" i="1"/>
  <c r="M2169" i="1" s="1"/>
  <c r="J2169" i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Q2167" i="1"/>
  <c r="S2167" i="1" s="1"/>
  <c r="O2167" i="1"/>
  <c r="N2167" i="1"/>
  <c r="P2167" i="1" s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P2166" i="1" s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U2165" i="1"/>
  <c r="T2165" i="1"/>
  <c r="V2165" i="1" s="1"/>
  <c r="R2165" i="1"/>
  <c r="S2165" i="1" s="1"/>
  <c r="Q2165" i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Q2163" i="1"/>
  <c r="S2163" i="1" s="1"/>
  <c r="O2163" i="1"/>
  <c r="N2163" i="1"/>
  <c r="P2163" i="1" s="1"/>
  <c r="L2163" i="1"/>
  <c r="M2163" i="1" s="1"/>
  <c r="K2163" i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Z2161" i="1" s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M2161" i="1" s="1"/>
  <c r="AB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S2160" i="1"/>
  <c r="R2160" i="1"/>
  <c r="Q2160" i="1"/>
  <c r="O2160" i="1"/>
  <c r="N2160" i="1"/>
  <c r="P2160" i="1" s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P2158" i="1" s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U2157" i="1"/>
  <c r="T2157" i="1"/>
  <c r="V2157" i="1" s="1"/>
  <c r="R2157" i="1"/>
  <c r="S2157" i="1" s="1"/>
  <c r="Q2157" i="1"/>
  <c r="P2157" i="1"/>
  <c r="O2157" i="1"/>
  <c r="N2157" i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S2156" i="1"/>
  <c r="R2156" i="1"/>
  <c r="Q2156" i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L2155" i="1"/>
  <c r="M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Y2153" i="1"/>
  <c r="X2153" i="1"/>
  <c r="Z2153" i="1" s="1"/>
  <c r="W2153" i="1"/>
  <c r="U2153" i="1"/>
  <c r="T2153" i="1"/>
  <c r="V2153" i="1" s="1"/>
  <c r="R2153" i="1"/>
  <c r="S2153" i="1" s="1"/>
  <c r="Q2153" i="1"/>
  <c r="P2153" i="1"/>
  <c r="O2153" i="1"/>
  <c r="N2153" i="1"/>
  <c r="L2153" i="1"/>
  <c r="K2153" i="1"/>
  <c r="M2153" i="1" s="1"/>
  <c r="AB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P2152" i="1" s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Q2151" i="1"/>
  <c r="S2151" i="1" s="1"/>
  <c r="O2151" i="1"/>
  <c r="N2151" i="1"/>
  <c r="P2151" i="1" s="1"/>
  <c r="L2151" i="1"/>
  <c r="M2151" i="1" s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P2150" i="1" s="1"/>
  <c r="N2150" i="1"/>
  <c r="M2150" i="1"/>
  <c r="L2150" i="1"/>
  <c r="K2150" i="1"/>
  <c r="J2150" i="1"/>
  <c r="I2150" i="1"/>
  <c r="H2150" i="1"/>
  <c r="AB2150" i="1" s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U2149" i="1"/>
  <c r="T2149" i="1"/>
  <c r="V2149" i="1" s="1"/>
  <c r="R2149" i="1"/>
  <c r="S2149" i="1" s="1"/>
  <c r="Q2149" i="1"/>
  <c r="P2149" i="1"/>
  <c r="O2149" i="1"/>
  <c r="N2149" i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S2148" i="1"/>
  <c r="R2148" i="1"/>
  <c r="Q2148" i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Q2147" i="1"/>
  <c r="S2147" i="1" s="1"/>
  <c r="O2147" i="1"/>
  <c r="N2147" i="1"/>
  <c r="P2147" i="1" s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S2144" i="1"/>
  <c r="R2144" i="1"/>
  <c r="Q2144" i="1"/>
  <c r="O2144" i="1"/>
  <c r="N2144" i="1"/>
  <c r="P2144" i="1" s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P2142" i="1" s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S2140" i="1"/>
  <c r="R2140" i="1"/>
  <c r="Q2140" i="1"/>
  <c r="O2140" i="1"/>
  <c r="N2140" i="1"/>
  <c r="P2140" i="1" s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Q2139" i="1"/>
  <c r="S2139" i="1" s="1"/>
  <c r="O2139" i="1"/>
  <c r="N2139" i="1"/>
  <c r="P2139" i="1" s="1"/>
  <c r="L2139" i="1"/>
  <c r="M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P2138" i="1" s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R2137" i="1"/>
  <c r="S2137" i="1" s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S2136" i="1"/>
  <c r="R2136" i="1"/>
  <c r="Q2136" i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Q2135" i="1"/>
  <c r="S2135" i="1" s="1"/>
  <c r="O2135" i="1"/>
  <c r="N2135" i="1"/>
  <c r="P2135" i="1" s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P2134" i="1" s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U2133" i="1"/>
  <c r="T2133" i="1"/>
  <c r="V2133" i="1" s="1"/>
  <c r="R2133" i="1"/>
  <c r="S2133" i="1" s="1"/>
  <c r="Q2133" i="1"/>
  <c r="P2133" i="1"/>
  <c r="O2133" i="1"/>
  <c r="N2133" i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S2132" i="1"/>
  <c r="R2132" i="1"/>
  <c r="Q2132" i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Q2131" i="1"/>
  <c r="S2131" i="1" s="1"/>
  <c r="O2131" i="1"/>
  <c r="N2131" i="1"/>
  <c r="P2131" i="1" s="1"/>
  <c r="L2131" i="1"/>
  <c r="M2131" i="1" s="1"/>
  <c r="K2131" i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R2129" i="1"/>
  <c r="S2129" i="1" s="1"/>
  <c r="Q2129" i="1"/>
  <c r="P2129" i="1"/>
  <c r="O2129" i="1"/>
  <c r="N2129" i="1"/>
  <c r="L2129" i="1"/>
  <c r="K2129" i="1"/>
  <c r="M2129" i="1" s="1"/>
  <c r="AB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S2128" i="1"/>
  <c r="R2128" i="1"/>
  <c r="Q2128" i="1"/>
  <c r="O2128" i="1"/>
  <c r="N2128" i="1"/>
  <c r="P2128" i="1" s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Q2127" i="1"/>
  <c r="S2127" i="1" s="1"/>
  <c r="O2127" i="1"/>
  <c r="N2127" i="1"/>
  <c r="P2127" i="1" s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P2126" i="1" s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U2125" i="1"/>
  <c r="T2125" i="1"/>
  <c r="V2125" i="1" s="1"/>
  <c r="R2125" i="1"/>
  <c r="S2125" i="1" s="1"/>
  <c r="Q2125" i="1"/>
  <c r="P2125" i="1"/>
  <c r="O2125" i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S2124" i="1"/>
  <c r="R2124" i="1"/>
  <c r="Q2124" i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Q2123" i="1"/>
  <c r="S2123" i="1" s="1"/>
  <c r="O2123" i="1"/>
  <c r="N2123" i="1"/>
  <c r="P2123" i="1" s="1"/>
  <c r="L2123" i="1"/>
  <c r="M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U2121" i="1"/>
  <c r="T2121" i="1"/>
  <c r="V2121" i="1" s="1"/>
  <c r="R2121" i="1"/>
  <c r="S2121" i="1" s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S2120" i="1"/>
  <c r="R2120" i="1"/>
  <c r="Q2120" i="1"/>
  <c r="O2120" i="1"/>
  <c r="N2120" i="1"/>
  <c r="P2120" i="1" s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Q2119" i="1"/>
  <c r="S2119" i="1" s="1"/>
  <c r="O2119" i="1"/>
  <c r="N2119" i="1"/>
  <c r="P2119" i="1" s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P2118" i="1" s="1"/>
  <c r="N2118" i="1"/>
  <c r="M2118" i="1"/>
  <c r="L2118" i="1"/>
  <c r="K2118" i="1"/>
  <c r="J2118" i="1"/>
  <c r="I2118" i="1"/>
  <c r="H2118" i="1"/>
  <c r="AB2118" i="1" s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U2117" i="1"/>
  <c r="T2117" i="1"/>
  <c r="V2117" i="1" s="1"/>
  <c r="R2117" i="1"/>
  <c r="S2117" i="1" s="1"/>
  <c r="Q2117" i="1"/>
  <c r="P2117" i="1"/>
  <c r="O2117" i="1"/>
  <c r="N2117" i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S2116" i="1"/>
  <c r="R2116" i="1"/>
  <c r="Q2116" i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Q2115" i="1"/>
  <c r="S2115" i="1" s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S2112" i="1"/>
  <c r="R2112" i="1"/>
  <c r="Q2112" i="1"/>
  <c r="O2112" i="1"/>
  <c r="N2112" i="1"/>
  <c r="P2112" i="1" s="1"/>
  <c r="L2112" i="1"/>
  <c r="K2112" i="1"/>
  <c r="M2112" i="1" s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Q2111" i="1"/>
  <c r="S2111" i="1" s="1"/>
  <c r="O2111" i="1"/>
  <c r="N2111" i="1"/>
  <c r="P2111" i="1" s="1"/>
  <c r="L2111" i="1"/>
  <c r="M2111" i="1" s="1"/>
  <c r="K2111" i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P2110" i="1" s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U2109" i="1"/>
  <c r="T2109" i="1"/>
  <c r="V2109" i="1" s="1"/>
  <c r="R2109" i="1"/>
  <c r="S2109" i="1" s="1"/>
  <c r="Q2109" i="1"/>
  <c r="P2109" i="1"/>
  <c r="O2109" i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S2108" i="1"/>
  <c r="R2108" i="1"/>
  <c r="Q2108" i="1"/>
  <c r="O2108" i="1"/>
  <c r="N2108" i="1"/>
  <c r="P2108" i="1" s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Q2107" i="1"/>
  <c r="S2107" i="1" s="1"/>
  <c r="O2107" i="1"/>
  <c r="N2107" i="1"/>
  <c r="P2107" i="1" s="1"/>
  <c r="L2107" i="1"/>
  <c r="M2107" i="1" s="1"/>
  <c r="K2107" i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AA2105" i="1"/>
  <c r="Y2105" i="1"/>
  <c r="X2105" i="1"/>
  <c r="Z2105" i="1" s="1"/>
  <c r="W2105" i="1"/>
  <c r="U2105" i="1"/>
  <c r="T2105" i="1"/>
  <c r="V2105" i="1" s="1"/>
  <c r="R2105" i="1"/>
  <c r="S2105" i="1" s="1"/>
  <c r="Q2105" i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S2104" i="1"/>
  <c r="R2104" i="1"/>
  <c r="Q2104" i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Q2103" i="1"/>
  <c r="S2103" i="1" s="1"/>
  <c r="O2103" i="1"/>
  <c r="N2103" i="1"/>
  <c r="P2103" i="1" s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P2102" i="1" s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U2101" i="1"/>
  <c r="T2101" i="1"/>
  <c r="V2101" i="1" s="1"/>
  <c r="R2101" i="1"/>
  <c r="S2101" i="1" s="1"/>
  <c r="Q2101" i="1"/>
  <c r="P2101" i="1"/>
  <c r="O2101" i="1"/>
  <c r="N2101" i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S2100" i="1"/>
  <c r="R2100" i="1"/>
  <c r="Q2100" i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Q2099" i="1"/>
  <c r="S2099" i="1" s="1"/>
  <c r="O2099" i="1"/>
  <c r="N2099" i="1"/>
  <c r="P2099" i="1" s="1"/>
  <c r="L2099" i="1"/>
  <c r="M2099" i="1" s="1"/>
  <c r="K2099" i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R2097" i="1"/>
  <c r="S2097" i="1" s="1"/>
  <c r="Q2097" i="1"/>
  <c r="P2097" i="1"/>
  <c r="O2097" i="1"/>
  <c r="N2097" i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S2096" i="1"/>
  <c r="R2096" i="1"/>
  <c r="Q2096" i="1"/>
  <c r="O2096" i="1"/>
  <c r="N2096" i="1"/>
  <c r="P2096" i="1" s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Q2095" i="1"/>
  <c r="S2095" i="1" s="1"/>
  <c r="O2095" i="1"/>
  <c r="N2095" i="1"/>
  <c r="P2095" i="1" s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P2094" i="1" s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U2093" i="1"/>
  <c r="T2093" i="1"/>
  <c r="V2093" i="1" s="1"/>
  <c r="R2093" i="1"/>
  <c r="S2093" i="1" s="1"/>
  <c r="Q2093" i="1"/>
  <c r="P2093" i="1"/>
  <c r="O2093" i="1"/>
  <c r="N2093" i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S2092" i="1"/>
  <c r="R2092" i="1"/>
  <c r="Q2092" i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Q2091" i="1"/>
  <c r="S2091" i="1" s="1"/>
  <c r="O2091" i="1"/>
  <c r="N2091" i="1"/>
  <c r="P2091" i="1" s="1"/>
  <c r="L2091" i="1"/>
  <c r="M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Y2089" i="1"/>
  <c r="X2089" i="1"/>
  <c r="Z2089" i="1" s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O2087" i="1"/>
  <c r="N2087" i="1"/>
  <c r="P2087" i="1" s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P2086" i="1" s="1"/>
  <c r="N2086" i="1"/>
  <c r="M2086" i="1"/>
  <c r="L2086" i="1"/>
  <c r="K2086" i="1"/>
  <c r="J2086" i="1"/>
  <c r="I2086" i="1"/>
  <c r="H2086" i="1"/>
  <c r="AB2086" i="1" s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U2085" i="1"/>
  <c r="T2085" i="1"/>
  <c r="V2085" i="1" s="1"/>
  <c r="R2085" i="1"/>
  <c r="S2085" i="1" s="1"/>
  <c r="Q2085" i="1"/>
  <c r="P2085" i="1"/>
  <c r="O2085" i="1"/>
  <c r="N2085" i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S2084" i="1"/>
  <c r="R2084" i="1"/>
  <c r="Q2084" i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Q2083" i="1"/>
  <c r="S2083" i="1" s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S2080" i="1"/>
  <c r="R2080" i="1"/>
  <c r="Q2080" i="1"/>
  <c r="O2080" i="1"/>
  <c r="N2080" i="1"/>
  <c r="P2080" i="1" s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O2079" i="1"/>
  <c r="N2079" i="1"/>
  <c r="P2079" i="1" s="1"/>
  <c r="L2079" i="1"/>
  <c r="M2079" i="1" s="1"/>
  <c r="K2079" i="1"/>
  <c r="J2079" i="1"/>
  <c r="I2079" i="1"/>
  <c r="H2079" i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P2078" i="1" s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S2077" i="1" s="1"/>
  <c r="Q2077" i="1"/>
  <c r="P2077" i="1"/>
  <c r="O2077" i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S2076" i="1"/>
  <c r="R2076" i="1"/>
  <c r="Q2076" i="1"/>
  <c r="O2076" i="1"/>
  <c r="N2076" i="1"/>
  <c r="P2076" i="1" s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L2075" i="1"/>
  <c r="M2075" i="1" s="1"/>
  <c r="K2075" i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Y2073" i="1"/>
  <c r="X2073" i="1"/>
  <c r="Z2073" i="1" s="1"/>
  <c r="W2073" i="1"/>
  <c r="U2073" i="1"/>
  <c r="T2073" i="1"/>
  <c r="V2073" i="1" s="1"/>
  <c r="R2073" i="1"/>
  <c r="S2073" i="1" s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P2070" i="1" s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U2069" i="1"/>
  <c r="T2069" i="1"/>
  <c r="V2069" i="1" s="1"/>
  <c r="R2069" i="1"/>
  <c r="S2069" i="1" s="1"/>
  <c r="Q2069" i="1"/>
  <c r="P2069" i="1"/>
  <c r="O2069" i="1"/>
  <c r="N2069" i="1"/>
  <c r="L2069" i="1"/>
  <c r="K2069" i="1"/>
  <c r="M2069" i="1" s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S2068" i="1"/>
  <c r="R2068" i="1"/>
  <c r="Q2068" i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Q2067" i="1"/>
  <c r="S2067" i="1" s="1"/>
  <c r="O2067" i="1"/>
  <c r="N2067" i="1"/>
  <c r="P2067" i="1" s="1"/>
  <c r="L2067" i="1"/>
  <c r="M2067" i="1" s="1"/>
  <c r="K2067" i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AB2066" i="1" s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P2064" i="1" s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P2062" i="1" s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P2061" i="1"/>
  <c r="O2061" i="1"/>
  <c r="N2061" i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S2060" i="1"/>
  <c r="R2060" i="1"/>
  <c r="Q2060" i="1"/>
  <c r="O2060" i="1"/>
  <c r="N2060" i="1"/>
  <c r="P2060" i="1" s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Y2057" i="1"/>
  <c r="X2057" i="1"/>
  <c r="Z2057" i="1" s="1"/>
  <c r="W2057" i="1"/>
  <c r="U2057" i="1"/>
  <c r="T2057" i="1"/>
  <c r="V2057" i="1" s="1"/>
  <c r="R2057" i="1"/>
  <c r="S2057" i="1" s="1"/>
  <c r="Q2057" i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P2056" i="1" s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M2055" i="1" s="1"/>
  <c r="K2055" i="1"/>
  <c r="J2055" i="1"/>
  <c r="AB2055" i="1" s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AB2054" i="1" s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U2053" i="1"/>
  <c r="T2053" i="1"/>
  <c r="V2053" i="1" s="1"/>
  <c r="R2053" i="1"/>
  <c r="S2053" i="1" s="1"/>
  <c r="Q2053" i="1"/>
  <c r="P2053" i="1"/>
  <c r="O2053" i="1"/>
  <c r="N2053" i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P2052" i="1" s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P2048" i="1" s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O2047" i="1"/>
  <c r="N2047" i="1"/>
  <c r="P2047" i="1" s="1"/>
  <c r="L2047" i="1"/>
  <c r="M2047" i="1" s="1"/>
  <c r="K2047" i="1"/>
  <c r="J2047" i="1"/>
  <c r="I2047" i="1"/>
  <c r="H2047" i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P2046" i="1" s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P2045" i="1"/>
  <c r="O2045" i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S2044" i="1"/>
  <c r="R2044" i="1"/>
  <c r="Q2044" i="1"/>
  <c r="O2044" i="1"/>
  <c r="N2044" i="1"/>
  <c r="P2044" i="1" s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S2041" i="1" s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P2040" i="1" s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S2037" i="1" s="1"/>
  <c r="Q2037" i="1"/>
  <c r="P2037" i="1"/>
  <c r="O2037" i="1"/>
  <c r="N2037" i="1"/>
  <c r="L2037" i="1"/>
  <c r="K2037" i="1"/>
  <c r="M2037" i="1" s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Q2035" i="1"/>
  <c r="S2035" i="1" s="1"/>
  <c r="O2035" i="1"/>
  <c r="N2035" i="1"/>
  <c r="P2035" i="1" s="1"/>
  <c r="L2035" i="1"/>
  <c r="M2035" i="1" s="1"/>
  <c r="K2035" i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P2032" i="1" s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P2030" i="1" s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P2029" i="1"/>
  <c r="O2029" i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S2028" i="1"/>
  <c r="R2028" i="1"/>
  <c r="Q2028" i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S2025" i="1" s="1"/>
  <c r="Q2025" i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P2024" i="1" s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Q2023" i="1"/>
  <c r="S2023" i="1" s="1"/>
  <c r="O2023" i="1"/>
  <c r="N2023" i="1"/>
  <c r="P2023" i="1" s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P2022" i="1" s="1"/>
  <c r="N2022" i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P2021" i="1"/>
  <c r="O2021" i="1"/>
  <c r="N2021" i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S2020" i="1"/>
  <c r="R2020" i="1"/>
  <c r="Q2020" i="1"/>
  <c r="O2020" i="1"/>
  <c r="N2020" i="1"/>
  <c r="P2020" i="1" s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S2019" i="1" s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P2018" i="1" s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S2017" i="1" s="1"/>
  <c r="Q2017" i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S2016" i="1"/>
  <c r="R2016" i="1"/>
  <c r="Q2016" i="1"/>
  <c r="O2016" i="1"/>
  <c r="N2016" i="1"/>
  <c r="P2016" i="1" s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Q2015" i="1"/>
  <c r="S2015" i="1" s="1"/>
  <c r="O2015" i="1"/>
  <c r="N2015" i="1"/>
  <c r="P2015" i="1" s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P2013" i="1"/>
  <c r="O2013" i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S2012" i="1"/>
  <c r="R2012" i="1"/>
  <c r="Q2012" i="1"/>
  <c r="O2012" i="1"/>
  <c r="N2012" i="1"/>
  <c r="P2012" i="1" s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S2011" i="1" s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P2010" i="1" s="1"/>
  <c r="N2010" i="1"/>
  <c r="M2010" i="1"/>
  <c r="L2010" i="1"/>
  <c r="K2010" i="1"/>
  <c r="J2010" i="1"/>
  <c r="I2010" i="1"/>
  <c r="H2010" i="1"/>
  <c r="AB2010" i="1" s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S2009" i="1" s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P2008" i="1" s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Q2007" i="1"/>
  <c r="S2007" i="1" s="1"/>
  <c r="O2007" i="1"/>
  <c r="N2007" i="1"/>
  <c r="P2007" i="1" s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R2006" i="1"/>
  <c r="Q2006" i="1"/>
  <c r="S2006" i="1" s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P2005" i="1"/>
  <c r="O2005" i="1"/>
  <c r="N2005" i="1"/>
  <c r="L2005" i="1"/>
  <c r="K2005" i="1"/>
  <c r="M2005" i="1" s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S2004" i="1"/>
  <c r="R2004" i="1"/>
  <c r="Q2004" i="1"/>
  <c r="O2004" i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W2002" i="1"/>
  <c r="U2002" i="1"/>
  <c r="T2002" i="1"/>
  <c r="R2002" i="1"/>
  <c r="Q2002" i="1"/>
  <c r="S2002" i="1" s="1"/>
  <c r="O2002" i="1"/>
  <c r="P2002" i="1" s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S2001" i="1" s="1"/>
  <c r="Q2001" i="1"/>
  <c r="P2001" i="1"/>
  <c r="O2001" i="1"/>
  <c r="N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Q1999" i="1"/>
  <c r="O1999" i="1"/>
  <c r="N1999" i="1"/>
  <c r="P1999" i="1" s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W1998" i="1"/>
  <c r="U1998" i="1"/>
  <c r="T1998" i="1"/>
  <c r="R1998" i="1"/>
  <c r="Q1998" i="1"/>
  <c r="S1998" i="1" s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P1997" i="1"/>
  <c r="O1997" i="1"/>
  <c r="N1997" i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S1996" i="1"/>
  <c r="R1996" i="1"/>
  <c r="Q1996" i="1"/>
  <c r="O1996" i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W1994" i="1"/>
  <c r="U1994" i="1"/>
  <c r="T1994" i="1"/>
  <c r="R1994" i="1"/>
  <c r="Q1994" i="1"/>
  <c r="S1994" i="1" s="1"/>
  <c r="O1994" i="1"/>
  <c r="P1994" i="1" s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S1993" i="1" s="1"/>
  <c r="Q1993" i="1"/>
  <c r="P1993" i="1"/>
  <c r="O1993" i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Q1991" i="1"/>
  <c r="O1991" i="1"/>
  <c r="N1991" i="1"/>
  <c r="P1991" i="1" s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W1990" i="1"/>
  <c r="U1990" i="1"/>
  <c r="T1990" i="1"/>
  <c r="R1990" i="1"/>
  <c r="Q1990" i="1"/>
  <c r="S1990" i="1" s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P1989" i="1"/>
  <c r="O1989" i="1"/>
  <c r="N1989" i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S1988" i="1"/>
  <c r="R1988" i="1"/>
  <c r="Q1988" i="1"/>
  <c r="O1988" i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W1986" i="1"/>
  <c r="U1986" i="1"/>
  <c r="T1986" i="1"/>
  <c r="R1986" i="1"/>
  <c r="Q1986" i="1"/>
  <c r="S1986" i="1" s="1"/>
  <c r="O1986" i="1"/>
  <c r="P1986" i="1" s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S1985" i="1" s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Q1983" i="1"/>
  <c r="O1983" i="1"/>
  <c r="N1983" i="1"/>
  <c r="P1983" i="1" s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W1982" i="1"/>
  <c r="U1982" i="1"/>
  <c r="T1982" i="1"/>
  <c r="R1982" i="1"/>
  <c r="Q1982" i="1"/>
  <c r="S1982" i="1" s="1"/>
  <c r="O1982" i="1"/>
  <c r="P1982" i="1" s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P1981" i="1"/>
  <c r="O1981" i="1"/>
  <c r="N1981" i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S1980" i="1"/>
  <c r="R1980" i="1"/>
  <c r="Q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O1979" i="1"/>
  <c r="N1979" i="1"/>
  <c r="P1979" i="1" s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W1978" i="1"/>
  <c r="U1978" i="1"/>
  <c r="T1978" i="1"/>
  <c r="R1978" i="1"/>
  <c r="Q1978" i="1"/>
  <c r="S1978" i="1" s="1"/>
  <c r="O1978" i="1"/>
  <c r="P1978" i="1" s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S1977" i="1" s="1"/>
  <c r="Q1977" i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O1975" i="1"/>
  <c r="N1975" i="1"/>
  <c r="P1975" i="1" s="1"/>
  <c r="L1975" i="1"/>
  <c r="M1975" i="1" s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W1974" i="1"/>
  <c r="U1974" i="1"/>
  <c r="T1974" i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S1973" i="1" s="1"/>
  <c r="Q1973" i="1"/>
  <c r="P1973" i="1"/>
  <c r="O1973" i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V1971" i="1"/>
  <c r="U1971" i="1"/>
  <c r="T1971" i="1"/>
  <c r="R1971" i="1"/>
  <c r="Q1971" i="1"/>
  <c r="O1971" i="1"/>
  <c r="N1971" i="1"/>
  <c r="P1971" i="1" s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S1970" i="1"/>
  <c r="R1970" i="1"/>
  <c r="Q1970" i="1"/>
  <c r="O1970" i="1"/>
  <c r="P1970" i="1" s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Z1969" i="1"/>
  <c r="Y1969" i="1"/>
  <c r="X1969" i="1"/>
  <c r="W1969" i="1"/>
  <c r="U1969" i="1"/>
  <c r="T1969" i="1"/>
  <c r="V1969" i="1" s="1"/>
  <c r="R1969" i="1"/>
  <c r="S1969" i="1" s="1"/>
  <c r="Q1969" i="1"/>
  <c r="O1969" i="1"/>
  <c r="N1969" i="1"/>
  <c r="P1969" i="1" s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Z1968" i="1" s="1"/>
  <c r="X1968" i="1"/>
  <c r="W1968" i="1"/>
  <c r="U1968" i="1"/>
  <c r="V1968" i="1" s="1"/>
  <c r="T1968" i="1"/>
  <c r="R1968" i="1"/>
  <c r="Q1968" i="1"/>
  <c r="S1968" i="1" s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Q1967" i="1"/>
  <c r="P1967" i="1"/>
  <c r="O1967" i="1"/>
  <c r="N1967" i="1"/>
  <c r="L1967" i="1"/>
  <c r="M1967" i="1" s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V1966" i="1" s="1"/>
  <c r="R1966" i="1"/>
  <c r="Q1966" i="1"/>
  <c r="S1966" i="1" s="1"/>
  <c r="O1966" i="1"/>
  <c r="P1966" i="1" s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U1965" i="1"/>
  <c r="T1965" i="1"/>
  <c r="V1965" i="1" s="1"/>
  <c r="R1965" i="1"/>
  <c r="S1965" i="1" s="1"/>
  <c r="Q1965" i="1"/>
  <c r="P1965" i="1"/>
  <c r="O1965" i="1"/>
  <c r="N1965" i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Y1963" i="1"/>
  <c r="X1963" i="1"/>
  <c r="Z1963" i="1" s="1"/>
  <c r="W1963" i="1"/>
  <c r="U1963" i="1"/>
  <c r="T1963" i="1"/>
  <c r="V1963" i="1" s="1"/>
  <c r="R1963" i="1"/>
  <c r="Q1963" i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V1961" i="1"/>
  <c r="U1961" i="1"/>
  <c r="T1961" i="1"/>
  <c r="R1961" i="1"/>
  <c r="S1961" i="1" s="1"/>
  <c r="Q1961" i="1"/>
  <c r="O1961" i="1"/>
  <c r="N1961" i="1"/>
  <c r="P1961" i="1" s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Z1960" i="1" s="1"/>
  <c r="X1960" i="1"/>
  <c r="W1960" i="1"/>
  <c r="U1960" i="1"/>
  <c r="V1960" i="1" s="1"/>
  <c r="T1960" i="1"/>
  <c r="R1960" i="1"/>
  <c r="Q1960" i="1"/>
  <c r="S1960" i="1" s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L1959" i="1"/>
  <c r="M1959" i="1" s="1"/>
  <c r="K1959" i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S1958" i="1"/>
  <c r="R1958" i="1"/>
  <c r="Q1958" i="1"/>
  <c r="O1958" i="1"/>
  <c r="P1958" i="1" s="1"/>
  <c r="N1958" i="1"/>
  <c r="L1958" i="1"/>
  <c r="K1958" i="1"/>
  <c r="M1958" i="1" s="1"/>
  <c r="J1958" i="1"/>
  <c r="I1958" i="1"/>
  <c r="H1958" i="1"/>
  <c r="G1958" i="1"/>
  <c r="F1958" i="1"/>
  <c r="E1958" i="1"/>
  <c r="D1958" i="1"/>
  <c r="B1958" i="1"/>
  <c r="A1958" i="1" s="1"/>
  <c r="AA1957" i="1"/>
  <c r="Z1957" i="1"/>
  <c r="Y1957" i="1"/>
  <c r="X1957" i="1"/>
  <c r="W1957" i="1"/>
  <c r="V1957" i="1"/>
  <c r="U1957" i="1"/>
  <c r="T1957" i="1"/>
  <c r="R1957" i="1"/>
  <c r="S1957" i="1" s="1"/>
  <c r="Q1957" i="1"/>
  <c r="P1957" i="1"/>
  <c r="O1957" i="1"/>
  <c r="N1957" i="1"/>
  <c r="L1957" i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Z1956" i="1" s="1"/>
  <c r="X1956" i="1"/>
  <c r="W1956" i="1"/>
  <c r="U1956" i="1"/>
  <c r="V1956" i="1" s="1"/>
  <c r="T1956" i="1"/>
  <c r="S1956" i="1"/>
  <c r="R1956" i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Q1955" i="1"/>
  <c r="O1955" i="1"/>
  <c r="N1955" i="1"/>
  <c r="P1955" i="1" s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S1954" i="1"/>
  <c r="R1954" i="1"/>
  <c r="Q1954" i="1"/>
  <c r="O1954" i="1"/>
  <c r="P1954" i="1" s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U1953" i="1"/>
  <c r="T1953" i="1"/>
  <c r="V1953" i="1" s="1"/>
  <c r="R1953" i="1"/>
  <c r="S1953" i="1" s="1"/>
  <c r="Q1953" i="1"/>
  <c r="O1953" i="1"/>
  <c r="N1953" i="1"/>
  <c r="P1953" i="1" s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V1952" i="1" s="1"/>
  <c r="T1952" i="1"/>
  <c r="R1952" i="1"/>
  <c r="Q1952" i="1"/>
  <c r="S1952" i="1" s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Q1951" i="1"/>
  <c r="P1951" i="1"/>
  <c r="O1951" i="1"/>
  <c r="N1951" i="1"/>
  <c r="L1951" i="1"/>
  <c r="M1951" i="1" s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W1950" i="1"/>
  <c r="U1950" i="1"/>
  <c r="T1950" i="1"/>
  <c r="V1950" i="1" s="1"/>
  <c r="R1950" i="1"/>
  <c r="Q1950" i="1"/>
  <c r="S1950" i="1" s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U1949" i="1"/>
  <c r="T1949" i="1"/>
  <c r="V1949" i="1" s="1"/>
  <c r="R1949" i="1"/>
  <c r="S1949" i="1" s="1"/>
  <c r="Q1949" i="1"/>
  <c r="P1949" i="1"/>
  <c r="O1949" i="1"/>
  <c r="N1949" i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Z1948" i="1" s="1"/>
  <c r="X1948" i="1"/>
  <c r="W1948" i="1"/>
  <c r="U1948" i="1"/>
  <c r="V1948" i="1" s="1"/>
  <c r="T1948" i="1"/>
  <c r="S1948" i="1"/>
  <c r="R1948" i="1"/>
  <c r="Q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P1947" i="1"/>
  <c r="O1947" i="1"/>
  <c r="N1947" i="1"/>
  <c r="L1947" i="1"/>
  <c r="K1947" i="1"/>
  <c r="M1947" i="1" s="1"/>
  <c r="J1947" i="1"/>
  <c r="AB1947" i="1" s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V1945" i="1"/>
  <c r="U1945" i="1"/>
  <c r="T1945" i="1"/>
  <c r="R1945" i="1"/>
  <c r="Q1945" i="1"/>
  <c r="O1945" i="1"/>
  <c r="N1945" i="1"/>
  <c r="P1945" i="1" s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R1944" i="1"/>
  <c r="Q1944" i="1"/>
  <c r="S1944" i="1" s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P1941" i="1"/>
  <c r="O1941" i="1"/>
  <c r="N1941" i="1"/>
  <c r="L1941" i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Z1940" i="1" s="1"/>
  <c r="X1940" i="1"/>
  <c r="W1940" i="1"/>
  <c r="U1940" i="1"/>
  <c r="V1940" i="1" s="1"/>
  <c r="T1940" i="1"/>
  <c r="S1940" i="1"/>
  <c r="R1940" i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Q1939" i="1"/>
  <c r="P1939" i="1"/>
  <c r="O1939" i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T1938" i="1"/>
  <c r="S1938" i="1"/>
  <c r="R1938" i="1"/>
  <c r="Q1938" i="1"/>
  <c r="O1938" i="1"/>
  <c r="P1938" i="1" s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U1937" i="1"/>
  <c r="T1937" i="1"/>
  <c r="V1937" i="1" s="1"/>
  <c r="R1937" i="1"/>
  <c r="S1937" i="1" s="1"/>
  <c r="Q1937" i="1"/>
  <c r="O1937" i="1"/>
  <c r="N1937" i="1"/>
  <c r="P1937" i="1" s="1"/>
  <c r="L1937" i="1"/>
  <c r="M1937" i="1" s="1"/>
  <c r="K1937" i="1"/>
  <c r="J1937" i="1"/>
  <c r="AB1937" i="1" s="1"/>
  <c r="I1937" i="1"/>
  <c r="H1937" i="1"/>
  <c r="G1937" i="1"/>
  <c r="F1937" i="1"/>
  <c r="E1937" i="1"/>
  <c r="D1937" i="1"/>
  <c r="B1937" i="1"/>
  <c r="A1937" i="1"/>
  <c r="AA1936" i="1"/>
  <c r="Y1936" i="1"/>
  <c r="X1936" i="1"/>
  <c r="W1936" i="1"/>
  <c r="U1936" i="1"/>
  <c r="T1936" i="1"/>
  <c r="R1936" i="1"/>
  <c r="Q1936" i="1"/>
  <c r="S1936" i="1" s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P1935" i="1"/>
  <c r="O1935" i="1"/>
  <c r="N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T1934" i="1"/>
  <c r="V1934" i="1" s="1"/>
  <c r="R1934" i="1"/>
  <c r="Q1934" i="1"/>
  <c r="S1934" i="1" s="1"/>
  <c r="O1934" i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U1933" i="1"/>
  <c r="T1933" i="1"/>
  <c r="V1933" i="1" s="1"/>
  <c r="R1933" i="1"/>
  <c r="S1933" i="1" s="1"/>
  <c r="Q1933" i="1"/>
  <c r="P1933" i="1"/>
  <c r="O1933" i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S1932" i="1"/>
  <c r="R1932" i="1"/>
  <c r="Q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Q1931" i="1"/>
  <c r="P1931" i="1"/>
  <c r="O1931" i="1"/>
  <c r="N1931" i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W1928" i="1"/>
  <c r="U1928" i="1"/>
  <c r="V1928" i="1" s="1"/>
  <c r="T1928" i="1"/>
  <c r="R1928" i="1"/>
  <c r="Q1928" i="1"/>
  <c r="S1928" i="1" s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Q1925" i="1"/>
  <c r="S1925" i="1" s="1"/>
  <c r="P1925" i="1"/>
  <c r="O1925" i="1"/>
  <c r="N1925" i="1"/>
  <c r="L1925" i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P1923" i="1"/>
  <c r="O1923" i="1"/>
  <c r="N1923" i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S1922" i="1"/>
  <c r="R1922" i="1"/>
  <c r="Q1922" i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U1921" i="1"/>
  <c r="T1921" i="1"/>
  <c r="V1921" i="1" s="1"/>
  <c r="R1921" i="1"/>
  <c r="Q1921" i="1"/>
  <c r="O1921" i="1"/>
  <c r="N1921" i="1"/>
  <c r="P1921" i="1" s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W1920" i="1"/>
  <c r="U1920" i="1"/>
  <c r="T1920" i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P1919" i="1"/>
  <c r="O1919" i="1"/>
  <c r="N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W1916" i="1"/>
  <c r="U1916" i="1"/>
  <c r="T1916" i="1"/>
  <c r="V1916" i="1" s="1"/>
  <c r="S1916" i="1"/>
  <c r="R1916" i="1"/>
  <c r="Q1916" i="1"/>
  <c r="O1916" i="1"/>
  <c r="P1916" i="1" s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V1913" i="1"/>
  <c r="U1913" i="1"/>
  <c r="T1913" i="1"/>
  <c r="R1913" i="1"/>
  <c r="Q1913" i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W1912" i="1"/>
  <c r="U1912" i="1"/>
  <c r="T1912" i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Q1909" i="1"/>
  <c r="S1909" i="1" s="1"/>
  <c r="P1909" i="1"/>
  <c r="O1909" i="1"/>
  <c r="N1909" i="1"/>
  <c r="L1909" i="1"/>
  <c r="M1909" i="1" s="1"/>
  <c r="K1909" i="1"/>
  <c r="J1909" i="1"/>
  <c r="AB1909" i="1" s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U1905" i="1"/>
  <c r="T1905" i="1"/>
  <c r="V1905" i="1" s="1"/>
  <c r="R1905" i="1"/>
  <c r="Q1905" i="1"/>
  <c r="O1905" i="1"/>
  <c r="N1905" i="1"/>
  <c r="P1905" i="1" s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W1904" i="1"/>
  <c r="U1904" i="1"/>
  <c r="T1904" i="1"/>
  <c r="R1904" i="1"/>
  <c r="Q1904" i="1"/>
  <c r="S1904" i="1" s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P1903" i="1"/>
  <c r="O1903" i="1"/>
  <c r="N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W1900" i="1"/>
  <c r="U1900" i="1"/>
  <c r="V1900" i="1" s="1"/>
  <c r="T1900" i="1"/>
  <c r="S1900" i="1"/>
  <c r="R1900" i="1"/>
  <c r="Q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Q1899" i="1"/>
  <c r="P1899" i="1"/>
  <c r="O1899" i="1"/>
  <c r="N1899" i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V1897" i="1"/>
  <c r="U1897" i="1"/>
  <c r="T1897" i="1"/>
  <c r="R1897" i="1"/>
  <c r="Q1897" i="1"/>
  <c r="O1897" i="1"/>
  <c r="N1897" i="1"/>
  <c r="P1897" i="1" s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W1896" i="1"/>
  <c r="U1896" i="1"/>
  <c r="T1896" i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S1894" i="1"/>
  <c r="R1894" i="1"/>
  <c r="Q1894" i="1"/>
  <c r="O1894" i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V1893" i="1"/>
  <c r="U1893" i="1"/>
  <c r="T1893" i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U1889" i="1"/>
  <c r="T1889" i="1"/>
  <c r="V1889" i="1" s="1"/>
  <c r="R1889" i="1"/>
  <c r="Q1889" i="1"/>
  <c r="O1889" i="1"/>
  <c r="N1889" i="1"/>
  <c r="P1889" i="1" s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W1888" i="1"/>
  <c r="U1888" i="1"/>
  <c r="T1888" i="1"/>
  <c r="R1888" i="1"/>
  <c r="Q1888" i="1"/>
  <c r="S1888" i="1" s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P1887" i="1"/>
  <c r="O1887" i="1"/>
  <c r="N1887" i="1"/>
  <c r="L1887" i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W1884" i="1"/>
  <c r="U1884" i="1"/>
  <c r="T1884" i="1"/>
  <c r="V1884" i="1" s="1"/>
  <c r="S1884" i="1"/>
  <c r="R1884" i="1"/>
  <c r="Q1884" i="1"/>
  <c r="O1884" i="1"/>
  <c r="P1884" i="1" s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AB1883" i="1" s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V1881" i="1"/>
  <c r="U1881" i="1"/>
  <c r="T1881" i="1"/>
  <c r="R1881" i="1"/>
  <c r="Q1881" i="1"/>
  <c r="O1881" i="1"/>
  <c r="N1881" i="1"/>
  <c r="P1881" i="1" s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W1880" i="1"/>
  <c r="U1880" i="1"/>
  <c r="T1880" i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S1878" i="1"/>
  <c r="R1878" i="1"/>
  <c r="Q1878" i="1"/>
  <c r="O1878" i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V1877" i="1"/>
  <c r="U1877" i="1"/>
  <c r="T1877" i="1"/>
  <c r="R1877" i="1"/>
  <c r="Q1877" i="1"/>
  <c r="S1877" i="1" s="1"/>
  <c r="P1877" i="1"/>
  <c r="O1877" i="1"/>
  <c r="N1877" i="1"/>
  <c r="L1877" i="1"/>
  <c r="M1877" i="1" s="1"/>
  <c r="K1877" i="1"/>
  <c r="J1877" i="1"/>
  <c r="AB1877" i="1" s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S1875" i="1" s="1"/>
  <c r="Q1875" i="1"/>
  <c r="P1875" i="1"/>
  <c r="O1875" i="1"/>
  <c r="N1875" i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S1874" i="1"/>
  <c r="R1874" i="1"/>
  <c r="Q1874" i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U1873" i="1"/>
  <c r="T1873" i="1"/>
  <c r="V1873" i="1" s="1"/>
  <c r="R1873" i="1"/>
  <c r="S1873" i="1" s="1"/>
  <c r="Q1873" i="1"/>
  <c r="O1873" i="1"/>
  <c r="N1873" i="1"/>
  <c r="P1873" i="1" s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X1872" i="1"/>
  <c r="W1872" i="1"/>
  <c r="U1872" i="1"/>
  <c r="V1872" i="1" s="1"/>
  <c r="T1872" i="1"/>
  <c r="R1872" i="1"/>
  <c r="Q1872" i="1"/>
  <c r="S1872" i="1" s="1"/>
  <c r="O1872" i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P1871" i="1"/>
  <c r="O1871" i="1"/>
  <c r="N1871" i="1"/>
  <c r="L1871" i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W1870" i="1"/>
  <c r="U1870" i="1"/>
  <c r="V1870" i="1" s="1"/>
  <c r="T1870" i="1"/>
  <c r="R1870" i="1"/>
  <c r="Q1870" i="1"/>
  <c r="S1870" i="1" s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U1869" i="1"/>
  <c r="T1869" i="1"/>
  <c r="V1869" i="1" s="1"/>
  <c r="R1869" i="1"/>
  <c r="S1869" i="1" s="1"/>
  <c r="Q1869" i="1"/>
  <c r="P1869" i="1"/>
  <c r="O1869" i="1"/>
  <c r="N1869" i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 s="1"/>
  <c r="AA1868" i="1"/>
  <c r="Y1868" i="1"/>
  <c r="Z1868" i="1" s="1"/>
  <c r="X1868" i="1"/>
  <c r="W1868" i="1"/>
  <c r="U1868" i="1"/>
  <c r="T1868" i="1"/>
  <c r="V1868" i="1" s="1"/>
  <c r="R1868" i="1"/>
  <c r="Q1868" i="1"/>
  <c r="S1868" i="1" s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U1867" i="1"/>
  <c r="T1867" i="1"/>
  <c r="V1867" i="1" s="1"/>
  <c r="S1867" i="1"/>
  <c r="R1867" i="1"/>
  <c r="Q1867" i="1"/>
  <c r="O1867" i="1"/>
  <c r="N1867" i="1"/>
  <c r="P1867" i="1" s="1"/>
  <c r="L1867" i="1"/>
  <c r="K1867" i="1"/>
  <c r="M1867" i="1" s="1"/>
  <c r="AB1867" i="1" s="1"/>
  <c r="J1867" i="1"/>
  <c r="I1867" i="1"/>
  <c r="H1867" i="1"/>
  <c r="G1867" i="1"/>
  <c r="F1867" i="1"/>
  <c r="E1867" i="1"/>
  <c r="D1867" i="1"/>
  <c r="B1867" i="1"/>
  <c r="A1867" i="1" s="1"/>
  <c r="AA1866" i="1"/>
  <c r="Z1866" i="1"/>
  <c r="Y1866" i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AB1866" i="1" s="1"/>
  <c r="G1866" i="1"/>
  <c r="F1866" i="1"/>
  <c r="E1866" i="1"/>
  <c r="D1866" i="1"/>
  <c r="B1866" i="1"/>
  <c r="A1866" i="1"/>
  <c r="AA1865" i="1"/>
  <c r="Z1865" i="1"/>
  <c r="Y1865" i="1"/>
  <c r="X1865" i="1"/>
  <c r="W1865" i="1"/>
  <c r="U1865" i="1"/>
  <c r="T1865" i="1"/>
  <c r="V1865" i="1" s="1"/>
  <c r="R1865" i="1"/>
  <c r="Q1865" i="1"/>
  <c r="S1865" i="1" s="1"/>
  <c r="P1865" i="1"/>
  <c r="O1865" i="1"/>
  <c r="N1865" i="1"/>
  <c r="M1865" i="1"/>
  <c r="L1865" i="1"/>
  <c r="K1865" i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P1864" i="1"/>
  <c r="O1864" i="1"/>
  <c r="N1864" i="1"/>
  <c r="M1864" i="1"/>
  <c r="L1864" i="1"/>
  <c r="K1864" i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V1863" i="1"/>
  <c r="U1863" i="1"/>
  <c r="T1863" i="1"/>
  <c r="S1863" i="1"/>
  <c r="R1863" i="1"/>
  <c r="Q1863" i="1"/>
  <c r="P1863" i="1"/>
  <c r="O1863" i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 s="1"/>
  <c r="AA1862" i="1"/>
  <c r="Z1862" i="1"/>
  <c r="Y1862" i="1"/>
  <c r="X1862" i="1"/>
  <c r="W1862" i="1"/>
  <c r="V1862" i="1"/>
  <c r="U1862" i="1"/>
  <c r="T1862" i="1"/>
  <c r="S1862" i="1"/>
  <c r="R1862" i="1"/>
  <c r="Q1862" i="1"/>
  <c r="O1862" i="1"/>
  <c r="N1862" i="1"/>
  <c r="P1862" i="1" s="1"/>
  <c r="L1862" i="1"/>
  <c r="K1862" i="1"/>
  <c r="M1862" i="1" s="1"/>
  <c r="J1862" i="1"/>
  <c r="I1862" i="1"/>
  <c r="AB1862" i="1" s="1"/>
  <c r="H1862" i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V1861" i="1"/>
  <c r="U1861" i="1"/>
  <c r="T1861" i="1"/>
  <c r="R1861" i="1"/>
  <c r="Q1861" i="1"/>
  <c r="S1861" i="1" s="1"/>
  <c r="O1861" i="1"/>
  <c r="N1861" i="1"/>
  <c r="P1861" i="1" s="1"/>
  <c r="M1861" i="1"/>
  <c r="L1861" i="1"/>
  <c r="K1861" i="1"/>
  <c r="J1861" i="1"/>
  <c r="I1861" i="1"/>
  <c r="AB1861" i="1" s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P1860" i="1"/>
  <c r="O1860" i="1"/>
  <c r="N1860" i="1"/>
  <c r="L1860" i="1"/>
  <c r="M1860" i="1" s="1"/>
  <c r="K1860" i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U1859" i="1"/>
  <c r="T1859" i="1"/>
  <c r="V1859" i="1" s="1"/>
  <c r="S1859" i="1"/>
  <c r="R1859" i="1"/>
  <c r="Q1859" i="1"/>
  <c r="O1859" i="1"/>
  <c r="P1859" i="1" s="1"/>
  <c r="N1859" i="1"/>
  <c r="L1859" i="1"/>
  <c r="K1859" i="1"/>
  <c r="M1859" i="1" s="1"/>
  <c r="AB1859" i="1" s="1"/>
  <c r="J1859" i="1"/>
  <c r="I1859" i="1"/>
  <c r="H1859" i="1"/>
  <c r="G1859" i="1"/>
  <c r="F1859" i="1"/>
  <c r="E1859" i="1"/>
  <c r="D1859" i="1"/>
  <c r="B1859" i="1"/>
  <c r="A1859" i="1" s="1"/>
  <c r="AA1858" i="1"/>
  <c r="Z1858" i="1"/>
  <c r="Y1858" i="1"/>
  <c r="X1858" i="1"/>
  <c r="W1858" i="1"/>
  <c r="V1858" i="1"/>
  <c r="U1858" i="1"/>
  <c r="T1858" i="1"/>
  <c r="R1858" i="1"/>
  <c r="S1858" i="1" s="1"/>
  <c r="Q1858" i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Z1857" i="1"/>
  <c r="Y1857" i="1"/>
  <c r="X1857" i="1"/>
  <c r="W1857" i="1"/>
  <c r="U1857" i="1"/>
  <c r="V1857" i="1" s="1"/>
  <c r="T1857" i="1"/>
  <c r="R1857" i="1"/>
  <c r="Q1857" i="1"/>
  <c r="S1857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V1855" i="1"/>
  <c r="U1855" i="1"/>
  <c r="T1855" i="1"/>
  <c r="S1855" i="1"/>
  <c r="R1855" i="1"/>
  <c r="Q1855" i="1"/>
  <c r="P1855" i="1"/>
  <c r="O1855" i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 s="1"/>
  <c r="AA1854" i="1"/>
  <c r="Z1854" i="1"/>
  <c r="Y1854" i="1"/>
  <c r="X1854" i="1"/>
  <c r="W1854" i="1"/>
  <c r="V1854" i="1"/>
  <c r="U1854" i="1"/>
  <c r="T1854" i="1"/>
  <c r="S1854" i="1"/>
  <c r="R1854" i="1"/>
  <c r="Q1854" i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 s="1"/>
  <c r="AA1853" i="1"/>
  <c r="Y1853" i="1"/>
  <c r="Z1853" i="1" s="1"/>
  <c r="X1853" i="1"/>
  <c r="W1853" i="1"/>
  <c r="V1853" i="1"/>
  <c r="U1853" i="1"/>
  <c r="T1853" i="1"/>
  <c r="R1853" i="1"/>
  <c r="Q1853" i="1"/>
  <c r="S1853" i="1" s="1"/>
  <c r="O1853" i="1"/>
  <c r="N1853" i="1"/>
  <c r="P1853" i="1" s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P1852" i="1"/>
  <c r="O1852" i="1"/>
  <c r="N1852" i="1"/>
  <c r="L1852" i="1"/>
  <c r="M1852" i="1" s="1"/>
  <c r="K1852" i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U1851" i="1"/>
  <c r="T1851" i="1"/>
  <c r="V1851" i="1" s="1"/>
  <c r="S1851" i="1"/>
  <c r="R1851" i="1"/>
  <c r="Q1851" i="1"/>
  <c r="O1851" i="1"/>
  <c r="P1851" i="1" s="1"/>
  <c r="N1851" i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Z1850" i="1"/>
  <c r="Y1850" i="1"/>
  <c r="X1850" i="1"/>
  <c r="W1850" i="1"/>
  <c r="V1850" i="1"/>
  <c r="U1850" i="1"/>
  <c r="T1850" i="1"/>
  <c r="R1850" i="1"/>
  <c r="S1850" i="1" s="1"/>
  <c r="Q1850" i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AA1849" i="1"/>
  <c r="Z1849" i="1"/>
  <c r="Y1849" i="1"/>
  <c r="X1849" i="1"/>
  <c r="W1849" i="1"/>
  <c r="U1849" i="1"/>
  <c r="V1849" i="1" s="1"/>
  <c r="T1849" i="1"/>
  <c r="R1849" i="1"/>
  <c r="Q1849" i="1"/>
  <c r="S1849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P1848" i="1"/>
  <c r="O1848" i="1"/>
  <c r="N1848" i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V1847" i="1"/>
  <c r="U1847" i="1"/>
  <c r="T1847" i="1"/>
  <c r="S1847" i="1"/>
  <c r="R1847" i="1"/>
  <c r="Q1847" i="1"/>
  <c r="P1847" i="1"/>
  <c r="O1847" i="1"/>
  <c r="N1847" i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 s="1"/>
  <c r="AA1846" i="1"/>
  <c r="Z1846" i="1"/>
  <c r="Y1846" i="1"/>
  <c r="X1846" i="1"/>
  <c r="W1846" i="1"/>
  <c r="V1846" i="1"/>
  <c r="U1846" i="1"/>
  <c r="T1846" i="1"/>
  <c r="S1846" i="1"/>
  <c r="R1846" i="1"/>
  <c r="Q1846" i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Z1845" i="1" s="1"/>
  <c r="X1845" i="1"/>
  <c r="W1845" i="1"/>
  <c r="V1845" i="1"/>
  <c r="U1845" i="1"/>
  <c r="T1845" i="1"/>
  <c r="R1845" i="1"/>
  <c r="Q1845" i="1"/>
  <c r="S1845" i="1" s="1"/>
  <c r="O1845" i="1"/>
  <c r="N1845" i="1"/>
  <c r="P1845" i="1" s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P1844" i="1"/>
  <c r="O1844" i="1"/>
  <c r="N1844" i="1"/>
  <c r="L1844" i="1"/>
  <c r="M1844" i="1" s="1"/>
  <c r="K1844" i="1"/>
  <c r="J1844" i="1"/>
  <c r="I1844" i="1"/>
  <c r="H1844" i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S1843" i="1"/>
  <c r="R1843" i="1"/>
  <c r="Q1843" i="1"/>
  <c r="O1843" i="1"/>
  <c r="P1843" i="1" s="1"/>
  <c r="N1843" i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Z1842" i="1"/>
  <c r="Y1842" i="1"/>
  <c r="X1842" i="1"/>
  <c r="W1842" i="1"/>
  <c r="V1842" i="1"/>
  <c r="U1842" i="1"/>
  <c r="T1842" i="1"/>
  <c r="R1842" i="1"/>
  <c r="S1842" i="1" s="1"/>
  <c r="Q1842" i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Z1841" i="1"/>
  <c r="Y1841" i="1"/>
  <c r="X1841" i="1"/>
  <c r="W1841" i="1"/>
  <c r="U1841" i="1"/>
  <c r="V1841" i="1" s="1"/>
  <c r="T1841" i="1"/>
  <c r="R1841" i="1"/>
  <c r="Q1841" i="1"/>
  <c r="S1841" i="1" s="1"/>
  <c r="O1841" i="1"/>
  <c r="N1841" i="1"/>
  <c r="P1841" i="1" s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S1839" i="1"/>
  <c r="R1839" i="1"/>
  <c r="Q1839" i="1"/>
  <c r="P1839" i="1"/>
  <c r="O1839" i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 s="1"/>
  <c r="AA1838" i="1"/>
  <c r="Z1838" i="1"/>
  <c r="Y1838" i="1"/>
  <c r="X1838" i="1"/>
  <c r="W1838" i="1"/>
  <c r="V1838" i="1"/>
  <c r="U1838" i="1"/>
  <c r="T1838" i="1"/>
  <c r="S1838" i="1"/>
  <c r="R1838" i="1"/>
  <c r="Q1838" i="1"/>
  <c r="O1838" i="1"/>
  <c r="N1838" i="1"/>
  <c r="P1838" i="1" s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Y1837" i="1"/>
  <c r="Z1837" i="1" s="1"/>
  <c r="X1837" i="1"/>
  <c r="W1837" i="1"/>
  <c r="V1837" i="1"/>
  <c r="U1837" i="1"/>
  <c r="T1837" i="1"/>
  <c r="R1837" i="1"/>
  <c r="Q1837" i="1"/>
  <c r="S1837" i="1" s="1"/>
  <c r="O1837" i="1"/>
  <c r="N1837" i="1"/>
  <c r="P1837" i="1" s="1"/>
  <c r="M1837" i="1"/>
  <c r="L1837" i="1"/>
  <c r="K1837" i="1"/>
  <c r="J1837" i="1"/>
  <c r="I1837" i="1"/>
  <c r="AB1837" i="1" s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P1836" i="1"/>
  <c r="O1836" i="1"/>
  <c r="N1836" i="1"/>
  <c r="L1836" i="1"/>
  <c r="M1836" i="1" s="1"/>
  <c r="K1836" i="1"/>
  <c r="J1836" i="1"/>
  <c r="I1836" i="1"/>
  <c r="H1836" i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S1835" i="1"/>
  <c r="R1835" i="1"/>
  <c r="Q1835" i="1"/>
  <c r="O1835" i="1"/>
  <c r="P1835" i="1" s="1"/>
  <c r="N1835" i="1"/>
  <c r="L1835" i="1"/>
  <c r="K1835" i="1"/>
  <c r="M1835" i="1" s="1"/>
  <c r="AB1835" i="1" s="1"/>
  <c r="J1835" i="1"/>
  <c r="I1835" i="1"/>
  <c r="H1835" i="1"/>
  <c r="G1835" i="1"/>
  <c r="F1835" i="1"/>
  <c r="E1835" i="1"/>
  <c r="D1835" i="1"/>
  <c r="B1835" i="1"/>
  <c r="A1835" i="1" s="1"/>
  <c r="AA1834" i="1"/>
  <c r="Z1834" i="1"/>
  <c r="Y1834" i="1"/>
  <c r="X1834" i="1"/>
  <c r="W1834" i="1"/>
  <c r="V1834" i="1"/>
  <c r="U1834" i="1"/>
  <c r="T1834" i="1"/>
  <c r="R1834" i="1"/>
  <c r="S1834" i="1" s="1"/>
  <c r="Q1834" i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Z1833" i="1"/>
  <c r="Y1833" i="1"/>
  <c r="X1833" i="1"/>
  <c r="W1833" i="1"/>
  <c r="U1833" i="1"/>
  <c r="V1833" i="1" s="1"/>
  <c r="T1833" i="1"/>
  <c r="R1833" i="1"/>
  <c r="Q1833" i="1"/>
  <c r="S1833" i="1" s="1"/>
  <c r="O1833" i="1"/>
  <c r="N1833" i="1"/>
  <c r="P1833" i="1" s="1"/>
  <c r="M1833" i="1"/>
  <c r="L1833" i="1"/>
  <c r="K1833" i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P1832" i="1"/>
  <c r="O1832" i="1"/>
  <c r="N1832" i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S1831" i="1"/>
  <c r="R1831" i="1"/>
  <c r="Q1831" i="1"/>
  <c r="P1831" i="1"/>
  <c r="O1831" i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 s="1"/>
  <c r="AA1830" i="1"/>
  <c r="Z1830" i="1"/>
  <c r="Y1830" i="1"/>
  <c r="X1830" i="1"/>
  <c r="W1830" i="1"/>
  <c r="V1830" i="1"/>
  <c r="U1830" i="1"/>
  <c r="T1830" i="1"/>
  <c r="S1830" i="1"/>
  <c r="R1830" i="1"/>
  <c r="Q1830" i="1"/>
  <c r="O1830" i="1"/>
  <c r="N1830" i="1"/>
  <c r="P1830" i="1" s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Y1829" i="1"/>
  <c r="Z1829" i="1" s="1"/>
  <c r="X1829" i="1"/>
  <c r="W1829" i="1"/>
  <c r="V1829" i="1"/>
  <c r="U1829" i="1"/>
  <c r="T1829" i="1"/>
  <c r="R1829" i="1"/>
  <c r="Q1829" i="1"/>
  <c r="S1829" i="1" s="1"/>
  <c r="O1829" i="1"/>
  <c r="N1829" i="1"/>
  <c r="P1829" i="1" s="1"/>
  <c r="M1829" i="1"/>
  <c r="L1829" i="1"/>
  <c r="K1829" i="1"/>
  <c r="J1829" i="1"/>
  <c r="I1829" i="1"/>
  <c r="AB1829" i="1" s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P1828" i="1"/>
  <c r="O1828" i="1"/>
  <c r="N1828" i="1"/>
  <c r="L1828" i="1"/>
  <c r="M1828" i="1" s="1"/>
  <c r="K1828" i="1"/>
  <c r="J1828" i="1"/>
  <c r="I1828" i="1"/>
  <c r="AB1828" i="1" s="1"/>
  <c r="H1828" i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S1827" i="1"/>
  <c r="R1827" i="1"/>
  <c r="Q1827" i="1"/>
  <c r="O1827" i="1"/>
  <c r="P1827" i="1" s="1"/>
  <c r="N1827" i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Z1826" i="1"/>
  <c r="Y1826" i="1"/>
  <c r="X1826" i="1"/>
  <c r="W1826" i="1"/>
  <c r="V1826" i="1"/>
  <c r="U1826" i="1"/>
  <c r="T1826" i="1"/>
  <c r="R1826" i="1"/>
  <c r="S1826" i="1" s="1"/>
  <c r="Q1826" i="1"/>
  <c r="O1826" i="1"/>
  <c r="N1826" i="1"/>
  <c r="P1826" i="1" s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/>
  <c r="AA1825" i="1"/>
  <c r="Z1825" i="1"/>
  <c r="Y1825" i="1"/>
  <c r="X1825" i="1"/>
  <c r="W1825" i="1"/>
  <c r="U1825" i="1"/>
  <c r="V1825" i="1" s="1"/>
  <c r="T1825" i="1"/>
  <c r="R1825" i="1"/>
  <c r="Q1825" i="1"/>
  <c r="S1825" i="1" s="1"/>
  <c r="O1825" i="1"/>
  <c r="N1825" i="1"/>
  <c r="P1825" i="1" s="1"/>
  <c r="M1825" i="1"/>
  <c r="L1825" i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S1823" i="1"/>
  <c r="R1823" i="1"/>
  <c r="Q1823" i="1"/>
  <c r="P1823" i="1"/>
  <c r="O1823" i="1"/>
  <c r="N1823" i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 s="1"/>
  <c r="AA1822" i="1"/>
  <c r="Z1822" i="1"/>
  <c r="Y1822" i="1"/>
  <c r="X1822" i="1"/>
  <c r="W1822" i="1"/>
  <c r="V1822" i="1"/>
  <c r="U1822" i="1"/>
  <c r="T1822" i="1"/>
  <c r="S1822" i="1"/>
  <c r="R1822" i="1"/>
  <c r="Q1822" i="1"/>
  <c r="O1822" i="1"/>
  <c r="N1822" i="1"/>
  <c r="P1822" i="1" s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Y1821" i="1"/>
  <c r="Z1821" i="1" s="1"/>
  <c r="X1821" i="1"/>
  <c r="W1821" i="1"/>
  <c r="V1821" i="1"/>
  <c r="U1821" i="1"/>
  <c r="T1821" i="1"/>
  <c r="R1821" i="1"/>
  <c r="Q1821" i="1"/>
  <c r="S1821" i="1" s="1"/>
  <c r="O1821" i="1"/>
  <c r="N1821" i="1"/>
  <c r="P1821" i="1" s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P1820" i="1"/>
  <c r="O1820" i="1"/>
  <c r="N1820" i="1"/>
  <c r="L1820" i="1"/>
  <c r="M1820" i="1" s="1"/>
  <c r="K1820" i="1"/>
  <c r="J1820" i="1"/>
  <c r="I1820" i="1"/>
  <c r="H1820" i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S1819" i="1"/>
  <c r="R1819" i="1"/>
  <c r="Q1819" i="1"/>
  <c r="O1819" i="1"/>
  <c r="P1819" i="1" s="1"/>
  <c r="N1819" i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 s="1"/>
  <c r="AA1818" i="1"/>
  <c r="Z1818" i="1"/>
  <c r="Y1818" i="1"/>
  <c r="X1818" i="1"/>
  <c r="W1818" i="1"/>
  <c r="V1818" i="1"/>
  <c r="U1818" i="1"/>
  <c r="T1818" i="1"/>
  <c r="R1818" i="1"/>
  <c r="S1818" i="1" s="1"/>
  <c r="Q1818" i="1"/>
  <c r="O1818" i="1"/>
  <c r="N1818" i="1"/>
  <c r="P1818" i="1" s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/>
  <c r="AA1817" i="1"/>
  <c r="Z1817" i="1"/>
  <c r="Y1817" i="1"/>
  <c r="X1817" i="1"/>
  <c r="W1817" i="1"/>
  <c r="U1817" i="1"/>
  <c r="V1817" i="1" s="1"/>
  <c r="T1817" i="1"/>
  <c r="R1817" i="1"/>
  <c r="Q1817" i="1"/>
  <c r="S1817" i="1" s="1"/>
  <c r="O1817" i="1"/>
  <c r="N1817" i="1"/>
  <c r="P1817" i="1" s="1"/>
  <c r="M1817" i="1"/>
  <c r="L1817" i="1"/>
  <c r="K1817" i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S1815" i="1"/>
  <c r="R1815" i="1"/>
  <c r="Q1815" i="1"/>
  <c r="P1815" i="1"/>
  <c r="O1815" i="1"/>
  <c r="N1815" i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 s="1"/>
  <c r="AA1814" i="1"/>
  <c r="Z1814" i="1"/>
  <c r="Y1814" i="1"/>
  <c r="X1814" i="1"/>
  <c r="W1814" i="1"/>
  <c r="V1814" i="1"/>
  <c r="U1814" i="1"/>
  <c r="T1814" i="1"/>
  <c r="S1814" i="1"/>
  <c r="R1814" i="1"/>
  <c r="Q1814" i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Z1813" i="1" s="1"/>
  <c r="X1813" i="1"/>
  <c r="W1813" i="1"/>
  <c r="V1813" i="1"/>
  <c r="U1813" i="1"/>
  <c r="T1813" i="1"/>
  <c r="R1813" i="1"/>
  <c r="Q1813" i="1"/>
  <c r="S1813" i="1" s="1"/>
  <c r="O1813" i="1"/>
  <c r="N1813" i="1"/>
  <c r="P1813" i="1" s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P1812" i="1"/>
  <c r="O1812" i="1"/>
  <c r="N1812" i="1"/>
  <c r="L1812" i="1"/>
  <c r="M1812" i="1" s="1"/>
  <c r="K1812" i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S1811" i="1"/>
  <c r="R1811" i="1"/>
  <c r="Q1811" i="1"/>
  <c r="O1811" i="1"/>
  <c r="P1811" i="1" s="1"/>
  <c r="N1811" i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Z1810" i="1"/>
  <c r="Y1810" i="1"/>
  <c r="X1810" i="1"/>
  <c r="W1810" i="1"/>
  <c r="V1810" i="1"/>
  <c r="U1810" i="1"/>
  <c r="T1810" i="1"/>
  <c r="R1810" i="1"/>
  <c r="S1810" i="1" s="1"/>
  <c r="Q1810" i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Z1809" i="1"/>
  <c r="Y1809" i="1"/>
  <c r="X1809" i="1"/>
  <c r="W1809" i="1"/>
  <c r="U1809" i="1"/>
  <c r="V1809" i="1" s="1"/>
  <c r="T1809" i="1"/>
  <c r="R1809" i="1"/>
  <c r="Q1809" i="1"/>
  <c r="S1809" i="1" s="1"/>
  <c r="O1809" i="1"/>
  <c r="N1809" i="1"/>
  <c r="P1809" i="1" s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S1807" i="1"/>
  <c r="R1807" i="1"/>
  <c r="Q1807" i="1"/>
  <c r="P1807" i="1"/>
  <c r="O1807" i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 s="1"/>
  <c r="AA1806" i="1"/>
  <c r="Z1806" i="1"/>
  <c r="Y1806" i="1"/>
  <c r="X1806" i="1"/>
  <c r="W1806" i="1"/>
  <c r="V1806" i="1"/>
  <c r="U1806" i="1"/>
  <c r="T1806" i="1"/>
  <c r="S1806" i="1"/>
  <c r="R1806" i="1"/>
  <c r="Q1806" i="1"/>
  <c r="O1806" i="1"/>
  <c r="N1806" i="1"/>
  <c r="P1806" i="1" s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Y1805" i="1"/>
  <c r="Z1805" i="1" s="1"/>
  <c r="X1805" i="1"/>
  <c r="W1805" i="1"/>
  <c r="V1805" i="1"/>
  <c r="U1805" i="1"/>
  <c r="T1805" i="1"/>
  <c r="R1805" i="1"/>
  <c r="Q1805" i="1"/>
  <c r="S1805" i="1" s="1"/>
  <c r="O1805" i="1"/>
  <c r="N1805" i="1"/>
  <c r="P1805" i="1" s="1"/>
  <c r="M1805" i="1"/>
  <c r="L1805" i="1"/>
  <c r="K1805" i="1"/>
  <c r="J1805" i="1"/>
  <c r="I1805" i="1"/>
  <c r="AB1805" i="1" s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P1804" i="1"/>
  <c r="O1804" i="1"/>
  <c r="N1804" i="1"/>
  <c r="L1804" i="1"/>
  <c r="M1804" i="1" s="1"/>
  <c r="K1804" i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S1803" i="1"/>
  <c r="R1803" i="1"/>
  <c r="Q1803" i="1"/>
  <c r="O1803" i="1"/>
  <c r="P1803" i="1" s="1"/>
  <c r="N1803" i="1"/>
  <c r="L1803" i="1"/>
  <c r="K1803" i="1"/>
  <c r="M1803" i="1" s="1"/>
  <c r="AB1803" i="1" s="1"/>
  <c r="J1803" i="1"/>
  <c r="I1803" i="1"/>
  <c r="H1803" i="1"/>
  <c r="G1803" i="1"/>
  <c r="F1803" i="1"/>
  <c r="E1803" i="1"/>
  <c r="D1803" i="1"/>
  <c r="B1803" i="1"/>
  <c r="A1803" i="1" s="1"/>
  <c r="AA1802" i="1"/>
  <c r="Z1802" i="1"/>
  <c r="Y1802" i="1"/>
  <c r="X1802" i="1"/>
  <c r="W1802" i="1"/>
  <c r="V1802" i="1"/>
  <c r="U1802" i="1"/>
  <c r="T1802" i="1"/>
  <c r="R1802" i="1"/>
  <c r="S1802" i="1" s="1"/>
  <c r="Q1802" i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Z1801" i="1"/>
  <c r="Y1801" i="1"/>
  <c r="X1801" i="1"/>
  <c r="W1801" i="1"/>
  <c r="U1801" i="1"/>
  <c r="V1801" i="1" s="1"/>
  <c r="T1801" i="1"/>
  <c r="R1801" i="1"/>
  <c r="Q1801" i="1"/>
  <c r="S1801" i="1" s="1"/>
  <c r="O1801" i="1"/>
  <c r="N1801" i="1"/>
  <c r="P1801" i="1" s="1"/>
  <c r="M1801" i="1"/>
  <c r="L1801" i="1"/>
  <c r="K1801" i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P1800" i="1"/>
  <c r="O1800" i="1"/>
  <c r="N1800" i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S1799" i="1"/>
  <c r="R1799" i="1"/>
  <c r="Q1799" i="1"/>
  <c r="P1799" i="1"/>
  <c r="O1799" i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 s="1"/>
  <c r="AA1798" i="1"/>
  <c r="Z1798" i="1"/>
  <c r="Y1798" i="1"/>
  <c r="X1798" i="1"/>
  <c r="W1798" i="1"/>
  <c r="V1798" i="1"/>
  <c r="U1798" i="1"/>
  <c r="T1798" i="1"/>
  <c r="S1798" i="1"/>
  <c r="R1798" i="1"/>
  <c r="Q1798" i="1"/>
  <c r="O1798" i="1"/>
  <c r="N1798" i="1"/>
  <c r="P1798" i="1" s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Y1797" i="1"/>
  <c r="Z1797" i="1" s="1"/>
  <c r="X1797" i="1"/>
  <c r="W1797" i="1"/>
  <c r="V1797" i="1"/>
  <c r="U1797" i="1"/>
  <c r="T1797" i="1"/>
  <c r="R1797" i="1"/>
  <c r="Q1797" i="1"/>
  <c r="S1797" i="1" s="1"/>
  <c r="O1797" i="1"/>
  <c r="N1797" i="1"/>
  <c r="P1797" i="1" s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P1796" i="1"/>
  <c r="O1796" i="1"/>
  <c r="N1796" i="1"/>
  <c r="L1796" i="1"/>
  <c r="M1796" i="1" s="1"/>
  <c r="K1796" i="1"/>
  <c r="J1796" i="1"/>
  <c r="I1796" i="1"/>
  <c r="H1796" i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S1795" i="1"/>
  <c r="R1795" i="1"/>
  <c r="Q1795" i="1"/>
  <c r="O1795" i="1"/>
  <c r="P1795" i="1" s="1"/>
  <c r="N1795" i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Z1794" i="1"/>
  <c r="Y1794" i="1"/>
  <c r="X1794" i="1"/>
  <c r="W1794" i="1"/>
  <c r="V1794" i="1"/>
  <c r="U1794" i="1"/>
  <c r="T1794" i="1"/>
  <c r="R1794" i="1"/>
  <c r="S1794" i="1" s="1"/>
  <c r="Q1794" i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Z1793" i="1"/>
  <c r="Y1793" i="1"/>
  <c r="X1793" i="1"/>
  <c r="W1793" i="1"/>
  <c r="U1793" i="1"/>
  <c r="V1793" i="1" s="1"/>
  <c r="T1793" i="1"/>
  <c r="R1793" i="1"/>
  <c r="Q1793" i="1"/>
  <c r="S1793" i="1" s="1"/>
  <c r="O1793" i="1"/>
  <c r="N1793" i="1"/>
  <c r="P1793" i="1" s="1"/>
  <c r="M1793" i="1"/>
  <c r="L1793" i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S1791" i="1"/>
  <c r="R1791" i="1"/>
  <c r="Q1791" i="1"/>
  <c r="P1791" i="1"/>
  <c r="O1791" i="1"/>
  <c r="N1791" i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 s="1"/>
  <c r="AA1790" i="1"/>
  <c r="Z1790" i="1"/>
  <c r="Y1790" i="1"/>
  <c r="X1790" i="1"/>
  <c r="W1790" i="1"/>
  <c r="V1790" i="1"/>
  <c r="U1790" i="1"/>
  <c r="T1790" i="1"/>
  <c r="S1790" i="1"/>
  <c r="R1790" i="1"/>
  <c r="Q1790" i="1"/>
  <c r="O1790" i="1"/>
  <c r="N1790" i="1"/>
  <c r="P1790" i="1" s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Y1789" i="1"/>
  <c r="Z1789" i="1" s="1"/>
  <c r="X1789" i="1"/>
  <c r="W1789" i="1"/>
  <c r="V1789" i="1"/>
  <c r="U1789" i="1"/>
  <c r="T1789" i="1"/>
  <c r="R1789" i="1"/>
  <c r="Q1789" i="1"/>
  <c r="S1789" i="1" s="1"/>
  <c r="O1789" i="1"/>
  <c r="N1789" i="1"/>
  <c r="P1789" i="1" s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P1788" i="1"/>
  <c r="O1788" i="1"/>
  <c r="N1788" i="1"/>
  <c r="L1788" i="1"/>
  <c r="M1788" i="1" s="1"/>
  <c r="K1788" i="1"/>
  <c r="J1788" i="1"/>
  <c r="I1788" i="1"/>
  <c r="H1788" i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S1787" i="1"/>
  <c r="R1787" i="1"/>
  <c r="Q1787" i="1"/>
  <c r="O1787" i="1"/>
  <c r="P1787" i="1" s="1"/>
  <c r="N1787" i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Z1786" i="1"/>
  <c r="Y1786" i="1"/>
  <c r="X1786" i="1"/>
  <c r="W1786" i="1"/>
  <c r="V1786" i="1"/>
  <c r="U1786" i="1"/>
  <c r="T1786" i="1"/>
  <c r="R1786" i="1"/>
  <c r="S1786" i="1" s="1"/>
  <c r="Q1786" i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Z1785" i="1"/>
  <c r="Y1785" i="1"/>
  <c r="X1785" i="1"/>
  <c r="W1785" i="1"/>
  <c r="U1785" i="1"/>
  <c r="V1785" i="1" s="1"/>
  <c r="T1785" i="1"/>
  <c r="R1785" i="1"/>
  <c r="Q1785" i="1"/>
  <c r="S1785" i="1" s="1"/>
  <c r="O1785" i="1"/>
  <c r="N1785" i="1"/>
  <c r="P1785" i="1" s="1"/>
  <c r="M1785" i="1"/>
  <c r="L1785" i="1"/>
  <c r="K1785" i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S1783" i="1"/>
  <c r="R1783" i="1"/>
  <c r="Q1783" i="1"/>
  <c r="P1783" i="1"/>
  <c r="O1783" i="1"/>
  <c r="N1783" i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 s="1"/>
  <c r="AA1782" i="1"/>
  <c r="Z1782" i="1"/>
  <c r="Y1782" i="1"/>
  <c r="X1782" i="1"/>
  <c r="W1782" i="1"/>
  <c r="V1782" i="1"/>
  <c r="U1782" i="1"/>
  <c r="T1782" i="1"/>
  <c r="S1782" i="1"/>
  <c r="R1782" i="1"/>
  <c r="Q1782" i="1"/>
  <c r="O1782" i="1"/>
  <c r="N1782" i="1"/>
  <c r="P1782" i="1" s="1"/>
  <c r="L1782" i="1"/>
  <c r="K1782" i="1"/>
  <c r="M1782" i="1" s="1"/>
  <c r="J1782" i="1"/>
  <c r="I1782" i="1"/>
  <c r="AB1782" i="1" s="1"/>
  <c r="H1782" i="1"/>
  <c r="G1782" i="1"/>
  <c r="F1782" i="1"/>
  <c r="E1782" i="1"/>
  <c r="D1782" i="1"/>
  <c r="B1782" i="1"/>
  <c r="A1782" i="1" s="1"/>
  <c r="AA1781" i="1"/>
  <c r="Y1781" i="1"/>
  <c r="Z1781" i="1" s="1"/>
  <c r="X1781" i="1"/>
  <c r="W1781" i="1"/>
  <c r="V1781" i="1"/>
  <c r="U1781" i="1"/>
  <c r="T1781" i="1"/>
  <c r="R1781" i="1"/>
  <c r="Q1781" i="1"/>
  <c r="S1781" i="1" s="1"/>
  <c r="O1781" i="1"/>
  <c r="N1781" i="1"/>
  <c r="P1781" i="1" s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P1780" i="1"/>
  <c r="O1780" i="1"/>
  <c r="N1780" i="1"/>
  <c r="L1780" i="1"/>
  <c r="M1780" i="1" s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S1779" i="1"/>
  <c r="R1779" i="1"/>
  <c r="Q1779" i="1"/>
  <c r="O1779" i="1"/>
  <c r="P1779" i="1" s="1"/>
  <c r="N1779" i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 s="1"/>
  <c r="AA1778" i="1"/>
  <c r="Z1778" i="1"/>
  <c r="Y1778" i="1"/>
  <c r="X1778" i="1"/>
  <c r="W1778" i="1"/>
  <c r="V1778" i="1"/>
  <c r="U1778" i="1"/>
  <c r="T1778" i="1"/>
  <c r="R1778" i="1"/>
  <c r="S1778" i="1" s="1"/>
  <c r="Q1778" i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Z1777" i="1"/>
  <c r="Y1777" i="1"/>
  <c r="X1777" i="1"/>
  <c r="W1777" i="1"/>
  <c r="U1777" i="1"/>
  <c r="V1777" i="1" s="1"/>
  <c r="T1777" i="1"/>
  <c r="R1777" i="1"/>
  <c r="Q1777" i="1"/>
  <c r="S1777" i="1" s="1"/>
  <c r="O1777" i="1"/>
  <c r="N1777" i="1"/>
  <c r="P1777" i="1" s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S1775" i="1"/>
  <c r="R1775" i="1"/>
  <c r="Q1775" i="1"/>
  <c r="P1775" i="1"/>
  <c r="O1775" i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 s="1"/>
  <c r="AA1774" i="1"/>
  <c r="Z1774" i="1"/>
  <c r="Y1774" i="1"/>
  <c r="X1774" i="1"/>
  <c r="W1774" i="1"/>
  <c r="V1774" i="1"/>
  <c r="U1774" i="1"/>
  <c r="T1774" i="1"/>
  <c r="S1774" i="1"/>
  <c r="R1774" i="1"/>
  <c r="Q1774" i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 s="1"/>
  <c r="AA1773" i="1"/>
  <c r="Y1773" i="1"/>
  <c r="Z1773" i="1" s="1"/>
  <c r="X1773" i="1"/>
  <c r="W1773" i="1"/>
  <c r="V1773" i="1"/>
  <c r="U1773" i="1"/>
  <c r="T1773" i="1"/>
  <c r="R1773" i="1"/>
  <c r="Q1773" i="1"/>
  <c r="S1773" i="1" s="1"/>
  <c r="O1773" i="1"/>
  <c r="N1773" i="1"/>
  <c r="P1773" i="1" s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P1772" i="1"/>
  <c r="O1772" i="1"/>
  <c r="N1772" i="1"/>
  <c r="L1772" i="1"/>
  <c r="M1772" i="1" s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S1771" i="1"/>
  <c r="R1771" i="1"/>
  <c r="Q1771" i="1"/>
  <c r="O1771" i="1"/>
  <c r="P1771" i="1" s="1"/>
  <c r="N1771" i="1"/>
  <c r="L1771" i="1"/>
  <c r="K1771" i="1"/>
  <c r="M1771" i="1" s="1"/>
  <c r="AB1771" i="1" s="1"/>
  <c r="J1771" i="1"/>
  <c r="I1771" i="1"/>
  <c r="H1771" i="1"/>
  <c r="G1771" i="1"/>
  <c r="F1771" i="1"/>
  <c r="E1771" i="1"/>
  <c r="D1771" i="1"/>
  <c r="B1771" i="1"/>
  <c r="A1771" i="1" s="1"/>
  <c r="AA1770" i="1"/>
  <c r="Z1770" i="1"/>
  <c r="Y1770" i="1"/>
  <c r="X1770" i="1"/>
  <c r="W1770" i="1"/>
  <c r="V1770" i="1"/>
  <c r="U1770" i="1"/>
  <c r="T1770" i="1"/>
  <c r="R1770" i="1"/>
  <c r="S1770" i="1" s="1"/>
  <c r="Q1770" i="1"/>
  <c r="O1770" i="1"/>
  <c r="N1770" i="1"/>
  <c r="P1770" i="1" s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/>
  <c r="AA1769" i="1"/>
  <c r="Z1769" i="1"/>
  <c r="Y1769" i="1"/>
  <c r="X1769" i="1"/>
  <c r="W1769" i="1"/>
  <c r="U1769" i="1"/>
  <c r="V1769" i="1" s="1"/>
  <c r="T1769" i="1"/>
  <c r="R1769" i="1"/>
  <c r="Q1769" i="1"/>
  <c r="S1769" i="1" s="1"/>
  <c r="O1769" i="1"/>
  <c r="N1769" i="1"/>
  <c r="P1769" i="1" s="1"/>
  <c r="M1769" i="1"/>
  <c r="L1769" i="1"/>
  <c r="K1769" i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P1768" i="1"/>
  <c r="O1768" i="1"/>
  <c r="N1768" i="1"/>
  <c r="M1768" i="1"/>
  <c r="L1768" i="1"/>
  <c r="K1768" i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S1767" i="1"/>
  <c r="R1767" i="1"/>
  <c r="Q1767" i="1"/>
  <c r="P1767" i="1"/>
  <c r="O1767" i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 s="1"/>
  <c r="AA1766" i="1"/>
  <c r="Z1766" i="1"/>
  <c r="Y1766" i="1"/>
  <c r="X1766" i="1"/>
  <c r="W1766" i="1"/>
  <c r="V1766" i="1"/>
  <c r="U1766" i="1"/>
  <c r="T1766" i="1"/>
  <c r="S1766" i="1"/>
  <c r="R1766" i="1"/>
  <c r="Q1766" i="1"/>
  <c r="O1766" i="1"/>
  <c r="N1766" i="1"/>
  <c r="P1766" i="1" s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Y1765" i="1"/>
  <c r="Z1765" i="1" s="1"/>
  <c r="X1765" i="1"/>
  <c r="W1765" i="1"/>
  <c r="V1765" i="1"/>
  <c r="U1765" i="1"/>
  <c r="T1765" i="1"/>
  <c r="R1765" i="1"/>
  <c r="Q1765" i="1"/>
  <c r="S1765" i="1" s="1"/>
  <c r="O1765" i="1"/>
  <c r="N1765" i="1"/>
  <c r="P1765" i="1" s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P1764" i="1"/>
  <c r="O1764" i="1"/>
  <c r="N1764" i="1"/>
  <c r="L1764" i="1"/>
  <c r="M1764" i="1" s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S1763" i="1"/>
  <c r="R1763" i="1"/>
  <c r="Q1763" i="1"/>
  <c r="O1763" i="1"/>
  <c r="P1763" i="1" s="1"/>
  <c r="N1763" i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Z1762" i="1"/>
  <c r="Y1762" i="1"/>
  <c r="X1762" i="1"/>
  <c r="W1762" i="1"/>
  <c r="V1762" i="1"/>
  <c r="U1762" i="1"/>
  <c r="T1762" i="1"/>
  <c r="R1762" i="1"/>
  <c r="S1762" i="1" s="1"/>
  <c r="Q1762" i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Z1761" i="1"/>
  <c r="Y1761" i="1"/>
  <c r="X1761" i="1"/>
  <c r="W1761" i="1"/>
  <c r="U1761" i="1"/>
  <c r="V1761" i="1" s="1"/>
  <c r="T1761" i="1"/>
  <c r="R1761" i="1"/>
  <c r="Q1761" i="1"/>
  <c r="S1761" i="1" s="1"/>
  <c r="O1761" i="1"/>
  <c r="N1761" i="1"/>
  <c r="P1761" i="1" s="1"/>
  <c r="M1761" i="1"/>
  <c r="L1761" i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S1759" i="1"/>
  <c r="R1759" i="1"/>
  <c r="Q1759" i="1"/>
  <c r="P1759" i="1"/>
  <c r="O1759" i="1"/>
  <c r="N1759" i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 s="1"/>
  <c r="AA1758" i="1"/>
  <c r="Z1758" i="1"/>
  <c r="Y1758" i="1"/>
  <c r="X1758" i="1"/>
  <c r="W1758" i="1"/>
  <c r="V1758" i="1"/>
  <c r="U1758" i="1"/>
  <c r="T1758" i="1"/>
  <c r="S1758" i="1"/>
  <c r="R1758" i="1"/>
  <c r="Q1758" i="1"/>
  <c r="O1758" i="1"/>
  <c r="N1758" i="1"/>
  <c r="P1758" i="1" s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Y1757" i="1"/>
  <c r="Z1757" i="1" s="1"/>
  <c r="X1757" i="1"/>
  <c r="W1757" i="1"/>
  <c r="V1757" i="1"/>
  <c r="U1757" i="1"/>
  <c r="T1757" i="1"/>
  <c r="R1757" i="1"/>
  <c r="Q1757" i="1"/>
  <c r="S1757" i="1" s="1"/>
  <c r="O1757" i="1"/>
  <c r="N1757" i="1"/>
  <c r="P1757" i="1" s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P1756" i="1"/>
  <c r="O1756" i="1"/>
  <c r="N1756" i="1"/>
  <c r="L1756" i="1"/>
  <c r="M1756" i="1" s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S1755" i="1"/>
  <c r="R1755" i="1"/>
  <c r="Q1755" i="1"/>
  <c r="O1755" i="1"/>
  <c r="P1755" i="1" s="1"/>
  <c r="N1755" i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Z1754" i="1"/>
  <c r="Y1754" i="1"/>
  <c r="X1754" i="1"/>
  <c r="W1754" i="1"/>
  <c r="V1754" i="1"/>
  <c r="U1754" i="1"/>
  <c r="T1754" i="1"/>
  <c r="R1754" i="1"/>
  <c r="S1754" i="1" s="1"/>
  <c r="Q1754" i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Z1753" i="1"/>
  <c r="Y1753" i="1"/>
  <c r="X1753" i="1"/>
  <c r="W1753" i="1"/>
  <c r="U1753" i="1"/>
  <c r="V1753" i="1" s="1"/>
  <c r="T1753" i="1"/>
  <c r="R1753" i="1"/>
  <c r="Q1753" i="1"/>
  <c r="S1753" i="1" s="1"/>
  <c r="O1753" i="1"/>
  <c r="N1753" i="1"/>
  <c r="P1753" i="1" s="1"/>
  <c r="M1753" i="1"/>
  <c r="L1753" i="1"/>
  <c r="K1753" i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S1751" i="1"/>
  <c r="R1751" i="1"/>
  <c r="Q1751" i="1"/>
  <c r="P1751" i="1"/>
  <c r="O1751" i="1"/>
  <c r="N1751" i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 s="1"/>
  <c r="AA1750" i="1"/>
  <c r="Z1750" i="1"/>
  <c r="Y1750" i="1"/>
  <c r="X1750" i="1"/>
  <c r="W1750" i="1"/>
  <c r="V1750" i="1"/>
  <c r="U1750" i="1"/>
  <c r="T1750" i="1"/>
  <c r="S1750" i="1"/>
  <c r="R1750" i="1"/>
  <c r="Q1750" i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 s="1"/>
  <c r="AA1749" i="1"/>
  <c r="Y1749" i="1"/>
  <c r="Z1749" i="1" s="1"/>
  <c r="X1749" i="1"/>
  <c r="W1749" i="1"/>
  <c r="V1749" i="1"/>
  <c r="U1749" i="1"/>
  <c r="T1749" i="1"/>
  <c r="R1749" i="1"/>
  <c r="Q1749" i="1"/>
  <c r="S1749" i="1" s="1"/>
  <c r="O1749" i="1"/>
  <c r="N1749" i="1"/>
  <c r="P1749" i="1" s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P1748" i="1"/>
  <c r="O1748" i="1"/>
  <c r="N1748" i="1"/>
  <c r="L1748" i="1"/>
  <c r="M1748" i="1" s="1"/>
  <c r="K1748" i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S1747" i="1"/>
  <c r="R1747" i="1"/>
  <c r="Q1747" i="1"/>
  <c r="O1747" i="1"/>
  <c r="P1747" i="1" s="1"/>
  <c r="N1747" i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Z1746" i="1"/>
  <c r="Y1746" i="1"/>
  <c r="X1746" i="1"/>
  <c r="W1746" i="1"/>
  <c r="V1746" i="1"/>
  <c r="U1746" i="1"/>
  <c r="T1746" i="1"/>
  <c r="R1746" i="1"/>
  <c r="S1746" i="1" s="1"/>
  <c r="Q1746" i="1"/>
  <c r="O1746" i="1"/>
  <c r="N1746" i="1"/>
  <c r="P1746" i="1" s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/>
  <c r="AA1745" i="1"/>
  <c r="Z1745" i="1"/>
  <c r="Y1745" i="1"/>
  <c r="X1745" i="1"/>
  <c r="W1745" i="1"/>
  <c r="U1745" i="1"/>
  <c r="V1745" i="1" s="1"/>
  <c r="T1745" i="1"/>
  <c r="R1745" i="1"/>
  <c r="Q1745" i="1"/>
  <c r="S1745" i="1" s="1"/>
  <c r="O1745" i="1"/>
  <c r="N1745" i="1"/>
  <c r="P1745" i="1" s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S1743" i="1"/>
  <c r="R1743" i="1"/>
  <c r="Q1743" i="1"/>
  <c r="P1743" i="1"/>
  <c r="O1743" i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 s="1"/>
  <c r="AA1742" i="1"/>
  <c r="Z1742" i="1"/>
  <c r="Y1742" i="1"/>
  <c r="X1742" i="1"/>
  <c r="W1742" i="1"/>
  <c r="V1742" i="1"/>
  <c r="U1742" i="1"/>
  <c r="T1742" i="1"/>
  <c r="S1742" i="1"/>
  <c r="R1742" i="1"/>
  <c r="Q1742" i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 s="1"/>
  <c r="AA1741" i="1"/>
  <c r="Y1741" i="1"/>
  <c r="Z1741" i="1" s="1"/>
  <c r="X1741" i="1"/>
  <c r="W1741" i="1"/>
  <c r="V1741" i="1"/>
  <c r="U1741" i="1"/>
  <c r="T1741" i="1"/>
  <c r="R1741" i="1"/>
  <c r="Q1741" i="1"/>
  <c r="S1741" i="1" s="1"/>
  <c r="O1741" i="1"/>
  <c r="N1741" i="1"/>
  <c r="P1741" i="1" s="1"/>
  <c r="M1741" i="1"/>
  <c r="L1741" i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P1740" i="1"/>
  <c r="O1740" i="1"/>
  <c r="N1740" i="1"/>
  <c r="L1740" i="1"/>
  <c r="M1740" i="1" s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S1739" i="1"/>
  <c r="R1739" i="1"/>
  <c r="Q1739" i="1"/>
  <c r="O1739" i="1"/>
  <c r="P1739" i="1" s="1"/>
  <c r="N1739" i="1"/>
  <c r="L1739" i="1"/>
  <c r="K1739" i="1"/>
  <c r="M1739" i="1" s="1"/>
  <c r="AB1739" i="1" s="1"/>
  <c r="J1739" i="1"/>
  <c r="I1739" i="1"/>
  <c r="H1739" i="1"/>
  <c r="G1739" i="1"/>
  <c r="F1739" i="1"/>
  <c r="E1739" i="1"/>
  <c r="D1739" i="1"/>
  <c r="B1739" i="1"/>
  <c r="A1739" i="1" s="1"/>
  <c r="AA1738" i="1"/>
  <c r="Z1738" i="1"/>
  <c r="Y1738" i="1"/>
  <c r="X1738" i="1"/>
  <c r="W1738" i="1"/>
  <c r="V1738" i="1"/>
  <c r="U1738" i="1"/>
  <c r="T1738" i="1"/>
  <c r="R1738" i="1"/>
  <c r="S1738" i="1" s="1"/>
  <c r="Q1738" i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Z1737" i="1"/>
  <c r="Y1737" i="1"/>
  <c r="X1737" i="1"/>
  <c r="W1737" i="1"/>
  <c r="U1737" i="1"/>
  <c r="V1737" i="1" s="1"/>
  <c r="T1737" i="1"/>
  <c r="R1737" i="1"/>
  <c r="Q1737" i="1"/>
  <c r="S1737" i="1" s="1"/>
  <c r="O1737" i="1"/>
  <c r="N1737" i="1"/>
  <c r="P1737" i="1" s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Y1735" i="1"/>
  <c r="X1735" i="1"/>
  <c r="Z1735" i="1" s="1"/>
  <c r="W1735" i="1"/>
  <c r="U1735" i="1"/>
  <c r="T1735" i="1"/>
  <c r="V1735" i="1" s="1"/>
  <c r="S1735" i="1"/>
  <c r="R1735" i="1"/>
  <c r="Q1735" i="1"/>
  <c r="P1735" i="1"/>
  <c r="O1735" i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 s="1"/>
  <c r="AA1734" i="1"/>
  <c r="Z1734" i="1"/>
  <c r="Y1734" i="1"/>
  <c r="X1734" i="1"/>
  <c r="W1734" i="1"/>
  <c r="V1734" i="1"/>
  <c r="U1734" i="1"/>
  <c r="T1734" i="1"/>
  <c r="S1734" i="1"/>
  <c r="R1734" i="1"/>
  <c r="Q1734" i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 s="1"/>
  <c r="AA1733" i="1"/>
  <c r="Y1733" i="1"/>
  <c r="Z1733" i="1" s="1"/>
  <c r="X1733" i="1"/>
  <c r="W1733" i="1"/>
  <c r="V1733" i="1"/>
  <c r="U1733" i="1"/>
  <c r="T1733" i="1"/>
  <c r="R1733" i="1"/>
  <c r="Q1733" i="1"/>
  <c r="S1733" i="1" s="1"/>
  <c r="O1733" i="1"/>
  <c r="N1733" i="1"/>
  <c r="P1733" i="1" s="1"/>
  <c r="M1733" i="1"/>
  <c r="L1733" i="1"/>
  <c r="K1733" i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P1732" i="1"/>
  <c r="O1732" i="1"/>
  <c r="N1732" i="1"/>
  <c r="L1732" i="1"/>
  <c r="M1732" i="1" s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S1731" i="1"/>
  <c r="R1731" i="1"/>
  <c r="Q1731" i="1"/>
  <c r="O1731" i="1"/>
  <c r="P1731" i="1" s="1"/>
  <c r="N1731" i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Z1730" i="1"/>
  <c r="Y1730" i="1"/>
  <c r="X1730" i="1"/>
  <c r="W1730" i="1"/>
  <c r="V1730" i="1"/>
  <c r="U1730" i="1"/>
  <c r="T1730" i="1"/>
  <c r="R1730" i="1"/>
  <c r="S1730" i="1" s="1"/>
  <c r="Q1730" i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Z1729" i="1"/>
  <c r="Y1729" i="1"/>
  <c r="X1729" i="1"/>
  <c r="W1729" i="1"/>
  <c r="U1729" i="1"/>
  <c r="V1729" i="1" s="1"/>
  <c r="T1729" i="1"/>
  <c r="R1729" i="1"/>
  <c r="Q1729" i="1"/>
  <c r="S1729" i="1" s="1"/>
  <c r="O1729" i="1"/>
  <c r="N1729" i="1"/>
  <c r="P1729" i="1" s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AA1727" i="1"/>
  <c r="Y1727" i="1"/>
  <c r="X1727" i="1"/>
  <c r="Z1727" i="1" s="1"/>
  <c r="W1727" i="1"/>
  <c r="U1727" i="1"/>
  <c r="T1727" i="1"/>
  <c r="V1727" i="1" s="1"/>
  <c r="S1727" i="1"/>
  <c r="R1727" i="1"/>
  <c r="Q1727" i="1"/>
  <c r="P1727" i="1"/>
  <c r="O1727" i="1"/>
  <c r="N1727" i="1"/>
  <c r="L1727" i="1"/>
  <c r="K1727" i="1"/>
  <c r="M1727" i="1" s="1"/>
  <c r="J1727" i="1"/>
  <c r="I1727" i="1"/>
  <c r="H1727" i="1"/>
  <c r="G1727" i="1"/>
  <c r="F1727" i="1"/>
  <c r="E1727" i="1"/>
  <c r="D1727" i="1"/>
  <c r="B1727" i="1"/>
  <c r="A1727" i="1" s="1"/>
  <c r="AA1726" i="1"/>
  <c r="Z1726" i="1"/>
  <c r="Y1726" i="1"/>
  <c r="X1726" i="1"/>
  <c r="W1726" i="1"/>
  <c r="V1726" i="1"/>
  <c r="U1726" i="1"/>
  <c r="T1726" i="1"/>
  <c r="S1726" i="1"/>
  <c r="R1726" i="1"/>
  <c r="Q1726" i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 s="1"/>
  <c r="AA1725" i="1"/>
  <c r="Y1725" i="1"/>
  <c r="Z1725" i="1" s="1"/>
  <c r="X1725" i="1"/>
  <c r="W1725" i="1"/>
  <c r="V1725" i="1"/>
  <c r="U1725" i="1"/>
  <c r="T1725" i="1"/>
  <c r="R1725" i="1"/>
  <c r="Q1725" i="1"/>
  <c r="S1725" i="1" s="1"/>
  <c r="O1725" i="1"/>
  <c r="N1725" i="1"/>
  <c r="P1725" i="1" s="1"/>
  <c r="M1725" i="1"/>
  <c r="L1725" i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P1724" i="1"/>
  <c r="O1724" i="1"/>
  <c r="N1724" i="1"/>
  <c r="L1724" i="1"/>
  <c r="M1724" i="1" s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S1723" i="1"/>
  <c r="R1723" i="1"/>
  <c r="Q1723" i="1"/>
  <c r="O1723" i="1"/>
  <c r="P1723" i="1" s="1"/>
  <c r="N1723" i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Z1722" i="1"/>
  <c r="Y1722" i="1"/>
  <c r="X1722" i="1"/>
  <c r="W1722" i="1"/>
  <c r="V1722" i="1"/>
  <c r="U1722" i="1"/>
  <c r="T1722" i="1"/>
  <c r="R1722" i="1"/>
  <c r="S1722" i="1" s="1"/>
  <c r="Q1722" i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Z1721" i="1"/>
  <c r="Y1721" i="1"/>
  <c r="X1721" i="1"/>
  <c r="W1721" i="1"/>
  <c r="U1721" i="1"/>
  <c r="V1721" i="1" s="1"/>
  <c r="T1721" i="1"/>
  <c r="R1721" i="1"/>
  <c r="Q1721" i="1"/>
  <c r="S1721" i="1" s="1"/>
  <c r="O1721" i="1"/>
  <c r="N1721" i="1"/>
  <c r="P1721" i="1" s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Y1719" i="1"/>
  <c r="X1719" i="1"/>
  <c r="Z1719" i="1" s="1"/>
  <c r="W1719" i="1"/>
  <c r="U1719" i="1"/>
  <c r="T1719" i="1"/>
  <c r="V1719" i="1" s="1"/>
  <c r="S1719" i="1"/>
  <c r="R1719" i="1"/>
  <c r="Q1719" i="1"/>
  <c r="P1719" i="1"/>
  <c r="O1719" i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 s="1"/>
  <c r="AA1718" i="1"/>
  <c r="Z1718" i="1"/>
  <c r="Y1718" i="1"/>
  <c r="X1718" i="1"/>
  <c r="W1718" i="1"/>
  <c r="V1718" i="1"/>
  <c r="U1718" i="1"/>
  <c r="T1718" i="1"/>
  <c r="S1718" i="1"/>
  <c r="R1718" i="1"/>
  <c r="Q1718" i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 s="1"/>
  <c r="AA1717" i="1"/>
  <c r="Y1717" i="1"/>
  <c r="Z1717" i="1" s="1"/>
  <c r="X1717" i="1"/>
  <c r="W1717" i="1"/>
  <c r="V1717" i="1"/>
  <c r="U1717" i="1"/>
  <c r="T1717" i="1"/>
  <c r="R1717" i="1"/>
  <c r="Q1717" i="1"/>
  <c r="S1717" i="1" s="1"/>
  <c r="O1717" i="1"/>
  <c r="N1717" i="1"/>
  <c r="P1717" i="1" s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P1716" i="1"/>
  <c r="O1716" i="1"/>
  <c r="N1716" i="1"/>
  <c r="L1716" i="1"/>
  <c r="M1716" i="1" s="1"/>
  <c r="K1716" i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S1715" i="1"/>
  <c r="R1715" i="1"/>
  <c r="Q1715" i="1"/>
  <c r="O1715" i="1"/>
  <c r="P1715" i="1" s="1"/>
  <c r="N1715" i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 s="1"/>
  <c r="AA1714" i="1"/>
  <c r="Z1714" i="1"/>
  <c r="Y1714" i="1"/>
  <c r="X1714" i="1"/>
  <c r="W1714" i="1"/>
  <c r="V1714" i="1"/>
  <c r="U1714" i="1"/>
  <c r="T1714" i="1"/>
  <c r="R1714" i="1"/>
  <c r="S1714" i="1" s="1"/>
  <c r="Q1714" i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Z1713" i="1"/>
  <c r="Y1713" i="1"/>
  <c r="X1713" i="1"/>
  <c r="W1713" i="1"/>
  <c r="U1713" i="1"/>
  <c r="V1713" i="1" s="1"/>
  <c r="T1713" i="1"/>
  <c r="R1713" i="1"/>
  <c r="Q1713" i="1"/>
  <c r="S1713" i="1" s="1"/>
  <c r="O1713" i="1"/>
  <c r="N1713" i="1"/>
  <c r="P1713" i="1" s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AA1711" i="1"/>
  <c r="Y1711" i="1"/>
  <c r="X1711" i="1"/>
  <c r="Z1711" i="1" s="1"/>
  <c r="W1711" i="1"/>
  <c r="U1711" i="1"/>
  <c r="T1711" i="1"/>
  <c r="V1711" i="1" s="1"/>
  <c r="S1711" i="1"/>
  <c r="R1711" i="1"/>
  <c r="Q1711" i="1"/>
  <c r="P1711" i="1"/>
  <c r="O1711" i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 s="1"/>
  <c r="AA1710" i="1"/>
  <c r="Z1710" i="1"/>
  <c r="Y1710" i="1"/>
  <c r="X1710" i="1"/>
  <c r="W1710" i="1"/>
  <c r="V1710" i="1"/>
  <c r="U1710" i="1"/>
  <c r="T1710" i="1"/>
  <c r="S1710" i="1"/>
  <c r="R1710" i="1"/>
  <c r="Q1710" i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 s="1"/>
  <c r="AA1709" i="1"/>
  <c r="Y1709" i="1"/>
  <c r="Z1709" i="1" s="1"/>
  <c r="X1709" i="1"/>
  <c r="W1709" i="1"/>
  <c r="V1709" i="1"/>
  <c r="U1709" i="1"/>
  <c r="T1709" i="1"/>
  <c r="R1709" i="1"/>
  <c r="Q1709" i="1"/>
  <c r="S1709" i="1" s="1"/>
  <c r="O1709" i="1"/>
  <c r="N1709" i="1"/>
  <c r="P1709" i="1" s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P1708" i="1"/>
  <c r="O1708" i="1"/>
  <c r="N1708" i="1"/>
  <c r="L1708" i="1"/>
  <c r="M1708" i="1" s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S1707" i="1"/>
  <c r="R1707" i="1"/>
  <c r="Q1707" i="1"/>
  <c r="O1707" i="1"/>
  <c r="P1707" i="1" s="1"/>
  <c r="N1707" i="1"/>
  <c r="L1707" i="1"/>
  <c r="K1707" i="1"/>
  <c r="M1707" i="1" s="1"/>
  <c r="AB1707" i="1" s="1"/>
  <c r="J1707" i="1"/>
  <c r="I1707" i="1"/>
  <c r="H1707" i="1"/>
  <c r="G1707" i="1"/>
  <c r="F1707" i="1"/>
  <c r="E1707" i="1"/>
  <c r="D1707" i="1"/>
  <c r="B1707" i="1"/>
  <c r="A1707" i="1" s="1"/>
  <c r="AA1706" i="1"/>
  <c r="Z1706" i="1"/>
  <c r="Y1706" i="1"/>
  <c r="X1706" i="1"/>
  <c r="W1706" i="1"/>
  <c r="V1706" i="1"/>
  <c r="U1706" i="1"/>
  <c r="T1706" i="1"/>
  <c r="R1706" i="1"/>
  <c r="S1706" i="1" s="1"/>
  <c r="Q1706" i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Z1705" i="1"/>
  <c r="Y1705" i="1"/>
  <c r="X1705" i="1"/>
  <c r="W1705" i="1"/>
  <c r="U1705" i="1"/>
  <c r="V1705" i="1" s="1"/>
  <c r="T1705" i="1"/>
  <c r="R1705" i="1"/>
  <c r="Q1705" i="1"/>
  <c r="S1705" i="1" s="1"/>
  <c r="O1705" i="1"/>
  <c r="N1705" i="1"/>
  <c r="P1705" i="1" s="1"/>
  <c r="M1705" i="1"/>
  <c r="L1705" i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S1703" i="1"/>
  <c r="R1703" i="1"/>
  <c r="Q1703" i="1"/>
  <c r="P1703" i="1"/>
  <c r="O1703" i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 s="1"/>
  <c r="AA1702" i="1"/>
  <c r="Z1702" i="1"/>
  <c r="Y1702" i="1"/>
  <c r="X1702" i="1"/>
  <c r="W1702" i="1"/>
  <c r="V1702" i="1"/>
  <c r="U1702" i="1"/>
  <c r="T1702" i="1"/>
  <c r="S1702" i="1"/>
  <c r="R1702" i="1"/>
  <c r="Q1702" i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 s="1"/>
  <c r="AA1701" i="1"/>
  <c r="Y1701" i="1"/>
  <c r="Z1701" i="1" s="1"/>
  <c r="X1701" i="1"/>
  <c r="W1701" i="1"/>
  <c r="V1701" i="1"/>
  <c r="U1701" i="1"/>
  <c r="T1701" i="1"/>
  <c r="R1701" i="1"/>
  <c r="Q1701" i="1"/>
  <c r="S1701" i="1" s="1"/>
  <c r="O1701" i="1"/>
  <c r="N1701" i="1"/>
  <c r="P1701" i="1" s="1"/>
  <c r="M1701" i="1"/>
  <c r="L1701" i="1"/>
  <c r="K1701" i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W1700" i="1"/>
  <c r="U1700" i="1"/>
  <c r="T1700" i="1"/>
  <c r="V1700" i="1" s="1"/>
  <c r="R1700" i="1"/>
  <c r="Q1700" i="1"/>
  <c r="S1700" i="1" s="1"/>
  <c r="P1700" i="1"/>
  <c r="O1700" i="1"/>
  <c r="N1700" i="1"/>
  <c r="L1700" i="1"/>
  <c r="M1700" i="1" s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S1699" i="1"/>
  <c r="R1699" i="1"/>
  <c r="Q1699" i="1"/>
  <c r="O1699" i="1"/>
  <c r="P1699" i="1" s="1"/>
  <c r="N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AA1698" i="1"/>
  <c r="Z1698" i="1"/>
  <c r="Y1698" i="1"/>
  <c r="X1698" i="1"/>
  <c r="W1698" i="1"/>
  <c r="V1698" i="1"/>
  <c r="U1698" i="1"/>
  <c r="T1698" i="1"/>
  <c r="R1698" i="1"/>
  <c r="S1698" i="1" s="1"/>
  <c r="Q1698" i="1"/>
  <c r="O1698" i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Z1697" i="1"/>
  <c r="Y1697" i="1"/>
  <c r="X1697" i="1"/>
  <c r="W1697" i="1"/>
  <c r="U1697" i="1"/>
  <c r="V1697" i="1" s="1"/>
  <c r="T1697" i="1"/>
  <c r="R1697" i="1"/>
  <c r="Q1697" i="1"/>
  <c r="O1697" i="1"/>
  <c r="N1697" i="1"/>
  <c r="P1697" i="1" s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P1696" i="1"/>
  <c r="O1696" i="1"/>
  <c r="N1696" i="1"/>
  <c r="M1696" i="1"/>
  <c r="L1696" i="1"/>
  <c r="K1696" i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Y1695" i="1"/>
  <c r="X1695" i="1"/>
  <c r="Z1695" i="1" s="1"/>
  <c r="W1695" i="1"/>
  <c r="U1695" i="1"/>
  <c r="T1695" i="1"/>
  <c r="V1695" i="1" s="1"/>
  <c r="S1695" i="1"/>
  <c r="R1695" i="1"/>
  <c r="Q1695" i="1"/>
  <c r="P1695" i="1"/>
  <c r="O1695" i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 s="1"/>
  <c r="AA1694" i="1"/>
  <c r="Z1694" i="1"/>
  <c r="Y1694" i="1"/>
  <c r="X1694" i="1"/>
  <c r="W1694" i="1"/>
  <c r="V1694" i="1"/>
  <c r="U1694" i="1"/>
  <c r="T1694" i="1"/>
  <c r="S1694" i="1"/>
  <c r="R1694" i="1"/>
  <c r="Q1694" i="1"/>
  <c r="O1694" i="1"/>
  <c r="N1694" i="1"/>
  <c r="P1694" i="1" s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Y1693" i="1"/>
  <c r="Z1693" i="1" s="1"/>
  <c r="X1693" i="1"/>
  <c r="W1693" i="1"/>
  <c r="V1693" i="1"/>
  <c r="U1693" i="1"/>
  <c r="T1693" i="1"/>
  <c r="R1693" i="1"/>
  <c r="Q1693" i="1"/>
  <c r="S1693" i="1" s="1"/>
  <c r="O1693" i="1"/>
  <c r="N1693" i="1"/>
  <c r="P1693" i="1" s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P1692" i="1"/>
  <c r="O1692" i="1"/>
  <c r="N1692" i="1"/>
  <c r="L1692" i="1"/>
  <c r="M1692" i="1" s="1"/>
  <c r="K1692" i="1"/>
  <c r="J1692" i="1"/>
  <c r="I1692" i="1"/>
  <c r="AB1692" i="1" s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AB1691" i="1" s="1"/>
  <c r="W1691" i="1"/>
  <c r="U1691" i="1"/>
  <c r="T1691" i="1"/>
  <c r="V1691" i="1" s="1"/>
  <c r="S1691" i="1"/>
  <c r="R1691" i="1"/>
  <c r="Q1691" i="1"/>
  <c r="O1691" i="1"/>
  <c r="P1691" i="1" s="1"/>
  <c r="N1691" i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Z1690" i="1"/>
  <c r="Y1690" i="1"/>
  <c r="X1690" i="1"/>
  <c r="W1690" i="1"/>
  <c r="V1690" i="1"/>
  <c r="U1690" i="1"/>
  <c r="T1690" i="1"/>
  <c r="R1690" i="1"/>
  <c r="S1690" i="1" s="1"/>
  <c r="Q1690" i="1"/>
  <c r="O1690" i="1"/>
  <c r="N1690" i="1"/>
  <c r="P1690" i="1" s="1"/>
  <c r="L1690" i="1"/>
  <c r="K1690" i="1"/>
  <c r="M1690" i="1" s="1"/>
  <c r="J1690" i="1"/>
  <c r="I1690" i="1"/>
  <c r="H1690" i="1"/>
  <c r="G1690" i="1"/>
  <c r="F1690" i="1"/>
  <c r="E1690" i="1"/>
  <c r="D1690" i="1"/>
  <c r="B1690" i="1"/>
  <c r="A1690" i="1"/>
  <c r="AA1689" i="1"/>
  <c r="Z1689" i="1"/>
  <c r="Y1689" i="1"/>
  <c r="X1689" i="1"/>
  <c r="W1689" i="1"/>
  <c r="U1689" i="1"/>
  <c r="V1689" i="1" s="1"/>
  <c r="T1689" i="1"/>
  <c r="R1689" i="1"/>
  <c r="Q1689" i="1"/>
  <c r="S1689" i="1" s="1"/>
  <c r="O1689" i="1"/>
  <c r="N1689" i="1"/>
  <c r="P1689" i="1" s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Y1687" i="1"/>
  <c r="X1687" i="1"/>
  <c r="Z1687" i="1" s="1"/>
  <c r="W1687" i="1"/>
  <c r="U1687" i="1"/>
  <c r="T1687" i="1"/>
  <c r="V1687" i="1" s="1"/>
  <c r="S1687" i="1"/>
  <c r="R1687" i="1"/>
  <c r="Q1687" i="1"/>
  <c r="P1687" i="1"/>
  <c r="O1687" i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 s="1"/>
  <c r="AA1686" i="1"/>
  <c r="Z1686" i="1"/>
  <c r="Y1686" i="1"/>
  <c r="X1686" i="1"/>
  <c r="W1686" i="1"/>
  <c r="V1686" i="1"/>
  <c r="U1686" i="1"/>
  <c r="T1686" i="1"/>
  <c r="S1686" i="1"/>
  <c r="R1686" i="1"/>
  <c r="Q1686" i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 s="1"/>
  <c r="AA1685" i="1"/>
  <c r="Y1685" i="1"/>
  <c r="Z1685" i="1" s="1"/>
  <c r="X1685" i="1"/>
  <c r="W1685" i="1"/>
  <c r="V1685" i="1"/>
  <c r="U1685" i="1"/>
  <c r="T1685" i="1"/>
  <c r="R1685" i="1"/>
  <c r="Q1685" i="1"/>
  <c r="S1685" i="1" s="1"/>
  <c r="O1685" i="1"/>
  <c r="N1685" i="1"/>
  <c r="P1685" i="1" s="1"/>
  <c r="M1685" i="1"/>
  <c r="L1685" i="1"/>
  <c r="K1685" i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W1684" i="1"/>
  <c r="U1684" i="1"/>
  <c r="T1684" i="1"/>
  <c r="V1684" i="1" s="1"/>
  <c r="R1684" i="1"/>
  <c r="Q1684" i="1"/>
  <c r="S1684" i="1" s="1"/>
  <c r="P1684" i="1"/>
  <c r="O1684" i="1"/>
  <c r="N1684" i="1"/>
  <c r="L1684" i="1"/>
  <c r="M1684" i="1" s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U1683" i="1"/>
  <c r="T1683" i="1"/>
  <c r="V1683" i="1" s="1"/>
  <c r="S1683" i="1"/>
  <c r="R1683" i="1"/>
  <c r="Q1683" i="1"/>
  <c r="O1683" i="1"/>
  <c r="P1683" i="1" s="1"/>
  <c r="N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AA1682" i="1"/>
  <c r="Z1682" i="1"/>
  <c r="Y1682" i="1"/>
  <c r="X1682" i="1"/>
  <c r="W1682" i="1"/>
  <c r="V1682" i="1"/>
  <c r="U1682" i="1"/>
  <c r="T1682" i="1"/>
  <c r="R1682" i="1"/>
  <c r="S1682" i="1" s="1"/>
  <c r="Q1682" i="1"/>
  <c r="O1682" i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Z1681" i="1"/>
  <c r="Y1681" i="1"/>
  <c r="X1681" i="1"/>
  <c r="W1681" i="1"/>
  <c r="U1681" i="1"/>
  <c r="V1681" i="1" s="1"/>
  <c r="T1681" i="1"/>
  <c r="R1681" i="1"/>
  <c r="Q1681" i="1"/>
  <c r="O1681" i="1"/>
  <c r="N1681" i="1"/>
  <c r="P1681" i="1" s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R1680" i="1"/>
  <c r="Q1680" i="1"/>
  <c r="S1680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AA1679" i="1"/>
  <c r="Y1679" i="1"/>
  <c r="X1679" i="1"/>
  <c r="Z1679" i="1" s="1"/>
  <c r="W1679" i="1"/>
  <c r="U1679" i="1"/>
  <c r="T1679" i="1"/>
  <c r="V1679" i="1" s="1"/>
  <c r="S1679" i="1"/>
  <c r="R1679" i="1"/>
  <c r="Q1679" i="1"/>
  <c r="P1679" i="1"/>
  <c r="O1679" i="1"/>
  <c r="N1679" i="1"/>
  <c r="L1679" i="1"/>
  <c r="K1679" i="1"/>
  <c r="M1679" i="1" s="1"/>
  <c r="J1679" i="1"/>
  <c r="I1679" i="1"/>
  <c r="H1679" i="1"/>
  <c r="G1679" i="1"/>
  <c r="F1679" i="1"/>
  <c r="E1679" i="1"/>
  <c r="D1679" i="1"/>
  <c r="B1679" i="1"/>
  <c r="A1679" i="1" s="1"/>
  <c r="AA1678" i="1"/>
  <c r="Z1678" i="1"/>
  <c r="Y1678" i="1"/>
  <c r="X1678" i="1"/>
  <c r="W1678" i="1"/>
  <c r="V1678" i="1"/>
  <c r="U1678" i="1"/>
  <c r="T1678" i="1"/>
  <c r="S1678" i="1"/>
  <c r="R1678" i="1"/>
  <c r="Q1678" i="1"/>
  <c r="O1678" i="1"/>
  <c r="N1678" i="1"/>
  <c r="P1678" i="1" s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Y1677" i="1"/>
  <c r="Z1677" i="1" s="1"/>
  <c r="X1677" i="1"/>
  <c r="W1677" i="1"/>
  <c r="V1677" i="1"/>
  <c r="U1677" i="1"/>
  <c r="T1677" i="1"/>
  <c r="R1677" i="1"/>
  <c r="Q1677" i="1"/>
  <c r="S1677" i="1" s="1"/>
  <c r="O1677" i="1"/>
  <c r="N1677" i="1"/>
  <c r="P1677" i="1" s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W1676" i="1"/>
  <c r="U1676" i="1"/>
  <c r="T1676" i="1"/>
  <c r="V1676" i="1" s="1"/>
  <c r="R1676" i="1"/>
  <c r="Q1676" i="1"/>
  <c r="S1676" i="1" s="1"/>
  <c r="P1676" i="1"/>
  <c r="O1676" i="1"/>
  <c r="N1676" i="1"/>
  <c r="L1676" i="1"/>
  <c r="M1676" i="1" s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U1675" i="1"/>
  <c r="T1675" i="1"/>
  <c r="V1675" i="1" s="1"/>
  <c r="S1675" i="1"/>
  <c r="R1675" i="1"/>
  <c r="Q1675" i="1"/>
  <c r="O1675" i="1"/>
  <c r="P1675" i="1" s="1"/>
  <c r="N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AA1674" i="1"/>
  <c r="Z1674" i="1"/>
  <c r="Y1674" i="1"/>
  <c r="X1674" i="1"/>
  <c r="W1674" i="1"/>
  <c r="V1674" i="1"/>
  <c r="U1674" i="1"/>
  <c r="T1674" i="1"/>
  <c r="R1674" i="1"/>
  <c r="S1674" i="1" s="1"/>
  <c r="Q1674" i="1"/>
  <c r="O1674" i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Z1673" i="1"/>
  <c r="Y1673" i="1"/>
  <c r="X1673" i="1"/>
  <c r="W1673" i="1"/>
  <c r="U1673" i="1"/>
  <c r="V1673" i="1" s="1"/>
  <c r="T1673" i="1"/>
  <c r="R1673" i="1"/>
  <c r="Q1673" i="1"/>
  <c r="O1673" i="1"/>
  <c r="N1673" i="1"/>
  <c r="P1673" i="1" s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R1672" i="1"/>
  <c r="Q1672" i="1"/>
  <c r="S1672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S1671" i="1"/>
  <c r="R1671" i="1"/>
  <c r="Q1671" i="1"/>
  <c r="P1671" i="1"/>
  <c r="O1671" i="1"/>
  <c r="N1671" i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 s="1"/>
  <c r="AA1670" i="1"/>
  <c r="Z1670" i="1"/>
  <c r="Y1670" i="1"/>
  <c r="X1670" i="1"/>
  <c r="W1670" i="1"/>
  <c r="V1670" i="1"/>
  <c r="U1670" i="1"/>
  <c r="T1670" i="1"/>
  <c r="S1670" i="1"/>
  <c r="R1670" i="1"/>
  <c r="Q1670" i="1"/>
  <c r="O1670" i="1"/>
  <c r="N1670" i="1"/>
  <c r="P1670" i="1" s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Y1669" i="1"/>
  <c r="Z1669" i="1" s="1"/>
  <c r="X1669" i="1"/>
  <c r="W1669" i="1"/>
  <c r="V1669" i="1"/>
  <c r="U1669" i="1"/>
  <c r="T1669" i="1"/>
  <c r="R1669" i="1"/>
  <c r="Q1669" i="1"/>
  <c r="S1669" i="1" s="1"/>
  <c r="O1669" i="1"/>
  <c r="N1669" i="1"/>
  <c r="P1669" i="1" s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W1668" i="1"/>
  <c r="U1668" i="1"/>
  <c r="T1668" i="1"/>
  <c r="V1668" i="1" s="1"/>
  <c r="R1668" i="1"/>
  <c r="Q1668" i="1"/>
  <c r="S1668" i="1" s="1"/>
  <c r="P1668" i="1"/>
  <c r="O1668" i="1"/>
  <c r="N1668" i="1"/>
  <c r="L1668" i="1"/>
  <c r="M1668" i="1" s="1"/>
  <c r="K1668" i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U1667" i="1"/>
  <c r="T1667" i="1"/>
  <c r="V1667" i="1" s="1"/>
  <c r="S1667" i="1"/>
  <c r="R1667" i="1"/>
  <c r="Q1667" i="1"/>
  <c r="O1667" i="1"/>
  <c r="P1667" i="1" s="1"/>
  <c r="N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AA1666" i="1"/>
  <c r="Z1666" i="1"/>
  <c r="Y1666" i="1"/>
  <c r="X1666" i="1"/>
  <c r="W1666" i="1"/>
  <c r="V1666" i="1"/>
  <c r="U1666" i="1"/>
  <c r="T1666" i="1"/>
  <c r="S1666" i="1"/>
  <c r="R1666" i="1"/>
  <c r="Q1666" i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U1665" i="1"/>
  <c r="V1665" i="1" s="1"/>
  <c r="T1665" i="1"/>
  <c r="R1665" i="1"/>
  <c r="Q1665" i="1"/>
  <c r="O1665" i="1"/>
  <c r="N1665" i="1"/>
  <c r="P1665" i="1" s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P1664" i="1"/>
  <c r="O1664" i="1"/>
  <c r="N1664" i="1"/>
  <c r="M1664" i="1"/>
  <c r="L1664" i="1"/>
  <c r="K1664" i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Y1663" i="1"/>
  <c r="X1663" i="1"/>
  <c r="Z1663" i="1" s="1"/>
  <c r="W1663" i="1"/>
  <c r="U1663" i="1"/>
  <c r="T1663" i="1"/>
  <c r="V1663" i="1" s="1"/>
  <c r="S1663" i="1"/>
  <c r="R1663" i="1"/>
  <c r="Q1663" i="1"/>
  <c r="P1663" i="1"/>
  <c r="AB1663" i="1" s="1"/>
  <c r="O1663" i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 s="1"/>
  <c r="AA1662" i="1"/>
  <c r="Z1662" i="1"/>
  <c r="Y1662" i="1"/>
  <c r="X1662" i="1"/>
  <c r="W1662" i="1"/>
  <c r="V1662" i="1"/>
  <c r="U1662" i="1"/>
  <c r="T1662" i="1"/>
  <c r="S1662" i="1"/>
  <c r="R1662" i="1"/>
  <c r="Q1662" i="1"/>
  <c r="O1662" i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Y1661" i="1"/>
  <c r="Z1661" i="1" s="1"/>
  <c r="X1661" i="1"/>
  <c r="W1661" i="1"/>
  <c r="V1661" i="1"/>
  <c r="U1661" i="1"/>
  <c r="T1661" i="1"/>
  <c r="R1661" i="1"/>
  <c r="Q1661" i="1"/>
  <c r="S1661" i="1" s="1"/>
  <c r="O1661" i="1"/>
  <c r="N1661" i="1"/>
  <c r="P1661" i="1" s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W1660" i="1"/>
  <c r="U1660" i="1"/>
  <c r="T1660" i="1"/>
  <c r="V1660" i="1" s="1"/>
  <c r="R1660" i="1"/>
  <c r="Q1660" i="1"/>
  <c r="S1660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U1659" i="1"/>
  <c r="T1659" i="1"/>
  <c r="V1659" i="1" s="1"/>
  <c r="S1659" i="1"/>
  <c r="R1659" i="1"/>
  <c r="Q1659" i="1"/>
  <c r="O1659" i="1"/>
  <c r="P1659" i="1" s="1"/>
  <c r="N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AA1658" i="1"/>
  <c r="Z1658" i="1"/>
  <c r="Y1658" i="1"/>
  <c r="X1658" i="1"/>
  <c r="W1658" i="1"/>
  <c r="V1658" i="1"/>
  <c r="U1658" i="1"/>
  <c r="T1658" i="1"/>
  <c r="S1658" i="1"/>
  <c r="R1658" i="1"/>
  <c r="Q1658" i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U1657" i="1"/>
  <c r="V1657" i="1" s="1"/>
  <c r="T1657" i="1"/>
  <c r="R1657" i="1"/>
  <c r="Q1657" i="1"/>
  <c r="O1657" i="1"/>
  <c r="N1657" i="1"/>
  <c r="P1657" i="1" s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R1656" i="1"/>
  <c r="Q1656" i="1"/>
  <c r="S1656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B1655" i="1"/>
  <c r="AA1655" i="1"/>
  <c r="Y1655" i="1"/>
  <c r="X1655" i="1"/>
  <c r="Z1655" i="1" s="1"/>
  <c r="W1655" i="1"/>
  <c r="U1655" i="1"/>
  <c r="T1655" i="1"/>
  <c r="V1655" i="1" s="1"/>
  <c r="S1655" i="1"/>
  <c r="R1655" i="1"/>
  <c r="Q1655" i="1"/>
  <c r="P1655" i="1"/>
  <c r="O1655" i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Z1654" i="1"/>
  <c r="Y1654" i="1"/>
  <c r="X1654" i="1"/>
  <c r="W1654" i="1"/>
  <c r="V1654" i="1"/>
  <c r="U1654" i="1"/>
  <c r="T1654" i="1"/>
  <c r="S1654" i="1"/>
  <c r="R1654" i="1"/>
  <c r="Q1654" i="1"/>
  <c r="O1654" i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Y1653" i="1"/>
  <c r="Z1653" i="1" s="1"/>
  <c r="X1653" i="1"/>
  <c r="W1653" i="1"/>
  <c r="V1653" i="1"/>
  <c r="U1653" i="1"/>
  <c r="T1653" i="1"/>
  <c r="R1653" i="1"/>
  <c r="Q1653" i="1"/>
  <c r="O1653" i="1"/>
  <c r="N1653" i="1"/>
  <c r="P1653" i="1" s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W1652" i="1"/>
  <c r="U1652" i="1"/>
  <c r="T1652" i="1"/>
  <c r="R1652" i="1"/>
  <c r="Q1652" i="1"/>
  <c r="S1652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U1651" i="1"/>
  <c r="T1651" i="1"/>
  <c r="V1651" i="1" s="1"/>
  <c r="S1651" i="1"/>
  <c r="R1651" i="1"/>
  <c r="Q1651" i="1"/>
  <c r="O1651" i="1"/>
  <c r="P1651" i="1" s="1"/>
  <c r="N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AA1650" i="1"/>
  <c r="Z1650" i="1"/>
  <c r="Y1650" i="1"/>
  <c r="X1650" i="1"/>
  <c r="W1650" i="1"/>
  <c r="V1650" i="1"/>
  <c r="U1650" i="1"/>
  <c r="T1650" i="1"/>
  <c r="R1650" i="1"/>
  <c r="S1650" i="1" s="1"/>
  <c r="Q1650" i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U1649" i="1"/>
  <c r="V1649" i="1" s="1"/>
  <c r="T1649" i="1"/>
  <c r="R1649" i="1"/>
  <c r="Q1649" i="1"/>
  <c r="S1649" i="1" s="1"/>
  <c r="O1649" i="1"/>
  <c r="N1649" i="1"/>
  <c r="P1649" i="1" s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R1648" i="1"/>
  <c r="Q1648" i="1"/>
  <c r="S1648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AA1647" i="1"/>
  <c r="Y1647" i="1"/>
  <c r="X1647" i="1"/>
  <c r="Z1647" i="1" s="1"/>
  <c r="W1647" i="1"/>
  <c r="U1647" i="1"/>
  <c r="T1647" i="1"/>
  <c r="V1647" i="1" s="1"/>
  <c r="S1647" i="1"/>
  <c r="R1647" i="1"/>
  <c r="Q1647" i="1"/>
  <c r="P1647" i="1"/>
  <c r="O1647" i="1"/>
  <c r="N1647" i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 s="1"/>
  <c r="AA1646" i="1"/>
  <c r="Z1646" i="1"/>
  <c r="Y1646" i="1"/>
  <c r="X1646" i="1"/>
  <c r="W1646" i="1"/>
  <c r="V1646" i="1"/>
  <c r="U1646" i="1"/>
  <c r="T1646" i="1"/>
  <c r="S1646" i="1"/>
  <c r="R1646" i="1"/>
  <c r="Q1646" i="1"/>
  <c r="O1646" i="1"/>
  <c r="N1646" i="1"/>
  <c r="P1646" i="1" s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Q1645" i="1"/>
  <c r="O1645" i="1"/>
  <c r="N1645" i="1"/>
  <c r="P1645" i="1" s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P1644" i="1"/>
  <c r="O1644" i="1"/>
  <c r="N1644" i="1"/>
  <c r="L1644" i="1"/>
  <c r="M1644" i="1" s="1"/>
  <c r="K1644" i="1"/>
  <c r="J1644" i="1"/>
  <c r="I1644" i="1"/>
  <c r="AB1644" i="1" s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U1643" i="1"/>
  <c r="T1643" i="1"/>
  <c r="V1643" i="1" s="1"/>
  <c r="S1643" i="1"/>
  <c r="R1643" i="1"/>
  <c r="Q1643" i="1"/>
  <c r="P1643" i="1"/>
  <c r="O1643" i="1"/>
  <c r="N1643" i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 s="1"/>
  <c r="AA1642" i="1"/>
  <c r="Z1642" i="1"/>
  <c r="Y1642" i="1"/>
  <c r="X1642" i="1"/>
  <c r="W1642" i="1"/>
  <c r="V1642" i="1"/>
  <c r="U1642" i="1"/>
  <c r="T1642" i="1"/>
  <c r="S1642" i="1"/>
  <c r="R1642" i="1"/>
  <c r="Q1642" i="1"/>
  <c r="O1642" i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Z1641" i="1"/>
  <c r="Y1641" i="1"/>
  <c r="X1641" i="1"/>
  <c r="W1641" i="1"/>
  <c r="V1641" i="1"/>
  <c r="U1641" i="1"/>
  <c r="T1641" i="1"/>
  <c r="R1641" i="1"/>
  <c r="Q1641" i="1"/>
  <c r="O1641" i="1"/>
  <c r="N1641" i="1"/>
  <c r="P1641" i="1" s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AA1639" i="1"/>
  <c r="Y1639" i="1"/>
  <c r="X1639" i="1"/>
  <c r="Z1639" i="1" s="1"/>
  <c r="W1639" i="1"/>
  <c r="U1639" i="1"/>
  <c r="T1639" i="1"/>
  <c r="V1639" i="1" s="1"/>
  <c r="S1639" i="1"/>
  <c r="R1639" i="1"/>
  <c r="Q1639" i="1"/>
  <c r="P1639" i="1"/>
  <c r="O1639" i="1"/>
  <c r="N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Z1638" i="1"/>
  <c r="Y1638" i="1"/>
  <c r="X1638" i="1"/>
  <c r="W1638" i="1"/>
  <c r="V1638" i="1"/>
  <c r="U1638" i="1"/>
  <c r="T1638" i="1"/>
  <c r="S1638" i="1"/>
  <c r="R1638" i="1"/>
  <c r="Q1638" i="1"/>
  <c r="O1638" i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Q1637" i="1"/>
  <c r="S1637" i="1" s="1"/>
  <c r="O1637" i="1"/>
  <c r="N1637" i="1"/>
  <c r="P1637" i="1" s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P1636" i="1"/>
  <c r="O1636" i="1"/>
  <c r="N1636" i="1"/>
  <c r="M1636" i="1"/>
  <c r="L1636" i="1"/>
  <c r="K1636" i="1"/>
  <c r="J1636" i="1"/>
  <c r="I1636" i="1"/>
  <c r="AB1636" i="1" s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U1635" i="1"/>
  <c r="T1635" i="1"/>
  <c r="V1635" i="1" s="1"/>
  <c r="S1635" i="1"/>
  <c r="R1635" i="1"/>
  <c r="Q1635" i="1"/>
  <c r="P1635" i="1"/>
  <c r="O1635" i="1"/>
  <c r="N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AA1634" i="1"/>
  <c r="Z1634" i="1"/>
  <c r="Y1634" i="1"/>
  <c r="X1634" i="1"/>
  <c r="W1634" i="1"/>
  <c r="V1634" i="1"/>
  <c r="U1634" i="1"/>
  <c r="T1634" i="1"/>
  <c r="S1634" i="1"/>
  <c r="R1634" i="1"/>
  <c r="Q1634" i="1"/>
  <c r="O1634" i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Q1633" i="1"/>
  <c r="O1633" i="1"/>
  <c r="N1633" i="1"/>
  <c r="P1633" i="1" s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W1632" i="1"/>
  <c r="U1632" i="1"/>
  <c r="T1632" i="1"/>
  <c r="V1632" i="1" s="1"/>
  <c r="R1632" i="1"/>
  <c r="Q1632" i="1"/>
  <c r="S1632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AA1631" i="1"/>
  <c r="Y1631" i="1"/>
  <c r="X1631" i="1"/>
  <c r="Z1631" i="1" s="1"/>
  <c r="W1631" i="1"/>
  <c r="U1631" i="1"/>
  <c r="T1631" i="1"/>
  <c r="V1631" i="1" s="1"/>
  <c r="S1631" i="1"/>
  <c r="R1631" i="1"/>
  <c r="Q1631" i="1"/>
  <c r="P1631" i="1"/>
  <c r="O1631" i="1"/>
  <c r="N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Z1630" i="1"/>
  <c r="Y1630" i="1"/>
  <c r="X1630" i="1"/>
  <c r="W1630" i="1"/>
  <c r="V1630" i="1"/>
  <c r="U1630" i="1"/>
  <c r="T1630" i="1"/>
  <c r="S1630" i="1"/>
  <c r="R1630" i="1"/>
  <c r="Q1630" i="1"/>
  <c r="O1630" i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Q1629" i="1"/>
  <c r="S1629" i="1" s="1"/>
  <c r="O1629" i="1"/>
  <c r="N1629" i="1"/>
  <c r="P1629" i="1" s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R1628" i="1"/>
  <c r="Q1628" i="1"/>
  <c r="S1628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U1627" i="1"/>
  <c r="T1627" i="1"/>
  <c r="V1627" i="1" s="1"/>
  <c r="S1627" i="1"/>
  <c r="R1627" i="1"/>
  <c r="Q1627" i="1"/>
  <c r="P1627" i="1"/>
  <c r="O1627" i="1"/>
  <c r="N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AA1626" i="1"/>
  <c r="Z1626" i="1"/>
  <c r="Y1626" i="1"/>
  <c r="X1626" i="1"/>
  <c r="W1626" i="1"/>
  <c r="V1626" i="1"/>
  <c r="U1626" i="1"/>
  <c r="T1626" i="1"/>
  <c r="R1626" i="1"/>
  <c r="S1626" i="1" s="1"/>
  <c r="Q1626" i="1"/>
  <c r="O1626" i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Q1625" i="1"/>
  <c r="S1625" i="1" s="1"/>
  <c r="O1625" i="1"/>
  <c r="N1625" i="1"/>
  <c r="P1625" i="1" s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AA1624" i="1"/>
  <c r="Y1624" i="1"/>
  <c r="X1624" i="1"/>
  <c r="W1624" i="1"/>
  <c r="U1624" i="1"/>
  <c r="T1624" i="1"/>
  <c r="V1624" i="1" s="1"/>
  <c r="R1624" i="1"/>
  <c r="Q1624" i="1"/>
  <c r="S1624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AA1623" i="1"/>
  <c r="Y1623" i="1"/>
  <c r="X1623" i="1"/>
  <c r="Z1623" i="1" s="1"/>
  <c r="W1623" i="1"/>
  <c r="U1623" i="1"/>
  <c r="T1623" i="1"/>
  <c r="V1623" i="1" s="1"/>
  <c r="S1623" i="1"/>
  <c r="R1623" i="1"/>
  <c r="Q1623" i="1"/>
  <c r="P1623" i="1"/>
  <c r="O1623" i="1"/>
  <c r="N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Z1622" i="1"/>
  <c r="Y1622" i="1"/>
  <c r="X1622" i="1"/>
  <c r="W1622" i="1"/>
  <c r="V1622" i="1"/>
  <c r="U1622" i="1"/>
  <c r="T1622" i="1"/>
  <c r="S1622" i="1"/>
  <c r="R1622" i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Q1621" i="1"/>
  <c r="S1621" i="1" s="1"/>
  <c r="O1621" i="1"/>
  <c r="N1621" i="1"/>
  <c r="P1621" i="1" s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R1620" i="1"/>
  <c r="Q1620" i="1"/>
  <c r="S1620" i="1" s="1"/>
  <c r="P1620" i="1"/>
  <c r="O1620" i="1"/>
  <c r="N1620" i="1"/>
  <c r="L1620" i="1"/>
  <c r="M1620" i="1" s="1"/>
  <c r="K1620" i="1"/>
  <c r="J1620" i="1"/>
  <c r="I1620" i="1"/>
  <c r="H1620" i="1"/>
  <c r="G1620" i="1"/>
  <c r="F1620" i="1"/>
  <c r="E1620" i="1"/>
  <c r="D1620" i="1"/>
  <c r="B1620" i="1"/>
  <c r="A1620" i="1" s="1"/>
  <c r="AB1619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P1619" i="1"/>
  <c r="O1619" i="1"/>
  <c r="N1619" i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Z1618" i="1"/>
  <c r="Y1618" i="1"/>
  <c r="X1618" i="1"/>
  <c r="W1618" i="1"/>
  <c r="V1618" i="1"/>
  <c r="U1618" i="1"/>
  <c r="T1618" i="1"/>
  <c r="R1618" i="1"/>
  <c r="S1618" i="1" s="1"/>
  <c r="Q1618" i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Z1617" i="1"/>
  <c r="Y1617" i="1"/>
  <c r="X1617" i="1"/>
  <c r="W1617" i="1"/>
  <c r="V1617" i="1"/>
  <c r="U1617" i="1"/>
  <c r="T1617" i="1"/>
  <c r="R1617" i="1"/>
  <c r="Q1617" i="1"/>
  <c r="S1617" i="1" s="1"/>
  <c r="O1617" i="1"/>
  <c r="N1617" i="1"/>
  <c r="P1617" i="1" s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W1616" i="1"/>
  <c r="U1616" i="1"/>
  <c r="T1616" i="1"/>
  <c r="V1616" i="1" s="1"/>
  <c r="R1616" i="1"/>
  <c r="Q1616" i="1"/>
  <c r="S1616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AA1615" i="1"/>
  <c r="Y1615" i="1"/>
  <c r="X1615" i="1"/>
  <c r="Z1615" i="1" s="1"/>
  <c r="W1615" i="1"/>
  <c r="U1615" i="1"/>
  <c r="T1615" i="1"/>
  <c r="V1615" i="1" s="1"/>
  <c r="S1615" i="1"/>
  <c r="R1615" i="1"/>
  <c r="Q1615" i="1"/>
  <c r="P1615" i="1"/>
  <c r="O1615" i="1"/>
  <c r="N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AA1614" i="1"/>
  <c r="Z1614" i="1"/>
  <c r="Y1614" i="1"/>
  <c r="X1614" i="1"/>
  <c r="W1614" i="1"/>
  <c r="V1614" i="1"/>
  <c r="U1614" i="1"/>
  <c r="T1614" i="1"/>
  <c r="S1614" i="1"/>
  <c r="R1614" i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Q1613" i="1"/>
  <c r="S1613" i="1" s="1"/>
  <c r="O1613" i="1"/>
  <c r="N1613" i="1"/>
  <c r="P1613" i="1" s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R1612" i="1"/>
  <c r="Q1612" i="1"/>
  <c r="S1612" i="1" s="1"/>
  <c r="P1612" i="1"/>
  <c r="O1612" i="1"/>
  <c r="N1612" i="1"/>
  <c r="L1612" i="1"/>
  <c r="M1612" i="1" s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U1611" i="1"/>
  <c r="T1611" i="1"/>
  <c r="V1611" i="1" s="1"/>
  <c r="S1611" i="1"/>
  <c r="R1611" i="1"/>
  <c r="Q1611" i="1"/>
  <c r="P1611" i="1"/>
  <c r="O1611" i="1"/>
  <c r="N1611" i="1"/>
  <c r="L1611" i="1"/>
  <c r="K1611" i="1"/>
  <c r="M1611" i="1" s="1"/>
  <c r="AB1611" i="1" s="1"/>
  <c r="J1611" i="1"/>
  <c r="I1611" i="1"/>
  <c r="H1611" i="1"/>
  <c r="G1611" i="1"/>
  <c r="F1611" i="1"/>
  <c r="E1611" i="1"/>
  <c r="D1611" i="1"/>
  <c r="B1611" i="1"/>
  <c r="A1611" i="1" s="1"/>
  <c r="AA1610" i="1"/>
  <c r="Z1610" i="1"/>
  <c r="Y1610" i="1"/>
  <c r="X1610" i="1"/>
  <c r="W1610" i="1"/>
  <c r="V1610" i="1"/>
  <c r="U1610" i="1"/>
  <c r="T1610" i="1"/>
  <c r="R1610" i="1"/>
  <c r="S1610" i="1" s="1"/>
  <c r="Q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Z1609" i="1"/>
  <c r="Y1609" i="1"/>
  <c r="X1609" i="1"/>
  <c r="W1609" i="1"/>
  <c r="V1609" i="1"/>
  <c r="U1609" i="1"/>
  <c r="T1609" i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L1608" i="1"/>
  <c r="M1608" i="1" s="1"/>
  <c r="K1608" i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V1606" i="1"/>
  <c r="U1606" i="1"/>
  <c r="T1606" i="1"/>
  <c r="R1606" i="1"/>
  <c r="Q1606" i="1"/>
  <c r="S1606" i="1" s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V1605" i="1"/>
  <c r="U1605" i="1"/>
  <c r="T1605" i="1"/>
  <c r="R1605" i="1"/>
  <c r="Q1605" i="1"/>
  <c r="S1605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V1604" i="1" s="1"/>
  <c r="S1604" i="1"/>
  <c r="R1604" i="1"/>
  <c r="Q1604" i="1"/>
  <c r="P1604" i="1"/>
  <c r="O1604" i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V1603" i="1"/>
  <c r="U1603" i="1"/>
  <c r="T1603" i="1"/>
  <c r="R1603" i="1"/>
  <c r="S1603" i="1" s="1"/>
  <c r="Q1603" i="1"/>
  <c r="P1603" i="1"/>
  <c r="O1603" i="1"/>
  <c r="N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AA1602" i="1"/>
  <c r="Y1602" i="1"/>
  <c r="X1602" i="1"/>
  <c r="Z1602" i="1" s="1"/>
  <c r="W1602" i="1"/>
  <c r="V1602" i="1"/>
  <c r="U1602" i="1"/>
  <c r="T1602" i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T1600" i="1"/>
  <c r="V1600" i="1" s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AA1599" i="1"/>
  <c r="Z1599" i="1"/>
  <c r="Y1599" i="1"/>
  <c r="X1599" i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U1598" i="1"/>
  <c r="T1598" i="1"/>
  <c r="V1598" i="1" s="1"/>
  <c r="S1598" i="1"/>
  <c r="R1598" i="1"/>
  <c r="Q1598" i="1"/>
  <c r="O1598" i="1"/>
  <c r="P1598" i="1" s="1"/>
  <c r="N1598" i="1"/>
  <c r="M1598" i="1"/>
  <c r="L1598" i="1"/>
  <c r="K1598" i="1"/>
  <c r="J1598" i="1"/>
  <c r="I1598" i="1"/>
  <c r="AB1598" i="1" s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V1597" i="1"/>
  <c r="U1597" i="1"/>
  <c r="T1597" i="1"/>
  <c r="R1597" i="1"/>
  <c r="S1597" i="1" s="1"/>
  <c r="Q1597" i="1"/>
  <c r="P1597" i="1"/>
  <c r="O1597" i="1"/>
  <c r="N1597" i="1"/>
  <c r="M1597" i="1"/>
  <c r="L1597" i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V1596" i="1" s="1"/>
  <c r="T1596" i="1"/>
  <c r="S1596" i="1"/>
  <c r="R1596" i="1"/>
  <c r="Q1596" i="1"/>
  <c r="P1596" i="1"/>
  <c r="O1596" i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V1595" i="1"/>
  <c r="U1595" i="1"/>
  <c r="T1595" i="1"/>
  <c r="S1595" i="1"/>
  <c r="R1595" i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 s="1"/>
  <c r="AA1594" i="1"/>
  <c r="Y1594" i="1"/>
  <c r="X1594" i="1"/>
  <c r="Z1594" i="1" s="1"/>
  <c r="W1594" i="1"/>
  <c r="V1594" i="1"/>
  <c r="U1594" i="1"/>
  <c r="T1594" i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T1592" i="1"/>
  <c r="V1592" i="1" s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AA1591" i="1"/>
  <c r="Z1591" i="1"/>
  <c r="Y1591" i="1"/>
  <c r="X1591" i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Z1590" i="1"/>
  <c r="Y1590" i="1"/>
  <c r="X1590" i="1"/>
  <c r="W1590" i="1"/>
  <c r="U1590" i="1"/>
  <c r="T1590" i="1"/>
  <c r="V1590" i="1" s="1"/>
  <c r="S1590" i="1"/>
  <c r="R1590" i="1"/>
  <c r="Q1590" i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V1589" i="1"/>
  <c r="U1589" i="1"/>
  <c r="T1589" i="1"/>
  <c r="R1589" i="1"/>
  <c r="S1589" i="1" s="1"/>
  <c r="Q1589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V1588" i="1" s="1"/>
  <c r="T1588" i="1"/>
  <c r="S1588" i="1"/>
  <c r="R1588" i="1"/>
  <c r="Q1588" i="1"/>
  <c r="P1588" i="1"/>
  <c r="O1588" i="1"/>
  <c r="N1588" i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Z1587" i="1" s="1"/>
  <c r="W1587" i="1"/>
  <c r="V1587" i="1"/>
  <c r="U1587" i="1"/>
  <c r="T1587" i="1"/>
  <c r="S1587" i="1"/>
  <c r="R1587" i="1"/>
  <c r="Q1587" i="1"/>
  <c r="O1587" i="1"/>
  <c r="N1587" i="1"/>
  <c r="P1587" i="1" s="1"/>
  <c r="L1587" i="1"/>
  <c r="K1587" i="1"/>
  <c r="M1587" i="1" s="1"/>
  <c r="AB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X1586" i="1"/>
  <c r="Z1586" i="1" s="1"/>
  <c r="W1586" i="1"/>
  <c r="V1586" i="1"/>
  <c r="U1586" i="1"/>
  <c r="T1586" i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T1584" i="1"/>
  <c r="V1584" i="1" s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AA1583" i="1"/>
  <c r="Z1583" i="1"/>
  <c r="Y1583" i="1"/>
  <c r="X1583" i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Z1582" i="1"/>
  <c r="Y1582" i="1"/>
  <c r="X1582" i="1"/>
  <c r="W1582" i="1"/>
  <c r="U1582" i="1"/>
  <c r="T1582" i="1"/>
  <c r="V1582" i="1" s="1"/>
  <c r="S1582" i="1"/>
  <c r="R1582" i="1"/>
  <c r="Q1582" i="1"/>
  <c r="O1582" i="1"/>
  <c r="P1582" i="1" s="1"/>
  <c r="N1582" i="1"/>
  <c r="M1582" i="1"/>
  <c r="L1582" i="1"/>
  <c r="K1582" i="1"/>
  <c r="J1582" i="1"/>
  <c r="I1582" i="1"/>
  <c r="AB1582" i="1" s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V1581" i="1"/>
  <c r="U1581" i="1"/>
  <c r="T1581" i="1"/>
  <c r="R1581" i="1"/>
  <c r="S1581" i="1" s="1"/>
  <c r="Q1581" i="1"/>
  <c r="P1581" i="1"/>
  <c r="O1581" i="1"/>
  <c r="N1581" i="1"/>
  <c r="M1581" i="1"/>
  <c r="L1581" i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V1580" i="1" s="1"/>
  <c r="T1580" i="1"/>
  <c r="S1580" i="1"/>
  <c r="R1580" i="1"/>
  <c r="Q1580" i="1"/>
  <c r="P1580" i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V1579" i="1"/>
  <c r="U1579" i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X1578" i="1"/>
  <c r="Z1578" i="1" s="1"/>
  <c r="W1578" i="1"/>
  <c r="V1578" i="1"/>
  <c r="U1578" i="1"/>
  <c r="T1578" i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AB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T1576" i="1"/>
  <c r="V1576" i="1" s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AB1576" i="1" s="1"/>
  <c r="H1576" i="1"/>
  <c r="G1576" i="1"/>
  <c r="F1576" i="1"/>
  <c r="E1576" i="1"/>
  <c r="D1576" i="1"/>
  <c r="B1576" i="1"/>
  <c r="A1576" i="1" s="1"/>
  <c r="AA1575" i="1"/>
  <c r="Z1575" i="1"/>
  <c r="Y1575" i="1"/>
  <c r="X1575" i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AB1575" i="1" s="1"/>
  <c r="G1575" i="1"/>
  <c r="F1575" i="1"/>
  <c r="E1575" i="1"/>
  <c r="D1575" i="1"/>
  <c r="B1575" i="1"/>
  <c r="A1575" i="1"/>
  <c r="AA1574" i="1"/>
  <c r="Z1574" i="1"/>
  <c r="Y1574" i="1"/>
  <c r="X1574" i="1"/>
  <c r="W1574" i="1"/>
  <c r="U1574" i="1"/>
  <c r="T1574" i="1"/>
  <c r="V1574" i="1" s="1"/>
  <c r="S1574" i="1"/>
  <c r="R1574" i="1"/>
  <c r="Q1574" i="1"/>
  <c r="O1574" i="1"/>
  <c r="P1574" i="1" s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V1573" i="1"/>
  <c r="U1573" i="1"/>
  <c r="T1573" i="1"/>
  <c r="R1573" i="1"/>
  <c r="S1573" i="1" s="1"/>
  <c r="Q1573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V1572" i="1" s="1"/>
  <c r="T1572" i="1"/>
  <c r="S1572" i="1"/>
  <c r="R1572" i="1"/>
  <c r="Q1572" i="1"/>
  <c r="P1572" i="1"/>
  <c r="O1572" i="1"/>
  <c r="N1572" i="1"/>
  <c r="L1572" i="1"/>
  <c r="K1572" i="1"/>
  <c r="M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X1571" i="1"/>
  <c r="Z1571" i="1" s="1"/>
  <c r="W1571" i="1"/>
  <c r="V1571" i="1"/>
  <c r="U1571" i="1"/>
  <c r="T1571" i="1"/>
  <c r="S1571" i="1"/>
  <c r="R1571" i="1"/>
  <c r="Q1571" i="1"/>
  <c r="O1571" i="1"/>
  <c r="N1571" i="1"/>
  <c r="P1571" i="1" s="1"/>
  <c r="L1571" i="1"/>
  <c r="K1571" i="1"/>
  <c r="M1571" i="1" s="1"/>
  <c r="AB1571" i="1" s="1"/>
  <c r="J1571" i="1"/>
  <c r="I1571" i="1"/>
  <c r="H1571" i="1"/>
  <c r="G1571" i="1"/>
  <c r="F1571" i="1"/>
  <c r="E1571" i="1"/>
  <c r="D1571" i="1"/>
  <c r="B1571" i="1"/>
  <c r="A1571" i="1" s="1"/>
  <c r="AA1570" i="1"/>
  <c r="Y1570" i="1"/>
  <c r="X1570" i="1"/>
  <c r="Z1570" i="1" s="1"/>
  <c r="W1570" i="1"/>
  <c r="V1570" i="1"/>
  <c r="U1570" i="1"/>
  <c r="T1570" i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Z1569" i="1"/>
  <c r="Y1569" i="1"/>
  <c r="X1569" i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T1568" i="1"/>
  <c r="V1568" i="1" s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Z1567" i="1"/>
  <c r="Y1567" i="1"/>
  <c r="X1567" i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Z1566" i="1"/>
  <c r="Y1566" i="1"/>
  <c r="X1566" i="1"/>
  <c r="W1566" i="1"/>
  <c r="U1566" i="1"/>
  <c r="T1566" i="1"/>
  <c r="V1566" i="1" s="1"/>
  <c r="S1566" i="1"/>
  <c r="R1566" i="1"/>
  <c r="Q1566" i="1"/>
  <c r="O1566" i="1"/>
  <c r="P1566" i="1" s="1"/>
  <c r="N1566" i="1"/>
  <c r="M1566" i="1"/>
  <c r="L1566" i="1"/>
  <c r="K1566" i="1"/>
  <c r="J1566" i="1"/>
  <c r="I1566" i="1"/>
  <c r="AB1566" i="1" s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V1565" i="1"/>
  <c r="U1565" i="1"/>
  <c r="T1565" i="1"/>
  <c r="R1565" i="1"/>
  <c r="S1565" i="1" s="1"/>
  <c r="Q1565" i="1"/>
  <c r="P1565" i="1"/>
  <c r="O1565" i="1"/>
  <c r="N1565" i="1"/>
  <c r="M1565" i="1"/>
  <c r="L1565" i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V1564" i="1" s="1"/>
  <c r="T1564" i="1"/>
  <c r="S1564" i="1"/>
  <c r="R1564" i="1"/>
  <c r="Q1564" i="1"/>
  <c r="P1564" i="1"/>
  <c r="O1564" i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Y1563" i="1"/>
  <c r="X1563" i="1"/>
  <c r="Z1563" i="1" s="1"/>
  <c r="W1563" i="1"/>
  <c r="V1563" i="1"/>
  <c r="U1563" i="1"/>
  <c r="T1563" i="1"/>
  <c r="S1563" i="1"/>
  <c r="R1563" i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 s="1"/>
  <c r="AA1562" i="1"/>
  <c r="Y1562" i="1"/>
  <c r="X1562" i="1"/>
  <c r="Z1562" i="1" s="1"/>
  <c r="W1562" i="1"/>
  <c r="V1562" i="1"/>
  <c r="U1562" i="1"/>
  <c r="T1562" i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T1560" i="1"/>
  <c r="V1560" i="1" s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Z1558" i="1"/>
  <c r="Y1558" i="1"/>
  <c r="X1558" i="1"/>
  <c r="W1558" i="1"/>
  <c r="U1558" i="1"/>
  <c r="T1558" i="1"/>
  <c r="V1558" i="1" s="1"/>
  <c r="S1558" i="1"/>
  <c r="R1558" i="1"/>
  <c r="Q1558" i="1"/>
  <c r="O1558" i="1"/>
  <c r="P1558" i="1" s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AA1557" i="1"/>
  <c r="Y1557" i="1"/>
  <c r="X1557" i="1"/>
  <c r="Z1557" i="1" s="1"/>
  <c r="W1557" i="1"/>
  <c r="V1557" i="1"/>
  <c r="U1557" i="1"/>
  <c r="T1557" i="1"/>
  <c r="R1557" i="1"/>
  <c r="S1557" i="1" s="1"/>
  <c r="Q1557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V1556" i="1" s="1"/>
  <c r="T1556" i="1"/>
  <c r="S1556" i="1"/>
  <c r="R1556" i="1"/>
  <c r="Q1556" i="1"/>
  <c r="P1556" i="1"/>
  <c r="O1556" i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V1555" i="1"/>
  <c r="U1555" i="1"/>
  <c r="T1555" i="1"/>
  <c r="S1555" i="1"/>
  <c r="R1555" i="1"/>
  <c r="Q1555" i="1"/>
  <c r="O1555" i="1"/>
  <c r="N1555" i="1"/>
  <c r="P1555" i="1" s="1"/>
  <c r="L1555" i="1"/>
  <c r="K1555" i="1"/>
  <c r="M1555" i="1" s="1"/>
  <c r="AB1555" i="1" s="1"/>
  <c r="J1555" i="1"/>
  <c r="I1555" i="1"/>
  <c r="H1555" i="1"/>
  <c r="G1555" i="1"/>
  <c r="F1555" i="1"/>
  <c r="E1555" i="1"/>
  <c r="D1555" i="1"/>
  <c r="B1555" i="1"/>
  <c r="A1555" i="1" s="1"/>
  <c r="AA1554" i="1"/>
  <c r="Y1554" i="1"/>
  <c r="X1554" i="1"/>
  <c r="Z1554" i="1" s="1"/>
  <c r="W1554" i="1"/>
  <c r="V1554" i="1"/>
  <c r="U1554" i="1"/>
  <c r="T1554" i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T1552" i="1"/>
  <c r="V1552" i="1" s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Z1550" i="1"/>
  <c r="Y1550" i="1"/>
  <c r="X1550" i="1"/>
  <c r="W1550" i="1"/>
  <c r="U1550" i="1"/>
  <c r="T1550" i="1"/>
  <c r="V1550" i="1" s="1"/>
  <c r="S1550" i="1"/>
  <c r="R1550" i="1"/>
  <c r="Q1550" i="1"/>
  <c r="O1550" i="1"/>
  <c r="P1550" i="1" s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V1549" i="1"/>
  <c r="U1549" i="1"/>
  <c r="T1549" i="1"/>
  <c r="R1549" i="1"/>
  <c r="S1549" i="1" s="1"/>
  <c r="Q1549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V1548" i="1" s="1"/>
  <c r="T1548" i="1"/>
  <c r="S1548" i="1"/>
  <c r="R1548" i="1"/>
  <c r="Q1548" i="1"/>
  <c r="P1548" i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V1547" i="1"/>
  <c r="U1547" i="1"/>
  <c r="T1547" i="1"/>
  <c r="S1547" i="1"/>
  <c r="R1547" i="1"/>
  <c r="Q1547" i="1"/>
  <c r="O1547" i="1"/>
  <c r="N1547" i="1"/>
  <c r="P1547" i="1" s="1"/>
  <c r="L1547" i="1"/>
  <c r="K1547" i="1"/>
  <c r="M1547" i="1" s="1"/>
  <c r="AB1547" i="1" s="1"/>
  <c r="J1547" i="1"/>
  <c r="I1547" i="1"/>
  <c r="H1547" i="1"/>
  <c r="G1547" i="1"/>
  <c r="F1547" i="1"/>
  <c r="E1547" i="1"/>
  <c r="D1547" i="1"/>
  <c r="B1547" i="1"/>
  <c r="A1547" i="1" s="1"/>
  <c r="AA1546" i="1"/>
  <c r="Y1546" i="1"/>
  <c r="X1546" i="1"/>
  <c r="Z1546" i="1" s="1"/>
  <c r="W1546" i="1"/>
  <c r="V1546" i="1"/>
  <c r="U1546" i="1"/>
  <c r="T1546" i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T1544" i="1"/>
  <c r="V1544" i="1" s="1"/>
  <c r="R1544" i="1"/>
  <c r="Q1544" i="1"/>
  <c r="S1544" i="1" s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Z1543" i="1"/>
  <c r="Y1543" i="1"/>
  <c r="X1543" i="1"/>
  <c r="W1543" i="1"/>
  <c r="U1543" i="1"/>
  <c r="T1543" i="1"/>
  <c r="V1543" i="1" s="1"/>
  <c r="R1543" i="1"/>
  <c r="S1543" i="1" s="1"/>
  <c r="Q1543" i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Z1542" i="1"/>
  <c r="Y1542" i="1"/>
  <c r="X1542" i="1"/>
  <c r="W1542" i="1"/>
  <c r="U1542" i="1"/>
  <c r="V1542" i="1" s="1"/>
  <c r="T1542" i="1"/>
  <c r="S1542" i="1"/>
  <c r="R1542" i="1"/>
  <c r="Q1542" i="1"/>
  <c r="O1542" i="1"/>
  <c r="P1542" i="1" s="1"/>
  <c r="N1542" i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 s="1"/>
  <c r="AA1541" i="1"/>
  <c r="Y1541" i="1"/>
  <c r="X1541" i="1"/>
  <c r="Z1541" i="1" s="1"/>
  <c r="W1541" i="1"/>
  <c r="V1541" i="1"/>
  <c r="U1541" i="1"/>
  <c r="T1541" i="1"/>
  <c r="R1541" i="1"/>
  <c r="S1541" i="1" s="1"/>
  <c r="Q1541" i="1"/>
  <c r="P1541" i="1"/>
  <c r="O1541" i="1"/>
  <c r="N1541" i="1"/>
  <c r="M1541" i="1"/>
  <c r="L1541" i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V1540" i="1" s="1"/>
  <c r="T1540" i="1"/>
  <c r="S1540" i="1"/>
  <c r="R1540" i="1"/>
  <c r="Q1540" i="1"/>
  <c r="P1540" i="1"/>
  <c r="O1540" i="1"/>
  <c r="N1540" i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V1539" i="1"/>
  <c r="U1539" i="1"/>
  <c r="T1539" i="1"/>
  <c r="S1539" i="1"/>
  <c r="R1539" i="1"/>
  <c r="Q1539" i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V1538" i="1"/>
  <c r="U1538" i="1"/>
  <c r="T1538" i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T1536" i="1"/>
  <c r="V1536" i="1" s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AA1535" i="1"/>
  <c r="Z1535" i="1"/>
  <c r="Y1535" i="1"/>
  <c r="X1535" i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V1533" i="1"/>
  <c r="U1533" i="1"/>
  <c r="T1533" i="1"/>
  <c r="R1533" i="1"/>
  <c r="S1533" i="1" s="1"/>
  <c r="Q1533" i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V1532" i="1" s="1"/>
  <c r="T1532" i="1"/>
  <c r="S1532" i="1"/>
  <c r="R1532" i="1"/>
  <c r="Q1532" i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V1531" i="1"/>
  <c r="U1531" i="1"/>
  <c r="T1531" i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 s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AB1530" i="1" s="1"/>
  <c r="H1530" i="1"/>
  <c r="G1530" i="1"/>
  <c r="F1530" i="1"/>
  <c r="E1530" i="1"/>
  <c r="D1530" i="1"/>
  <c r="B1530" i="1"/>
  <c r="A1530" i="1" s="1"/>
  <c r="AA1529" i="1"/>
  <c r="Z1529" i="1"/>
  <c r="Y1529" i="1"/>
  <c r="X1529" i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T1528" i="1"/>
  <c r="V1528" i="1" s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U1527" i="1"/>
  <c r="T1527" i="1"/>
  <c r="V1527" i="1" s="1"/>
  <c r="R1527" i="1"/>
  <c r="S1527" i="1" s="1"/>
  <c r="Q1527" i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V1526" i="1" s="1"/>
  <c r="T1526" i="1"/>
  <c r="S1526" i="1"/>
  <c r="R1526" i="1"/>
  <c r="Q1526" i="1"/>
  <c r="O1526" i="1"/>
  <c r="P1526" i="1" s="1"/>
  <c r="N1526" i="1"/>
  <c r="M1526" i="1"/>
  <c r="L1526" i="1"/>
  <c r="K1526" i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Y1525" i="1"/>
  <c r="X1525" i="1"/>
  <c r="Z1525" i="1" s="1"/>
  <c r="W1525" i="1"/>
  <c r="V1525" i="1"/>
  <c r="U1525" i="1"/>
  <c r="T1525" i="1"/>
  <c r="R1525" i="1"/>
  <c r="S1525" i="1" s="1"/>
  <c r="Q1525" i="1"/>
  <c r="P1525" i="1"/>
  <c r="O1525" i="1"/>
  <c r="N1525" i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V1524" i="1" s="1"/>
  <c r="T1524" i="1"/>
  <c r="S1524" i="1"/>
  <c r="R1524" i="1"/>
  <c r="Q1524" i="1"/>
  <c r="O1524" i="1"/>
  <c r="N1524" i="1"/>
  <c r="P1524" i="1" s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V1523" i="1"/>
  <c r="U1523" i="1"/>
  <c r="T1523" i="1"/>
  <c r="R1523" i="1"/>
  <c r="Q1523" i="1"/>
  <c r="S1523" i="1" s="1"/>
  <c r="O1523" i="1"/>
  <c r="N1523" i="1"/>
  <c r="P1523" i="1" s="1"/>
  <c r="L1523" i="1"/>
  <c r="K1523" i="1"/>
  <c r="M1523" i="1" s="1"/>
  <c r="AB1523" i="1" s="1"/>
  <c r="J1523" i="1"/>
  <c r="I1523" i="1"/>
  <c r="H1523" i="1"/>
  <c r="G1523" i="1"/>
  <c r="F1523" i="1"/>
  <c r="E1523" i="1"/>
  <c r="D1523" i="1"/>
  <c r="B1523" i="1"/>
  <c r="A1523" i="1" s="1"/>
  <c r="AA1522" i="1"/>
  <c r="Y1522" i="1"/>
  <c r="Z1522" i="1" s="1"/>
  <c r="X1522" i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M1521" i="1" s="1"/>
  <c r="AB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T1520" i="1"/>
  <c r="V1520" i="1" s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AB1520" i="1" s="1"/>
  <c r="H1520" i="1"/>
  <c r="G1520" i="1"/>
  <c r="F1520" i="1"/>
  <c r="E1520" i="1"/>
  <c r="D1520" i="1"/>
  <c r="B1520" i="1"/>
  <c r="A1520" i="1"/>
  <c r="AA1519" i="1"/>
  <c r="Z1519" i="1"/>
  <c r="Y1519" i="1"/>
  <c r="X1519" i="1"/>
  <c r="W1519" i="1"/>
  <c r="U1519" i="1"/>
  <c r="T1519" i="1"/>
  <c r="V1519" i="1" s="1"/>
  <c r="R1519" i="1"/>
  <c r="S1519" i="1" s="1"/>
  <c r="Q1519" i="1"/>
  <c r="P1519" i="1"/>
  <c r="O1519" i="1"/>
  <c r="N1519" i="1"/>
  <c r="L1519" i="1"/>
  <c r="M1519" i="1" s="1"/>
  <c r="K1519" i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V1518" i="1" s="1"/>
  <c r="T1518" i="1"/>
  <c r="S1518" i="1"/>
  <c r="R1518" i="1"/>
  <c r="Q1518" i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V1517" i="1"/>
  <c r="U1517" i="1"/>
  <c r="T1517" i="1"/>
  <c r="R1517" i="1"/>
  <c r="S1517" i="1" s="1"/>
  <c r="Q1517" i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V1516" i="1" s="1"/>
  <c r="T1516" i="1"/>
  <c r="S1516" i="1"/>
  <c r="R1516" i="1"/>
  <c r="Q1516" i="1"/>
  <c r="O1516" i="1"/>
  <c r="N1516" i="1"/>
  <c r="P1516" i="1" s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V1515" i="1"/>
  <c r="U1515" i="1"/>
  <c r="T1515" i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 s="1"/>
  <c r="AA1514" i="1"/>
  <c r="Y1514" i="1"/>
  <c r="Z1514" i="1" s="1"/>
  <c r="X1514" i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Z1513" i="1"/>
  <c r="Y1513" i="1"/>
  <c r="X1513" i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T1512" i="1"/>
  <c r="V1512" i="1" s="1"/>
  <c r="R1512" i="1"/>
  <c r="Q1512" i="1"/>
  <c r="S1512" i="1" s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AA1511" i="1"/>
  <c r="Z1511" i="1"/>
  <c r="Y1511" i="1"/>
  <c r="X1511" i="1"/>
  <c r="W1511" i="1"/>
  <c r="U1511" i="1"/>
  <c r="T1511" i="1"/>
  <c r="V1511" i="1" s="1"/>
  <c r="R1511" i="1"/>
  <c r="S1511" i="1" s="1"/>
  <c r="Q1511" i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V1510" i="1" s="1"/>
  <c r="T1510" i="1"/>
  <c r="S1510" i="1"/>
  <c r="R1510" i="1"/>
  <c r="Q1510" i="1"/>
  <c r="O1510" i="1"/>
  <c r="P1510" i="1" s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AA1509" i="1"/>
  <c r="Y1509" i="1"/>
  <c r="X1509" i="1"/>
  <c r="Z1509" i="1" s="1"/>
  <c r="W1509" i="1"/>
  <c r="V1509" i="1"/>
  <c r="U1509" i="1"/>
  <c r="T1509" i="1"/>
  <c r="R1509" i="1"/>
  <c r="S1509" i="1" s="1"/>
  <c r="Q1509" i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V1508" i="1" s="1"/>
  <c r="T1508" i="1"/>
  <c r="S1508" i="1"/>
  <c r="R1508" i="1"/>
  <c r="Q1508" i="1"/>
  <c r="O1508" i="1"/>
  <c r="N1508" i="1"/>
  <c r="P1508" i="1" s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V1507" i="1"/>
  <c r="U1507" i="1"/>
  <c r="T1507" i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 s="1"/>
  <c r="AA1506" i="1"/>
  <c r="Y1506" i="1"/>
  <c r="Z1506" i="1" s="1"/>
  <c r="X1506" i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T1504" i="1"/>
  <c r="V1504" i="1" s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U1503" i="1"/>
  <c r="T1503" i="1"/>
  <c r="V1503" i="1" s="1"/>
  <c r="R1503" i="1"/>
  <c r="S1503" i="1" s="1"/>
  <c r="Q1503" i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V1502" i="1" s="1"/>
  <c r="T1502" i="1"/>
  <c r="S1502" i="1"/>
  <c r="R1502" i="1"/>
  <c r="Q1502" i="1"/>
  <c r="O1502" i="1"/>
  <c r="P1502" i="1" s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AA1501" i="1"/>
  <c r="Y1501" i="1"/>
  <c r="X1501" i="1"/>
  <c r="Z1501" i="1" s="1"/>
  <c r="W1501" i="1"/>
  <c r="V1501" i="1"/>
  <c r="U1501" i="1"/>
  <c r="T1501" i="1"/>
  <c r="R1501" i="1"/>
  <c r="S1501" i="1" s="1"/>
  <c r="Q1501" i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V1500" i="1" s="1"/>
  <c r="T1500" i="1"/>
  <c r="S1500" i="1"/>
  <c r="R1500" i="1"/>
  <c r="Q1500" i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V1499" i="1"/>
  <c r="U1499" i="1"/>
  <c r="T1499" i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 s="1"/>
  <c r="AA1498" i="1"/>
  <c r="Y1498" i="1"/>
  <c r="Z1498" i="1" s="1"/>
  <c r="X1498" i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AB1498" i="1" s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V1496" i="1" s="1"/>
  <c r="R1496" i="1"/>
  <c r="Q1496" i="1"/>
  <c r="S1496" i="1" s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T1495" i="1"/>
  <c r="V1495" i="1" s="1"/>
  <c r="R1495" i="1"/>
  <c r="S1495" i="1" s="1"/>
  <c r="Q1495" i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V1494" i="1" s="1"/>
  <c r="T1494" i="1"/>
  <c r="S1494" i="1"/>
  <c r="R1494" i="1"/>
  <c r="Q1494" i="1"/>
  <c r="O1494" i="1"/>
  <c r="P1494" i="1" s="1"/>
  <c r="N1494" i="1"/>
  <c r="M1494" i="1"/>
  <c r="L1494" i="1"/>
  <c r="K1494" i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Y1493" i="1"/>
  <c r="X1493" i="1"/>
  <c r="Z1493" i="1" s="1"/>
  <c r="W1493" i="1"/>
  <c r="V1493" i="1"/>
  <c r="U1493" i="1"/>
  <c r="T1493" i="1"/>
  <c r="R1493" i="1"/>
  <c r="S1493" i="1" s="1"/>
  <c r="Q1493" i="1"/>
  <c r="P1493" i="1"/>
  <c r="O1493" i="1"/>
  <c r="N1493" i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V1492" i="1" s="1"/>
  <c r="T1492" i="1"/>
  <c r="S1492" i="1"/>
  <c r="R1492" i="1"/>
  <c r="Q1492" i="1"/>
  <c r="O1492" i="1"/>
  <c r="N1492" i="1"/>
  <c r="P1492" i="1" s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V1491" i="1"/>
  <c r="U1491" i="1"/>
  <c r="T1491" i="1"/>
  <c r="R1491" i="1"/>
  <c r="Q1491" i="1"/>
  <c r="S1491" i="1" s="1"/>
  <c r="O1491" i="1"/>
  <c r="N1491" i="1"/>
  <c r="P1491" i="1" s="1"/>
  <c r="L1491" i="1"/>
  <c r="K1491" i="1"/>
  <c r="M1491" i="1" s="1"/>
  <c r="AB1491" i="1" s="1"/>
  <c r="J1491" i="1"/>
  <c r="I1491" i="1"/>
  <c r="H1491" i="1"/>
  <c r="G1491" i="1"/>
  <c r="F1491" i="1"/>
  <c r="E1491" i="1"/>
  <c r="D1491" i="1"/>
  <c r="B1491" i="1"/>
  <c r="A1491" i="1" s="1"/>
  <c r="AA1490" i="1"/>
  <c r="Y1490" i="1"/>
  <c r="Z1490" i="1" s="1"/>
  <c r="X1490" i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M1489" i="1" s="1"/>
  <c r="AB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T1488" i="1"/>
  <c r="V1488" i="1" s="1"/>
  <c r="R1488" i="1"/>
  <c r="Q1488" i="1"/>
  <c r="S1488" i="1" s="1"/>
  <c r="O1488" i="1"/>
  <c r="P1488" i="1" s="1"/>
  <c r="N1488" i="1"/>
  <c r="M1488" i="1"/>
  <c r="L1488" i="1"/>
  <c r="K1488" i="1"/>
  <c r="J1488" i="1"/>
  <c r="I1488" i="1"/>
  <c r="AB1488" i="1" s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T1487" i="1"/>
  <c r="V1487" i="1" s="1"/>
  <c r="R1487" i="1"/>
  <c r="S1487" i="1" s="1"/>
  <c r="Q1487" i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V1486" i="1" s="1"/>
  <c r="T1486" i="1"/>
  <c r="S1486" i="1"/>
  <c r="R1486" i="1"/>
  <c r="Q1486" i="1"/>
  <c r="O1486" i="1"/>
  <c r="P1486" i="1" s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AA1485" i="1"/>
  <c r="Y1485" i="1"/>
  <c r="X1485" i="1"/>
  <c r="Z1485" i="1" s="1"/>
  <c r="W1485" i="1"/>
  <c r="V1485" i="1"/>
  <c r="U1485" i="1"/>
  <c r="T1485" i="1"/>
  <c r="R1485" i="1"/>
  <c r="S1485" i="1" s="1"/>
  <c r="Q1485" i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V1484" i="1" s="1"/>
  <c r="T1484" i="1"/>
  <c r="S1484" i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V1483" i="1"/>
  <c r="U1483" i="1"/>
  <c r="T1483" i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 s="1"/>
  <c r="AA1482" i="1"/>
  <c r="Y1482" i="1"/>
  <c r="Z1482" i="1" s="1"/>
  <c r="X1482" i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T1480" i="1"/>
  <c r="V1480" i="1" s="1"/>
  <c r="R1480" i="1"/>
  <c r="Q1480" i="1"/>
  <c r="S1480" i="1" s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T1479" i="1"/>
  <c r="V1479" i="1" s="1"/>
  <c r="R1479" i="1"/>
  <c r="S1479" i="1" s="1"/>
  <c r="Q1479" i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V1478" i="1" s="1"/>
  <c r="T1478" i="1"/>
  <c r="S1478" i="1"/>
  <c r="R1478" i="1"/>
  <c r="Q1478" i="1"/>
  <c r="O1478" i="1"/>
  <c r="P1478" i="1" s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AA1477" i="1"/>
  <c r="Y1477" i="1"/>
  <c r="X1477" i="1"/>
  <c r="Z1477" i="1" s="1"/>
  <c r="W1477" i="1"/>
  <c r="V1477" i="1"/>
  <c r="U1477" i="1"/>
  <c r="T1477" i="1"/>
  <c r="R1477" i="1"/>
  <c r="S1477" i="1" s="1"/>
  <c r="Q1477" i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V1476" i="1" s="1"/>
  <c r="T1476" i="1"/>
  <c r="S1476" i="1"/>
  <c r="R1476" i="1"/>
  <c r="Q1476" i="1"/>
  <c r="O1476" i="1"/>
  <c r="N1476" i="1"/>
  <c r="P1476" i="1" s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V1475" i="1"/>
  <c r="U1475" i="1"/>
  <c r="T1475" i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 s="1"/>
  <c r="AA1474" i="1"/>
  <c r="Y1474" i="1"/>
  <c r="Z1474" i="1" s="1"/>
  <c r="X1474" i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T1472" i="1"/>
  <c r="V1472" i="1" s="1"/>
  <c r="R1472" i="1"/>
  <c r="Q1472" i="1"/>
  <c r="S1472" i="1" s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Z1471" i="1"/>
  <c r="Y1471" i="1"/>
  <c r="X1471" i="1"/>
  <c r="W1471" i="1"/>
  <c r="U1471" i="1"/>
  <c r="T1471" i="1"/>
  <c r="V1471" i="1" s="1"/>
  <c r="R1471" i="1"/>
  <c r="S1471" i="1" s="1"/>
  <c r="Q1471" i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V1470" i="1" s="1"/>
  <c r="T1470" i="1"/>
  <c r="S1470" i="1"/>
  <c r="R1470" i="1"/>
  <c r="Q1470" i="1"/>
  <c r="O1470" i="1"/>
  <c r="P1470" i="1" s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AA1469" i="1"/>
  <c r="Y1469" i="1"/>
  <c r="X1469" i="1"/>
  <c r="Z1469" i="1" s="1"/>
  <c r="W1469" i="1"/>
  <c r="V1469" i="1"/>
  <c r="U1469" i="1"/>
  <c r="T1469" i="1"/>
  <c r="R1469" i="1"/>
  <c r="S1469" i="1" s="1"/>
  <c r="Q1469" i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V1468" i="1" s="1"/>
  <c r="T1468" i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V1467" i="1"/>
  <c r="U1467" i="1"/>
  <c r="T1467" i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 s="1"/>
  <c r="AA1466" i="1"/>
  <c r="Y1466" i="1"/>
  <c r="Z1466" i="1" s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AB1466" i="1" s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V1464" i="1" s="1"/>
  <c r="R1464" i="1"/>
  <c r="Q1464" i="1"/>
  <c r="S1464" i="1" s="1"/>
  <c r="O1464" i="1"/>
  <c r="P1464" i="1" s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U1463" i="1"/>
  <c r="T1463" i="1"/>
  <c r="V1463" i="1" s="1"/>
  <c r="R1463" i="1"/>
  <c r="S1463" i="1" s="1"/>
  <c r="Q1463" i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V1462" i="1" s="1"/>
  <c r="T1462" i="1"/>
  <c r="S1462" i="1"/>
  <c r="R1462" i="1"/>
  <c r="Q1462" i="1"/>
  <c r="O1462" i="1"/>
  <c r="P1462" i="1" s="1"/>
  <c r="N1462" i="1"/>
  <c r="M1462" i="1"/>
  <c r="L1462" i="1"/>
  <c r="K1462" i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Y1461" i="1"/>
  <c r="X1461" i="1"/>
  <c r="Z1461" i="1" s="1"/>
  <c r="W1461" i="1"/>
  <c r="V1461" i="1"/>
  <c r="U1461" i="1"/>
  <c r="T1461" i="1"/>
  <c r="R1461" i="1"/>
  <c r="S1461" i="1" s="1"/>
  <c r="Q1461" i="1"/>
  <c r="P1461" i="1"/>
  <c r="O1461" i="1"/>
  <c r="N1461" i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V1460" i="1" s="1"/>
  <c r="T1460" i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V1459" i="1"/>
  <c r="U1459" i="1"/>
  <c r="T1459" i="1"/>
  <c r="R1459" i="1"/>
  <c r="Q1459" i="1"/>
  <c r="S1459" i="1" s="1"/>
  <c r="O1459" i="1"/>
  <c r="N1459" i="1"/>
  <c r="P1459" i="1" s="1"/>
  <c r="L1459" i="1"/>
  <c r="K1459" i="1"/>
  <c r="M1459" i="1" s="1"/>
  <c r="AB1459" i="1" s="1"/>
  <c r="J1459" i="1"/>
  <c r="I1459" i="1"/>
  <c r="H1459" i="1"/>
  <c r="G1459" i="1"/>
  <c r="F1459" i="1"/>
  <c r="E1459" i="1"/>
  <c r="D1459" i="1"/>
  <c r="B1459" i="1"/>
  <c r="A1459" i="1" s="1"/>
  <c r="AA1458" i="1"/>
  <c r="Y1458" i="1"/>
  <c r="Z1458" i="1" s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M1457" i="1" s="1"/>
  <c r="AB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T1456" i="1"/>
  <c r="V1456" i="1" s="1"/>
  <c r="R1456" i="1"/>
  <c r="Q1456" i="1"/>
  <c r="S1456" i="1" s="1"/>
  <c r="O1456" i="1"/>
  <c r="P1456" i="1" s="1"/>
  <c r="N1456" i="1"/>
  <c r="M1456" i="1"/>
  <c r="L1456" i="1"/>
  <c r="K1456" i="1"/>
  <c r="J1456" i="1"/>
  <c r="I1456" i="1"/>
  <c r="AB1456" i="1" s="1"/>
  <c r="H1456" i="1"/>
  <c r="G1456" i="1"/>
  <c r="F1456" i="1"/>
  <c r="E1456" i="1"/>
  <c r="D1456" i="1"/>
  <c r="B1456" i="1"/>
  <c r="A1456" i="1"/>
  <c r="AA1455" i="1"/>
  <c r="Z1455" i="1"/>
  <c r="Y1455" i="1"/>
  <c r="X1455" i="1"/>
  <c r="W1455" i="1"/>
  <c r="U1455" i="1"/>
  <c r="T1455" i="1"/>
  <c r="V1455" i="1" s="1"/>
  <c r="R1455" i="1"/>
  <c r="S1455" i="1" s="1"/>
  <c r="Q1455" i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V1454" i="1" s="1"/>
  <c r="T1454" i="1"/>
  <c r="S1454" i="1"/>
  <c r="R1454" i="1"/>
  <c r="Q1454" i="1"/>
  <c r="O1454" i="1"/>
  <c r="P1454" i="1" s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AA1453" i="1"/>
  <c r="Y1453" i="1"/>
  <c r="X1453" i="1"/>
  <c r="Z1453" i="1" s="1"/>
  <c r="W1453" i="1"/>
  <c r="V1453" i="1"/>
  <c r="U1453" i="1"/>
  <c r="T1453" i="1"/>
  <c r="R1453" i="1"/>
  <c r="S1453" i="1" s="1"/>
  <c r="Q1453" i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V1452" i="1" s="1"/>
  <c r="T1452" i="1"/>
  <c r="S1452" i="1"/>
  <c r="R1452" i="1"/>
  <c r="Q1452" i="1"/>
  <c r="O1452" i="1"/>
  <c r="N1452" i="1"/>
  <c r="P1452" i="1" s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V1451" i="1"/>
  <c r="U1451" i="1"/>
  <c r="T1451" i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 s="1"/>
  <c r="AA1450" i="1"/>
  <c r="Y1450" i="1"/>
  <c r="Z1450" i="1" s="1"/>
  <c r="X1450" i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T1448" i="1"/>
  <c r="V1448" i="1" s="1"/>
  <c r="R1448" i="1"/>
  <c r="Q1448" i="1"/>
  <c r="S1448" i="1" s="1"/>
  <c r="O1448" i="1"/>
  <c r="P1448" i="1" s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T1447" i="1"/>
  <c r="V1447" i="1" s="1"/>
  <c r="R1447" i="1"/>
  <c r="S1447" i="1" s="1"/>
  <c r="Q1447" i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V1446" i="1" s="1"/>
  <c r="T1446" i="1"/>
  <c r="S1446" i="1"/>
  <c r="R1446" i="1"/>
  <c r="Q1446" i="1"/>
  <c r="O1446" i="1"/>
  <c r="P1446" i="1" s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AA1445" i="1"/>
  <c r="Y1445" i="1"/>
  <c r="X1445" i="1"/>
  <c r="Z1445" i="1" s="1"/>
  <c r="W1445" i="1"/>
  <c r="V1445" i="1"/>
  <c r="U1445" i="1"/>
  <c r="T1445" i="1"/>
  <c r="R1445" i="1"/>
  <c r="S1445" i="1" s="1"/>
  <c r="Q1445" i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V1444" i="1" s="1"/>
  <c r="T1444" i="1"/>
  <c r="S1444" i="1"/>
  <c r="R1444" i="1"/>
  <c r="Q1444" i="1"/>
  <c r="O1444" i="1"/>
  <c r="N1444" i="1"/>
  <c r="P1444" i="1" s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V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 s="1"/>
  <c r="AA1442" i="1"/>
  <c r="Y1442" i="1"/>
  <c r="Z1442" i="1" s="1"/>
  <c r="X1442" i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T1440" i="1"/>
  <c r="V1440" i="1" s="1"/>
  <c r="R1440" i="1"/>
  <c r="Q1440" i="1"/>
  <c r="S1440" i="1" s="1"/>
  <c r="O1440" i="1"/>
  <c r="P1440" i="1" s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U1439" i="1"/>
  <c r="T1439" i="1"/>
  <c r="V1439" i="1" s="1"/>
  <c r="R1439" i="1"/>
  <c r="S1439" i="1" s="1"/>
  <c r="Q1439" i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V1438" i="1" s="1"/>
  <c r="T1438" i="1"/>
  <c r="S1438" i="1"/>
  <c r="R1438" i="1"/>
  <c r="Q1438" i="1"/>
  <c r="O1438" i="1"/>
  <c r="P1438" i="1" s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AA1437" i="1"/>
  <c r="Y1437" i="1"/>
  <c r="X1437" i="1"/>
  <c r="Z1437" i="1" s="1"/>
  <c r="W1437" i="1"/>
  <c r="V1437" i="1"/>
  <c r="U1437" i="1"/>
  <c r="T1437" i="1"/>
  <c r="R1437" i="1"/>
  <c r="S1437" i="1" s="1"/>
  <c r="Q1437" i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V1436" i="1" s="1"/>
  <c r="T1436" i="1"/>
  <c r="S1436" i="1"/>
  <c r="R1436" i="1"/>
  <c r="Q1436" i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V1435" i="1"/>
  <c r="U1435" i="1"/>
  <c r="T1435" i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 s="1"/>
  <c r="AA1434" i="1"/>
  <c r="Y1434" i="1"/>
  <c r="Z1434" i="1" s="1"/>
  <c r="X1434" i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AB1434" i="1" s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T1432" i="1"/>
  <c r="V1432" i="1" s="1"/>
  <c r="R1432" i="1"/>
  <c r="Q1432" i="1"/>
  <c r="S1432" i="1" s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T1431" i="1"/>
  <c r="V1431" i="1" s="1"/>
  <c r="R1431" i="1"/>
  <c r="S1431" i="1" s="1"/>
  <c r="Q1431" i="1"/>
  <c r="P1431" i="1"/>
  <c r="O1431" i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V1430" i="1" s="1"/>
  <c r="T1430" i="1"/>
  <c r="S1430" i="1"/>
  <c r="R1430" i="1"/>
  <c r="Q1430" i="1"/>
  <c r="O1430" i="1"/>
  <c r="P1430" i="1" s="1"/>
  <c r="N1430" i="1"/>
  <c r="M1430" i="1"/>
  <c r="L1430" i="1"/>
  <c r="K1430" i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Y1429" i="1"/>
  <c r="X1429" i="1"/>
  <c r="Z1429" i="1" s="1"/>
  <c r="W1429" i="1"/>
  <c r="V1429" i="1"/>
  <c r="U1429" i="1"/>
  <c r="T1429" i="1"/>
  <c r="R1429" i="1"/>
  <c r="S1429" i="1" s="1"/>
  <c r="Q1429" i="1"/>
  <c r="P1429" i="1"/>
  <c r="O1429" i="1"/>
  <c r="N1429" i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V1428" i="1" s="1"/>
  <c r="T1428" i="1"/>
  <c r="S1428" i="1"/>
  <c r="R1428" i="1"/>
  <c r="Q1428" i="1"/>
  <c r="O1428" i="1"/>
  <c r="N1428" i="1"/>
  <c r="P1428" i="1" s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V1427" i="1"/>
  <c r="U1427" i="1"/>
  <c r="T1427" i="1"/>
  <c r="R1427" i="1"/>
  <c r="Q1427" i="1"/>
  <c r="S1427" i="1" s="1"/>
  <c r="O1427" i="1"/>
  <c r="N1427" i="1"/>
  <c r="P1427" i="1" s="1"/>
  <c r="L1427" i="1"/>
  <c r="K1427" i="1"/>
  <c r="M1427" i="1" s="1"/>
  <c r="AB1427" i="1" s="1"/>
  <c r="J1427" i="1"/>
  <c r="I1427" i="1"/>
  <c r="H1427" i="1"/>
  <c r="G1427" i="1"/>
  <c r="F1427" i="1"/>
  <c r="E1427" i="1"/>
  <c r="D1427" i="1"/>
  <c r="B1427" i="1"/>
  <c r="A1427" i="1" s="1"/>
  <c r="AA1426" i="1"/>
  <c r="Y1426" i="1"/>
  <c r="Z1426" i="1" s="1"/>
  <c r="X1426" i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M1425" i="1" s="1"/>
  <c r="AB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V1424" i="1" s="1"/>
  <c r="R1424" i="1"/>
  <c r="Q1424" i="1"/>
  <c r="S1424" i="1" s="1"/>
  <c r="O1424" i="1"/>
  <c r="P1424" i="1" s="1"/>
  <c r="N1424" i="1"/>
  <c r="M1424" i="1"/>
  <c r="L1424" i="1"/>
  <c r="K1424" i="1"/>
  <c r="J1424" i="1"/>
  <c r="I1424" i="1"/>
  <c r="AB1424" i="1" s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T1423" i="1"/>
  <c r="V1423" i="1" s="1"/>
  <c r="R1423" i="1"/>
  <c r="S1423" i="1" s="1"/>
  <c r="Q1423" i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V1422" i="1" s="1"/>
  <c r="T1422" i="1"/>
  <c r="S1422" i="1"/>
  <c r="R1422" i="1"/>
  <c r="Q1422" i="1"/>
  <c r="O1422" i="1"/>
  <c r="P1422" i="1" s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AA1421" i="1"/>
  <c r="Y1421" i="1"/>
  <c r="X1421" i="1"/>
  <c r="Z1421" i="1" s="1"/>
  <c r="W1421" i="1"/>
  <c r="V1421" i="1"/>
  <c r="U1421" i="1"/>
  <c r="T1421" i="1"/>
  <c r="R1421" i="1"/>
  <c r="S1421" i="1" s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V1420" i="1" s="1"/>
  <c r="T1420" i="1"/>
  <c r="S1420" i="1"/>
  <c r="R1420" i="1"/>
  <c r="Q1420" i="1"/>
  <c r="O1420" i="1"/>
  <c r="N1420" i="1"/>
  <c r="P1420" i="1" s="1"/>
  <c r="L1420" i="1"/>
  <c r="K1420" i="1"/>
  <c r="M1420" i="1" s="1"/>
  <c r="J1420" i="1"/>
  <c r="I1420" i="1"/>
  <c r="H1420" i="1"/>
  <c r="G1420" i="1"/>
  <c r="F1420" i="1"/>
  <c r="E1420" i="1"/>
  <c r="D1420" i="1"/>
  <c r="B1420" i="1"/>
  <c r="A1420" i="1" s="1"/>
  <c r="AA1419" i="1"/>
  <c r="Y1419" i="1"/>
  <c r="X1419" i="1"/>
  <c r="Z1419" i="1" s="1"/>
  <c r="W1419" i="1"/>
  <c r="V1419" i="1"/>
  <c r="U1419" i="1"/>
  <c r="T1419" i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 s="1"/>
  <c r="AA1418" i="1"/>
  <c r="Y1418" i="1"/>
  <c r="Z1418" i="1" s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M1417" i="1" s="1"/>
  <c r="K1417" i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T1416" i="1"/>
  <c r="V1416" i="1" s="1"/>
  <c r="R1416" i="1"/>
  <c r="Q1416" i="1"/>
  <c r="S1416" i="1" s="1"/>
  <c r="O1416" i="1"/>
  <c r="P1416" i="1" s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T1415" i="1"/>
  <c r="V1415" i="1" s="1"/>
  <c r="R1415" i="1"/>
  <c r="S1415" i="1" s="1"/>
  <c r="Q1415" i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V1414" i="1" s="1"/>
  <c r="T1414" i="1"/>
  <c r="S1414" i="1"/>
  <c r="R1414" i="1"/>
  <c r="Q1414" i="1"/>
  <c r="O1414" i="1"/>
  <c r="P1414" i="1" s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AA1413" i="1"/>
  <c r="Y1413" i="1"/>
  <c r="X1413" i="1"/>
  <c r="Z1413" i="1" s="1"/>
  <c r="W1413" i="1"/>
  <c r="V1413" i="1"/>
  <c r="U1413" i="1"/>
  <c r="T1413" i="1"/>
  <c r="R1413" i="1"/>
  <c r="S1413" i="1" s="1"/>
  <c r="Q1413" i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V1412" i="1" s="1"/>
  <c r="T1412" i="1"/>
  <c r="S1412" i="1"/>
  <c r="R1412" i="1"/>
  <c r="Q1412" i="1"/>
  <c r="O1412" i="1"/>
  <c r="N1412" i="1"/>
  <c r="P1412" i="1" s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V1411" i="1"/>
  <c r="U1411" i="1"/>
  <c r="T1411" i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 s="1"/>
  <c r="AA1410" i="1"/>
  <c r="Y1410" i="1"/>
  <c r="Z1410" i="1" s="1"/>
  <c r="X1410" i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T1408" i="1"/>
  <c r="V1408" i="1" s="1"/>
  <c r="R1408" i="1"/>
  <c r="Q1408" i="1"/>
  <c r="S1408" i="1" s="1"/>
  <c r="O1408" i="1"/>
  <c r="P1408" i="1" s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T1407" i="1"/>
  <c r="V1407" i="1" s="1"/>
  <c r="R1407" i="1"/>
  <c r="S1407" i="1" s="1"/>
  <c r="Q1407" i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V1406" i="1" s="1"/>
  <c r="T1406" i="1"/>
  <c r="S1406" i="1"/>
  <c r="R1406" i="1"/>
  <c r="Q1406" i="1"/>
  <c r="O1406" i="1"/>
  <c r="P1406" i="1" s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AA1405" i="1"/>
  <c r="Y1405" i="1"/>
  <c r="X1405" i="1"/>
  <c r="Z1405" i="1" s="1"/>
  <c r="W1405" i="1"/>
  <c r="V1405" i="1"/>
  <c r="U1405" i="1"/>
  <c r="T1405" i="1"/>
  <c r="R1405" i="1"/>
  <c r="S1405" i="1" s="1"/>
  <c r="Q1405" i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V1404" i="1" s="1"/>
  <c r="T1404" i="1"/>
  <c r="S1404" i="1"/>
  <c r="R1404" i="1"/>
  <c r="Q1404" i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 s="1"/>
  <c r="AA1403" i="1"/>
  <c r="Y1403" i="1"/>
  <c r="X1403" i="1"/>
  <c r="Z1403" i="1" s="1"/>
  <c r="W1403" i="1"/>
  <c r="V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 s="1"/>
  <c r="AA1402" i="1"/>
  <c r="Y1402" i="1"/>
  <c r="Z1402" i="1" s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AB1402" i="1" s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M1401" i="1" s="1"/>
  <c r="K1401" i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T1400" i="1"/>
  <c r="V1400" i="1" s="1"/>
  <c r="R1400" i="1"/>
  <c r="Q1400" i="1"/>
  <c r="S1400" i="1" s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T1399" i="1"/>
  <c r="V1399" i="1" s="1"/>
  <c r="R1399" i="1"/>
  <c r="S1399" i="1" s="1"/>
  <c r="Q1399" i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V1398" i="1" s="1"/>
  <c r="T1398" i="1"/>
  <c r="S1398" i="1"/>
  <c r="R1398" i="1"/>
  <c r="Q1398" i="1"/>
  <c r="O1398" i="1"/>
  <c r="P1398" i="1" s="1"/>
  <c r="N1398" i="1"/>
  <c r="M1398" i="1"/>
  <c r="L1398" i="1"/>
  <c r="K1398" i="1"/>
  <c r="J1398" i="1"/>
  <c r="I1398" i="1"/>
  <c r="H1398" i="1"/>
  <c r="AB1398" i="1" s="1"/>
  <c r="G1398" i="1"/>
  <c r="F1398" i="1"/>
  <c r="E1398" i="1"/>
  <c r="D1398" i="1"/>
  <c r="B1398" i="1"/>
  <c r="A1398" i="1" s="1"/>
  <c r="AA1397" i="1"/>
  <c r="Y1397" i="1"/>
  <c r="X1397" i="1"/>
  <c r="Z1397" i="1" s="1"/>
  <c r="W1397" i="1"/>
  <c r="V1397" i="1"/>
  <c r="U1397" i="1"/>
  <c r="T1397" i="1"/>
  <c r="R1397" i="1"/>
  <c r="S1397" i="1" s="1"/>
  <c r="Q1397" i="1"/>
  <c r="P1397" i="1"/>
  <c r="O1397" i="1"/>
  <c r="N1397" i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V1396" i="1" s="1"/>
  <c r="T1396" i="1"/>
  <c r="S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V1395" i="1"/>
  <c r="U1395" i="1"/>
  <c r="T1395" i="1"/>
  <c r="R1395" i="1"/>
  <c r="Q1395" i="1"/>
  <c r="S1395" i="1" s="1"/>
  <c r="O1395" i="1"/>
  <c r="N1395" i="1"/>
  <c r="P1395" i="1" s="1"/>
  <c r="L1395" i="1"/>
  <c r="K1395" i="1"/>
  <c r="M1395" i="1" s="1"/>
  <c r="AB1395" i="1" s="1"/>
  <c r="J1395" i="1"/>
  <c r="I1395" i="1"/>
  <c r="H1395" i="1"/>
  <c r="G1395" i="1"/>
  <c r="F1395" i="1"/>
  <c r="E1395" i="1"/>
  <c r="D1395" i="1"/>
  <c r="B1395" i="1"/>
  <c r="A1395" i="1" s="1"/>
  <c r="AA1394" i="1"/>
  <c r="Y1394" i="1"/>
  <c r="Z1394" i="1" s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M1393" i="1" s="1"/>
  <c r="AB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T1392" i="1"/>
  <c r="V1392" i="1" s="1"/>
  <c r="R1392" i="1"/>
  <c r="Q1392" i="1"/>
  <c r="S1392" i="1" s="1"/>
  <c r="O1392" i="1"/>
  <c r="P1392" i="1" s="1"/>
  <c r="N1392" i="1"/>
  <c r="M1392" i="1"/>
  <c r="L1392" i="1"/>
  <c r="K1392" i="1"/>
  <c r="J1392" i="1"/>
  <c r="I1392" i="1"/>
  <c r="AB1392" i="1" s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T1391" i="1"/>
  <c r="V1391" i="1" s="1"/>
  <c r="R1391" i="1"/>
  <c r="S1391" i="1" s="1"/>
  <c r="Q1391" i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V1390" i="1" s="1"/>
  <c r="T1390" i="1"/>
  <c r="S1390" i="1"/>
  <c r="R1390" i="1"/>
  <c r="Q1390" i="1"/>
  <c r="O1390" i="1"/>
  <c r="P1390" i="1" s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AA1389" i="1"/>
  <c r="Y1389" i="1"/>
  <c r="X1389" i="1"/>
  <c r="Z1389" i="1" s="1"/>
  <c r="W1389" i="1"/>
  <c r="V1389" i="1"/>
  <c r="U1389" i="1"/>
  <c r="T1389" i="1"/>
  <c r="R1389" i="1"/>
  <c r="S1389" i="1" s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V1388" i="1" s="1"/>
  <c r="T1388" i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X1387" i="1"/>
  <c r="Z1387" i="1" s="1"/>
  <c r="W1387" i="1"/>
  <c r="V1387" i="1"/>
  <c r="U1387" i="1"/>
  <c r="T1387" i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 s="1"/>
  <c r="AA1386" i="1"/>
  <c r="Y1386" i="1"/>
  <c r="Z1386" i="1" s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M1385" i="1" s="1"/>
  <c r="K1385" i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T1384" i="1"/>
  <c r="V1384" i="1" s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T1383" i="1"/>
  <c r="V1383" i="1" s="1"/>
  <c r="R1383" i="1"/>
  <c r="S1383" i="1" s="1"/>
  <c r="Q1383" i="1"/>
  <c r="P1383" i="1"/>
  <c r="O1383" i="1"/>
  <c r="N1383" i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V1382" i="1" s="1"/>
  <c r="T1382" i="1"/>
  <c r="S1382" i="1"/>
  <c r="R1382" i="1"/>
  <c r="Q1382" i="1"/>
  <c r="O1382" i="1"/>
  <c r="P1382" i="1" s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AA1381" i="1"/>
  <c r="Y1381" i="1"/>
  <c r="X1381" i="1"/>
  <c r="Z1381" i="1" s="1"/>
  <c r="W1381" i="1"/>
  <c r="V1381" i="1"/>
  <c r="U1381" i="1"/>
  <c r="T1381" i="1"/>
  <c r="R1381" i="1"/>
  <c r="S1381" i="1" s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V1380" i="1" s="1"/>
  <c r="T1380" i="1"/>
  <c r="S1380" i="1"/>
  <c r="R1380" i="1"/>
  <c r="Q1380" i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V1379" i="1"/>
  <c r="U1379" i="1"/>
  <c r="T1379" i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 s="1"/>
  <c r="AA1378" i="1"/>
  <c r="Y1378" i="1"/>
  <c r="Z1378" i="1" s="1"/>
  <c r="X1378" i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T1376" i="1"/>
  <c r="V1376" i="1" s="1"/>
  <c r="R1376" i="1"/>
  <c r="Q1376" i="1"/>
  <c r="S1376" i="1" s="1"/>
  <c r="O1376" i="1"/>
  <c r="P1376" i="1" s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T1375" i="1"/>
  <c r="V1375" i="1" s="1"/>
  <c r="R1375" i="1"/>
  <c r="S1375" i="1" s="1"/>
  <c r="Q1375" i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V1374" i="1" s="1"/>
  <c r="T1374" i="1"/>
  <c r="S1374" i="1"/>
  <c r="R1374" i="1"/>
  <c r="Q1374" i="1"/>
  <c r="O1374" i="1"/>
  <c r="P1374" i="1" s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AA1373" i="1"/>
  <c r="Y1373" i="1"/>
  <c r="X1373" i="1"/>
  <c r="Z1373" i="1" s="1"/>
  <c r="W1373" i="1"/>
  <c r="V1373" i="1"/>
  <c r="U1373" i="1"/>
  <c r="T1373" i="1"/>
  <c r="R1373" i="1"/>
  <c r="S1373" i="1" s="1"/>
  <c r="Q1373" i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S1372" i="1"/>
  <c r="R1372" i="1"/>
  <c r="Q1372" i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 s="1"/>
  <c r="AA1371" i="1"/>
  <c r="Y1371" i="1"/>
  <c r="X1371" i="1"/>
  <c r="Z1371" i="1" s="1"/>
  <c r="W1371" i="1"/>
  <c r="V1371" i="1"/>
  <c r="U1371" i="1"/>
  <c r="T1371" i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 s="1"/>
  <c r="AA1370" i="1"/>
  <c r="Y1370" i="1"/>
  <c r="Z1370" i="1" s="1"/>
  <c r="X1370" i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AB1370" i="1" s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M1369" i="1" s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T1368" i="1"/>
  <c r="V1368" i="1" s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T1367" i="1"/>
  <c r="V1367" i="1" s="1"/>
  <c r="R1367" i="1"/>
  <c r="S1367" i="1" s="1"/>
  <c r="Q1367" i="1"/>
  <c r="P1367" i="1"/>
  <c r="O1367" i="1"/>
  <c r="N1367" i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V1366" i="1" s="1"/>
  <c r="T1366" i="1"/>
  <c r="S1366" i="1"/>
  <c r="R1366" i="1"/>
  <c r="Q1366" i="1"/>
  <c r="O1366" i="1"/>
  <c r="P1366" i="1" s="1"/>
  <c r="N1366" i="1"/>
  <c r="M1366" i="1"/>
  <c r="L1366" i="1"/>
  <c r="K1366" i="1"/>
  <c r="J1366" i="1"/>
  <c r="I1366" i="1"/>
  <c r="H1366" i="1"/>
  <c r="AB1366" i="1" s="1"/>
  <c r="G1366" i="1"/>
  <c r="F1366" i="1"/>
  <c r="E1366" i="1"/>
  <c r="D1366" i="1"/>
  <c r="B1366" i="1"/>
  <c r="A1366" i="1" s="1"/>
  <c r="AA1365" i="1"/>
  <c r="Y1365" i="1"/>
  <c r="X1365" i="1"/>
  <c r="Z1365" i="1" s="1"/>
  <c r="W1365" i="1"/>
  <c r="V1365" i="1"/>
  <c r="U1365" i="1"/>
  <c r="T1365" i="1"/>
  <c r="R1365" i="1"/>
  <c r="S1365" i="1" s="1"/>
  <c r="Q1365" i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V1364" i="1" s="1"/>
  <c r="T1364" i="1"/>
  <c r="S1364" i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V1363" i="1"/>
  <c r="U1363" i="1"/>
  <c r="T1363" i="1"/>
  <c r="R1363" i="1"/>
  <c r="Q1363" i="1"/>
  <c r="S1363" i="1" s="1"/>
  <c r="O1363" i="1"/>
  <c r="N1363" i="1"/>
  <c r="P1363" i="1" s="1"/>
  <c r="L1363" i="1"/>
  <c r="K1363" i="1"/>
  <c r="M1363" i="1" s="1"/>
  <c r="AB1363" i="1" s="1"/>
  <c r="J1363" i="1"/>
  <c r="I1363" i="1"/>
  <c r="H1363" i="1"/>
  <c r="G1363" i="1"/>
  <c r="F1363" i="1"/>
  <c r="E1363" i="1"/>
  <c r="D1363" i="1"/>
  <c r="B1363" i="1"/>
  <c r="A1363" i="1" s="1"/>
  <c r="AA1362" i="1"/>
  <c r="Y1362" i="1"/>
  <c r="Z1362" i="1" s="1"/>
  <c r="X1362" i="1"/>
  <c r="W1362" i="1"/>
  <c r="U1362" i="1"/>
  <c r="T1362" i="1"/>
  <c r="V1362" i="1" s="1"/>
  <c r="R1362" i="1"/>
  <c r="Q1362" i="1"/>
  <c r="S1362" i="1" s="1"/>
  <c r="O1362" i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U1361" i="1"/>
  <c r="T1361" i="1"/>
  <c r="V1361" i="1" s="1"/>
  <c r="R1361" i="1"/>
  <c r="Q1361" i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T1360" i="1"/>
  <c r="R1360" i="1"/>
  <c r="Q1360" i="1"/>
  <c r="S1360" i="1" s="1"/>
  <c r="O1360" i="1"/>
  <c r="P1360" i="1" s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U1359" i="1"/>
  <c r="T1359" i="1"/>
  <c r="V1359" i="1" s="1"/>
  <c r="R1359" i="1"/>
  <c r="S1359" i="1" s="1"/>
  <c r="Q1359" i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V1358" i="1" s="1"/>
  <c r="T1358" i="1"/>
  <c r="S1358" i="1"/>
  <c r="R1358" i="1"/>
  <c r="Q1358" i="1"/>
  <c r="O1358" i="1"/>
  <c r="P1358" i="1" s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AA1357" i="1"/>
  <c r="Y1357" i="1"/>
  <c r="X1357" i="1"/>
  <c r="Z1357" i="1" s="1"/>
  <c r="W1357" i="1"/>
  <c r="V1357" i="1"/>
  <c r="U1357" i="1"/>
  <c r="T1357" i="1"/>
  <c r="R1357" i="1"/>
  <c r="S1357" i="1" s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V1356" i="1" s="1"/>
  <c r="T1356" i="1"/>
  <c r="S1356" i="1"/>
  <c r="R1356" i="1"/>
  <c r="Q1356" i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Z1354" i="1" s="1"/>
  <c r="X1354" i="1"/>
  <c r="W1354" i="1"/>
  <c r="U1354" i="1"/>
  <c r="T1354" i="1"/>
  <c r="V1354" i="1" s="1"/>
  <c r="R1354" i="1"/>
  <c r="Q1354" i="1"/>
  <c r="S1354" i="1" s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U1353" i="1"/>
  <c r="T1353" i="1"/>
  <c r="V1353" i="1" s="1"/>
  <c r="R1353" i="1"/>
  <c r="Q1353" i="1"/>
  <c r="O1353" i="1"/>
  <c r="N1353" i="1"/>
  <c r="P1353" i="1" s="1"/>
  <c r="L1353" i="1"/>
  <c r="M1353" i="1" s="1"/>
  <c r="K1353" i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T1351" i="1"/>
  <c r="V1351" i="1" s="1"/>
  <c r="R1351" i="1"/>
  <c r="S1351" i="1" s="1"/>
  <c r="Q1351" i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V1350" i="1" s="1"/>
  <c r="T1350" i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Y1349" i="1"/>
  <c r="X1349" i="1"/>
  <c r="Z1349" i="1" s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W1347" i="1"/>
  <c r="V1347" i="1"/>
  <c r="U1347" i="1"/>
  <c r="T1347" i="1"/>
  <c r="R1347" i="1"/>
  <c r="Q1347" i="1"/>
  <c r="S1347" i="1" s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 s="1"/>
  <c r="AA1346" i="1"/>
  <c r="Y1346" i="1"/>
  <c r="Z1346" i="1" s="1"/>
  <c r="X1346" i="1"/>
  <c r="W1346" i="1"/>
  <c r="U1346" i="1"/>
  <c r="T1346" i="1"/>
  <c r="V1346" i="1" s="1"/>
  <c r="S1346" i="1"/>
  <c r="R1346" i="1"/>
  <c r="Q1346" i="1"/>
  <c r="O1346" i="1"/>
  <c r="N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U1345" i="1"/>
  <c r="T1345" i="1"/>
  <c r="V1345" i="1" s="1"/>
  <c r="R1345" i="1"/>
  <c r="Q1345" i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R1344" i="1"/>
  <c r="Q1344" i="1"/>
  <c r="S1344" i="1" s="1"/>
  <c r="O1344" i="1"/>
  <c r="P1344" i="1" s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U1343" i="1"/>
  <c r="T1343" i="1"/>
  <c r="V1343" i="1" s="1"/>
  <c r="R1343" i="1"/>
  <c r="S1343" i="1" s="1"/>
  <c r="Q1343" i="1"/>
  <c r="P1343" i="1"/>
  <c r="O1343" i="1"/>
  <c r="N1343" i="1"/>
  <c r="M1343" i="1"/>
  <c r="L1343" i="1"/>
  <c r="K1343" i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V1342" i="1" s="1"/>
  <c r="T1342" i="1"/>
  <c r="S1342" i="1"/>
  <c r="R1342" i="1"/>
  <c r="Q1342" i="1"/>
  <c r="P1342" i="1"/>
  <c r="O1342" i="1"/>
  <c r="N1342" i="1"/>
  <c r="M1342" i="1"/>
  <c r="L1342" i="1"/>
  <c r="K1342" i="1"/>
  <c r="J1342" i="1"/>
  <c r="I1342" i="1"/>
  <c r="H1342" i="1"/>
  <c r="AB1342" i="1" s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V1340" i="1"/>
  <c r="U1340" i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X1339" i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Z1338" i="1" s="1"/>
  <c r="X1338" i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M1337" i="1" s="1"/>
  <c r="AB1337" i="1" s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R1335" i="1"/>
  <c r="S1335" i="1" s="1"/>
  <c r="Q1335" i="1"/>
  <c r="P1335" i="1"/>
  <c r="O1335" i="1"/>
  <c r="N1335" i="1"/>
  <c r="L1335" i="1"/>
  <c r="M1335" i="1" s="1"/>
  <c r="K1335" i="1"/>
  <c r="J1335" i="1"/>
  <c r="I1335" i="1"/>
  <c r="H1335" i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V1334" i="1" s="1"/>
  <c r="T1334" i="1"/>
  <c r="S1334" i="1"/>
  <c r="R1334" i="1"/>
  <c r="Q1334" i="1"/>
  <c r="O1334" i="1"/>
  <c r="P1334" i="1" s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AA1333" i="1"/>
  <c r="Y1333" i="1"/>
  <c r="X1333" i="1"/>
  <c r="Z1333" i="1" s="1"/>
  <c r="W1333" i="1"/>
  <c r="V1333" i="1"/>
  <c r="U1333" i="1"/>
  <c r="T1333" i="1"/>
  <c r="S1333" i="1"/>
  <c r="R1333" i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V1332" i="1" s="1"/>
  <c r="T1332" i="1"/>
  <c r="S1332" i="1"/>
  <c r="R1332" i="1"/>
  <c r="Q1332" i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V1331" i="1"/>
  <c r="U1331" i="1"/>
  <c r="T1331" i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AB1331" i="1" s="1"/>
  <c r="H1331" i="1"/>
  <c r="G1331" i="1"/>
  <c r="F1331" i="1"/>
  <c r="E1331" i="1"/>
  <c r="D1331" i="1"/>
  <c r="B1331" i="1"/>
  <c r="A1331" i="1" s="1"/>
  <c r="AA1330" i="1"/>
  <c r="Y1330" i="1"/>
  <c r="Z1330" i="1" s="1"/>
  <c r="X1330" i="1"/>
  <c r="W1330" i="1"/>
  <c r="U1330" i="1"/>
  <c r="T1330" i="1"/>
  <c r="V1330" i="1" s="1"/>
  <c r="S1330" i="1"/>
  <c r="R1330" i="1"/>
  <c r="Q1330" i="1"/>
  <c r="O1330" i="1"/>
  <c r="N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U1329" i="1"/>
  <c r="T1329" i="1"/>
  <c r="V1329" i="1" s="1"/>
  <c r="R1329" i="1"/>
  <c r="Q1329" i="1"/>
  <c r="O1329" i="1"/>
  <c r="N1329" i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Q1328" i="1"/>
  <c r="S1328" i="1" s="1"/>
  <c r="O1328" i="1"/>
  <c r="P1328" i="1" s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T1327" i="1"/>
  <c r="V1327" i="1" s="1"/>
  <c r="R1327" i="1"/>
  <c r="S1327" i="1" s="1"/>
  <c r="Q1327" i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V1326" i="1" s="1"/>
  <c r="T1326" i="1"/>
  <c r="S1326" i="1"/>
  <c r="R1326" i="1"/>
  <c r="Q1326" i="1"/>
  <c r="P1326" i="1"/>
  <c r="O1326" i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V1324" i="1"/>
  <c r="U1324" i="1"/>
  <c r="T1324" i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X1323" i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Z1322" i="1" s="1"/>
  <c r="X1322" i="1"/>
  <c r="W1322" i="1"/>
  <c r="U1322" i="1"/>
  <c r="T1322" i="1"/>
  <c r="V1322" i="1" s="1"/>
  <c r="R1322" i="1"/>
  <c r="Q1322" i="1"/>
  <c r="S1322" i="1" s="1"/>
  <c r="O1322" i="1"/>
  <c r="N1322" i="1"/>
  <c r="P1322" i="1" s="1"/>
  <c r="AB1322" i="1" s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O1321" i="1"/>
  <c r="N1321" i="1"/>
  <c r="P1321" i="1" s="1"/>
  <c r="L1321" i="1"/>
  <c r="M1321" i="1" s="1"/>
  <c r="K1321" i="1"/>
  <c r="J1321" i="1"/>
  <c r="AB1321" i="1" s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T1320" i="1"/>
  <c r="R1320" i="1"/>
  <c r="Q1320" i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R1319" i="1"/>
  <c r="S1319" i="1" s="1"/>
  <c r="Q1319" i="1"/>
  <c r="P1319" i="1"/>
  <c r="O1319" i="1"/>
  <c r="N1319" i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V1318" i="1" s="1"/>
  <c r="T1318" i="1"/>
  <c r="S1318" i="1"/>
  <c r="R1318" i="1"/>
  <c r="Q1318" i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V1317" i="1"/>
  <c r="U1317" i="1"/>
  <c r="T1317" i="1"/>
  <c r="S1317" i="1"/>
  <c r="R1317" i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W1315" i="1"/>
  <c r="V1315" i="1"/>
  <c r="U1315" i="1"/>
  <c r="T1315" i="1"/>
  <c r="R1315" i="1"/>
  <c r="Q1315" i="1"/>
  <c r="S1315" i="1" s="1"/>
  <c r="P1315" i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 s="1"/>
  <c r="AA1314" i="1"/>
  <c r="Y1314" i="1"/>
  <c r="Z1314" i="1" s="1"/>
  <c r="X1314" i="1"/>
  <c r="W1314" i="1"/>
  <c r="U1314" i="1"/>
  <c r="T1314" i="1"/>
  <c r="V1314" i="1" s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AB1314" i="1" s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U1313" i="1"/>
  <c r="T1313" i="1"/>
  <c r="V1313" i="1" s="1"/>
  <c r="R1313" i="1"/>
  <c r="Q1313" i="1"/>
  <c r="O1313" i="1"/>
  <c r="N1313" i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R1312" i="1"/>
  <c r="Q1312" i="1"/>
  <c r="S1312" i="1" s="1"/>
  <c r="O1312" i="1"/>
  <c r="P1312" i="1" s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U1311" i="1"/>
  <c r="T1311" i="1"/>
  <c r="V1311" i="1" s="1"/>
  <c r="R1311" i="1"/>
  <c r="S1311" i="1" s="1"/>
  <c r="Q1311" i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V1310" i="1" s="1"/>
  <c r="T1310" i="1"/>
  <c r="S1310" i="1"/>
  <c r="R1310" i="1"/>
  <c r="Q1310" i="1"/>
  <c r="P1310" i="1"/>
  <c r="O1310" i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G1308" i="1"/>
  <c r="F1308" i="1"/>
  <c r="E1308" i="1"/>
  <c r="D1308" i="1"/>
  <c r="B1308" i="1"/>
  <c r="A1308" i="1" s="1"/>
  <c r="AA1307" i="1"/>
  <c r="Y1307" i="1"/>
  <c r="X1307" i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 s="1"/>
  <c r="AA1306" i="1"/>
  <c r="Y1306" i="1"/>
  <c r="Z1306" i="1" s="1"/>
  <c r="X1306" i="1"/>
  <c r="W1306" i="1"/>
  <c r="U1306" i="1"/>
  <c r="T1306" i="1"/>
  <c r="V1306" i="1" s="1"/>
  <c r="S1306" i="1"/>
  <c r="R1306" i="1"/>
  <c r="Q1306" i="1"/>
  <c r="O1306" i="1"/>
  <c r="N1306" i="1"/>
  <c r="P1306" i="1" s="1"/>
  <c r="AB1306" i="1" s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O1305" i="1"/>
  <c r="N1305" i="1"/>
  <c r="P1305" i="1" s="1"/>
  <c r="L1305" i="1"/>
  <c r="M1305" i="1" s="1"/>
  <c r="K1305" i="1"/>
  <c r="J1305" i="1"/>
  <c r="AB1305" i="1" s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R1304" i="1"/>
  <c r="Q1304" i="1"/>
  <c r="O1304" i="1"/>
  <c r="P1304" i="1" s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T1303" i="1"/>
  <c r="R1303" i="1"/>
  <c r="S1303" i="1" s="1"/>
  <c r="Q1303" i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V1302" i="1" s="1"/>
  <c r="T1302" i="1"/>
  <c r="S1302" i="1"/>
  <c r="R1302" i="1"/>
  <c r="Q1302" i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V1301" i="1"/>
  <c r="U1301" i="1"/>
  <c r="T1301" i="1"/>
  <c r="S1301" i="1"/>
  <c r="R1301" i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V1299" i="1"/>
  <c r="U1299" i="1"/>
  <c r="T1299" i="1"/>
  <c r="R1299" i="1"/>
  <c r="Q1299" i="1"/>
  <c r="S1299" i="1" s="1"/>
  <c r="P1299" i="1"/>
  <c r="O1299" i="1"/>
  <c r="N1299" i="1"/>
  <c r="L1299" i="1"/>
  <c r="K1299" i="1"/>
  <c r="M1299" i="1" s="1"/>
  <c r="J1299" i="1"/>
  <c r="I1299" i="1"/>
  <c r="AB1299" i="1" s="1"/>
  <c r="H1299" i="1"/>
  <c r="G1299" i="1"/>
  <c r="F1299" i="1"/>
  <c r="E1299" i="1"/>
  <c r="D1299" i="1"/>
  <c r="B1299" i="1"/>
  <c r="A1299" i="1" s="1"/>
  <c r="AA1298" i="1"/>
  <c r="Y1298" i="1"/>
  <c r="Z1298" i="1" s="1"/>
  <c r="X1298" i="1"/>
  <c r="W1298" i="1"/>
  <c r="U1298" i="1"/>
  <c r="T1298" i="1"/>
  <c r="V1298" i="1" s="1"/>
  <c r="S1298" i="1"/>
  <c r="R1298" i="1"/>
  <c r="Q1298" i="1"/>
  <c r="O1298" i="1"/>
  <c r="N1298" i="1"/>
  <c r="P1298" i="1" s="1"/>
  <c r="L1298" i="1"/>
  <c r="K1298" i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U1297" i="1"/>
  <c r="T1297" i="1"/>
  <c r="V1297" i="1" s="1"/>
  <c r="R1297" i="1"/>
  <c r="Q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Q1296" i="1"/>
  <c r="S1296" i="1" s="1"/>
  <c r="O1296" i="1"/>
  <c r="P1296" i="1" s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T1295" i="1"/>
  <c r="V1295" i="1" s="1"/>
  <c r="R1295" i="1"/>
  <c r="S1295" i="1" s="1"/>
  <c r="Q1295" i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V1294" i="1" s="1"/>
  <c r="T1294" i="1"/>
  <c r="S1294" i="1"/>
  <c r="R1294" i="1"/>
  <c r="Q1294" i="1"/>
  <c r="P1294" i="1"/>
  <c r="O1294" i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W1292" i="1"/>
  <c r="U1292" i="1"/>
  <c r="V1292" i="1" s="1"/>
  <c r="T1292" i="1"/>
  <c r="R1292" i="1"/>
  <c r="Q1292" i="1"/>
  <c r="S1292" i="1" s="1"/>
  <c r="P1292" i="1"/>
  <c r="O1292" i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N1291" i="1"/>
  <c r="P1291" i="1" s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Z1290" i="1" s="1"/>
  <c r="X1290" i="1"/>
  <c r="W1290" i="1"/>
  <c r="U1290" i="1"/>
  <c r="T1290" i="1"/>
  <c r="V1290" i="1" s="1"/>
  <c r="S1290" i="1"/>
  <c r="R1290" i="1"/>
  <c r="Q1290" i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M1289" i="1" s="1"/>
  <c r="K1289" i="1"/>
  <c r="J1289" i="1"/>
  <c r="I1289" i="1"/>
  <c r="AB1289" i="1" s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V1288" i="1" s="1"/>
  <c r="R1288" i="1"/>
  <c r="Q1288" i="1"/>
  <c r="S1288" i="1" s="1"/>
  <c r="O1288" i="1"/>
  <c r="P1288" i="1" s="1"/>
  <c r="N1288" i="1"/>
  <c r="M1288" i="1"/>
  <c r="L1288" i="1"/>
  <c r="K1288" i="1"/>
  <c r="J1288" i="1"/>
  <c r="I1288" i="1"/>
  <c r="AB1288" i="1" s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T1287" i="1"/>
  <c r="V1287" i="1" s="1"/>
  <c r="R1287" i="1"/>
  <c r="S1287" i="1" s="1"/>
  <c r="Q1287" i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Z1286" i="1"/>
  <c r="Y1286" i="1"/>
  <c r="X1286" i="1"/>
  <c r="W1286" i="1"/>
  <c r="U1286" i="1"/>
  <c r="V1286" i="1" s="1"/>
  <c r="T1286" i="1"/>
  <c r="R1286" i="1"/>
  <c r="S1286" i="1" s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/>
  <c r="AA1285" i="1"/>
  <c r="Y1285" i="1"/>
  <c r="Z1285" i="1" s="1"/>
  <c r="X1285" i="1"/>
  <c r="W1285" i="1"/>
  <c r="V1285" i="1"/>
  <c r="U1285" i="1"/>
  <c r="T1285" i="1"/>
  <c r="S1285" i="1"/>
  <c r="R1285" i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W1283" i="1"/>
  <c r="V1283" i="1"/>
  <c r="U1283" i="1"/>
  <c r="T1283" i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R1281" i="1"/>
  <c r="Q1281" i="1"/>
  <c r="S1281" i="1" s="1"/>
  <c r="P1281" i="1"/>
  <c r="O1281" i="1"/>
  <c r="N1281" i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 s="1"/>
  <c r="AA1280" i="1"/>
  <c r="Y1280" i="1"/>
  <c r="Z1280" i="1" s="1"/>
  <c r="X1280" i="1"/>
  <c r="W1280" i="1"/>
  <c r="U1280" i="1"/>
  <c r="T1280" i="1"/>
  <c r="V1280" i="1" s="1"/>
  <c r="S1280" i="1"/>
  <c r="R1280" i="1"/>
  <c r="Q1280" i="1"/>
  <c r="O1280" i="1"/>
  <c r="N1280" i="1"/>
  <c r="P1280" i="1" s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 s="1"/>
  <c r="AA1279" i="1"/>
  <c r="Y1279" i="1"/>
  <c r="X1279" i="1"/>
  <c r="Z1279" i="1" s="1"/>
  <c r="W1279" i="1"/>
  <c r="V1279" i="1"/>
  <c r="U1279" i="1"/>
  <c r="T1279" i="1"/>
  <c r="R1279" i="1"/>
  <c r="Q1279" i="1"/>
  <c r="S1279" i="1" s="1"/>
  <c r="O1279" i="1"/>
  <c r="N1279" i="1"/>
  <c r="P1279" i="1" s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Z1278" i="1" s="1"/>
  <c r="X1278" i="1"/>
  <c r="W1278" i="1"/>
  <c r="U1278" i="1"/>
  <c r="T1278" i="1"/>
  <c r="V1278" i="1" s="1"/>
  <c r="R1278" i="1"/>
  <c r="Q1278" i="1"/>
  <c r="S1278" i="1" s="1"/>
  <c r="O1278" i="1"/>
  <c r="P1278" i="1" s="1"/>
  <c r="N1278" i="1"/>
  <c r="L1278" i="1"/>
  <c r="K1278" i="1"/>
  <c r="M1278" i="1" s="1"/>
  <c r="J1278" i="1"/>
  <c r="I1278" i="1"/>
  <c r="AB1278" i="1" s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T1277" i="1"/>
  <c r="V1277" i="1" s="1"/>
  <c r="R1277" i="1"/>
  <c r="S1277" i="1" s="1"/>
  <c r="AB1277" i="1" s="1"/>
  <c r="Q1277" i="1"/>
  <c r="O1277" i="1"/>
  <c r="N1277" i="1"/>
  <c r="P1277" i="1" s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V1276" i="1" s="1"/>
  <c r="T1276" i="1"/>
  <c r="R1276" i="1"/>
  <c r="Q1276" i="1"/>
  <c r="S1276" i="1" s="1"/>
  <c r="O1276" i="1"/>
  <c r="P1276" i="1" s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T1275" i="1"/>
  <c r="V1275" i="1" s="1"/>
  <c r="R1275" i="1"/>
  <c r="S1275" i="1" s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V1274" i="1" s="1"/>
  <c r="T1274" i="1"/>
  <c r="S1274" i="1"/>
  <c r="R1274" i="1"/>
  <c r="Q1274" i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Q1273" i="1"/>
  <c r="S1273" i="1" s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Y1272" i="1"/>
  <c r="Z1272" i="1" s="1"/>
  <c r="X1272" i="1"/>
  <c r="W1272" i="1"/>
  <c r="U1272" i="1"/>
  <c r="T1272" i="1"/>
  <c r="V1272" i="1" s="1"/>
  <c r="S1272" i="1"/>
  <c r="R1272" i="1"/>
  <c r="Q1272" i="1"/>
  <c r="O1272" i="1"/>
  <c r="N1272" i="1"/>
  <c r="P1272" i="1" s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V1271" i="1"/>
  <c r="U1271" i="1"/>
  <c r="T1271" i="1"/>
  <c r="R1271" i="1"/>
  <c r="Q1271" i="1"/>
  <c r="S1271" i="1" s="1"/>
  <c r="O1271" i="1"/>
  <c r="N1271" i="1"/>
  <c r="P1271" i="1" s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Z1270" i="1" s="1"/>
  <c r="X1270" i="1"/>
  <c r="W1270" i="1"/>
  <c r="U1270" i="1"/>
  <c r="T1270" i="1"/>
  <c r="V1270" i="1" s="1"/>
  <c r="R1270" i="1"/>
  <c r="Q1270" i="1"/>
  <c r="S1270" i="1" s="1"/>
  <c r="O1270" i="1"/>
  <c r="P1270" i="1" s="1"/>
  <c r="N1270" i="1"/>
  <c r="L1270" i="1"/>
  <c r="K1270" i="1"/>
  <c r="M1270" i="1" s="1"/>
  <c r="J1270" i="1"/>
  <c r="I1270" i="1"/>
  <c r="AB1270" i="1" s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T1269" i="1"/>
  <c r="V1269" i="1" s="1"/>
  <c r="R1269" i="1"/>
  <c r="S1269" i="1" s="1"/>
  <c r="AB1269" i="1" s="1"/>
  <c r="Q1269" i="1"/>
  <c r="O1269" i="1"/>
  <c r="P1269" i="1" s="1"/>
  <c r="N1269" i="1"/>
  <c r="L1269" i="1"/>
  <c r="M1269" i="1" s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V1268" i="1" s="1"/>
  <c r="T1268" i="1"/>
  <c r="R1268" i="1"/>
  <c r="S1268" i="1" s="1"/>
  <c r="Q1268" i="1"/>
  <c r="O1268" i="1"/>
  <c r="P1268" i="1" s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V1267" i="1" s="1"/>
  <c r="T1267" i="1"/>
  <c r="R1267" i="1"/>
  <c r="S1267" i="1" s="1"/>
  <c r="Q1267" i="1"/>
  <c r="P1267" i="1"/>
  <c r="O1267" i="1"/>
  <c r="N1267" i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V1266" i="1" s="1"/>
  <c r="T1266" i="1"/>
  <c r="S1266" i="1"/>
  <c r="R1266" i="1"/>
  <c r="Q1266" i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R1265" i="1"/>
  <c r="Q1265" i="1"/>
  <c r="S1265" i="1" s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Y1264" i="1"/>
  <c r="Z1264" i="1" s="1"/>
  <c r="X1264" i="1"/>
  <c r="W1264" i="1"/>
  <c r="U1264" i="1"/>
  <c r="T1264" i="1"/>
  <c r="V1264" i="1" s="1"/>
  <c r="S1264" i="1"/>
  <c r="R1264" i="1"/>
  <c r="Q1264" i="1"/>
  <c r="O1264" i="1"/>
  <c r="N1264" i="1"/>
  <c r="P1264" i="1" s="1"/>
  <c r="L1264" i="1"/>
  <c r="K1264" i="1"/>
  <c r="M1264" i="1" s="1"/>
  <c r="AB1264" i="1" s="1"/>
  <c r="J1264" i="1"/>
  <c r="I1264" i="1"/>
  <c r="H1264" i="1"/>
  <c r="G1264" i="1"/>
  <c r="F1264" i="1"/>
  <c r="E1264" i="1"/>
  <c r="D1264" i="1"/>
  <c r="B1264" i="1"/>
  <c r="A1264" i="1" s="1"/>
  <c r="AA1263" i="1"/>
  <c r="Y1263" i="1"/>
  <c r="Z1263" i="1" s="1"/>
  <c r="X1263" i="1"/>
  <c r="W1263" i="1"/>
  <c r="V1263" i="1"/>
  <c r="U1263" i="1"/>
  <c r="T1263" i="1"/>
  <c r="R1263" i="1"/>
  <c r="Q1263" i="1"/>
  <c r="S1263" i="1" s="1"/>
  <c r="O1263" i="1"/>
  <c r="N1263" i="1"/>
  <c r="P1263" i="1" s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Z1262" i="1" s="1"/>
  <c r="X1262" i="1"/>
  <c r="W1262" i="1"/>
  <c r="U1262" i="1"/>
  <c r="T1262" i="1"/>
  <c r="V1262" i="1" s="1"/>
  <c r="R1262" i="1"/>
  <c r="Q1262" i="1"/>
  <c r="S1262" i="1" s="1"/>
  <c r="O1262" i="1"/>
  <c r="P1262" i="1" s="1"/>
  <c r="N1262" i="1"/>
  <c r="L1262" i="1"/>
  <c r="M1262" i="1" s="1"/>
  <c r="K1262" i="1"/>
  <c r="J1262" i="1"/>
  <c r="I1262" i="1"/>
  <c r="AB1262" i="1" s="1"/>
  <c r="H1262" i="1"/>
  <c r="G1262" i="1"/>
  <c r="F1262" i="1"/>
  <c r="E1262" i="1"/>
  <c r="D1262" i="1"/>
  <c r="B1262" i="1"/>
  <c r="A1262" i="1"/>
  <c r="AB1261" i="1"/>
  <c r="AA1261" i="1"/>
  <c r="Y1261" i="1"/>
  <c r="X1261" i="1"/>
  <c r="Z1261" i="1" s="1"/>
  <c r="W1261" i="1"/>
  <c r="U1261" i="1"/>
  <c r="T1261" i="1"/>
  <c r="V1261" i="1" s="1"/>
  <c r="R1261" i="1"/>
  <c r="S1261" i="1" s="1"/>
  <c r="Q1261" i="1"/>
  <c r="O1261" i="1"/>
  <c r="P1261" i="1" s="1"/>
  <c r="N1261" i="1"/>
  <c r="L1261" i="1"/>
  <c r="M1261" i="1" s="1"/>
  <c r="K1261" i="1"/>
  <c r="J1261" i="1"/>
  <c r="I1261" i="1"/>
  <c r="H1261" i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V1260" i="1" s="1"/>
  <c r="T1260" i="1"/>
  <c r="R1260" i="1"/>
  <c r="S1260" i="1" s="1"/>
  <c r="Q1260" i="1"/>
  <c r="O1260" i="1"/>
  <c r="P1260" i="1" s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V1259" i="1" s="1"/>
  <c r="T1259" i="1"/>
  <c r="R1259" i="1"/>
  <c r="S1259" i="1" s="1"/>
  <c r="Q1259" i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V1258" i="1" s="1"/>
  <c r="T1258" i="1"/>
  <c r="S1258" i="1"/>
  <c r="R1258" i="1"/>
  <c r="Q1258" i="1"/>
  <c r="O1258" i="1"/>
  <c r="N1258" i="1"/>
  <c r="P1258" i="1" s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R1257" i="1"/>
  <c r="Q1257" i="1"/>
  <c r="S1257" i="1" s="1"/>
  <c r="P1257" i="1"/>
  <c r="O1257" i="1"/>
  <c r="N1257" i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 s="1"/>
  <c r="AA1256" i="1"/>
  <c r="Y1256" i="1"/>
  <c r="Z1256" i="1" s="1"/>
  <c r="X1256" i="1"/>
  <c r="W1256" i="1"/>
  <c r="U1256" i="1"/>
  <c r="T1256" i="1"/>
  <c r="V1256" i="1" s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Z1255" i="1" s="1"/>
  <c r="X1255" i="1"/>
  <c r="W1255" i="1"/>
  <c r="V1255" i="1"/>
  <c r="U1255" i="1"/>
  <c r="T1255" i="1"/>
  <c r="R1255" i="1"/>
  <c r="Q1255" i="1"/>
  <c r="S1255" i="1" s="1"/>
  <c r="O1255" i="1"/>
  <c r="N1255" i="1"/>
  <c r="P1255" i="1" s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Z1254" i="1" s="1"/>
  <c r="X1254" i="1"/>
  <c r="W1254" i="1"/>
  <c r="U1254" i="1"/>
  <c r="T1254" i="1"/>
  <c r="V1254" i="1" s="1"/>
  <c r="R1254" i="1"/>
  <c r="Q1254" i="1"/>
  <c r="S1254" i="1" s="1"/>
  <c r="O1254" i="1"/>
  <c r="P1254" i="1" s="1"/>
  <c r="N1254" i="1"/>
  <c r="L1254" i="1"/>
  <c r="M1254" i="1" s="1"/>
  <c r="K1254" i="1"/>
  <c r="J1254" i="1"/>
  <c r="I1254" i="1"/>
  <c r="AB1254" i="1" s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T1253" i="1"/>
  <c r="V1253" i="1" s="1"/>
  <c r="R1253" i="1"/>
  <c r="S1253" i="1" s="1"/>
  <c r="AB1253" i="1" s="1"/>
  <c r="Q1253" i="1"/>
  <c r="O1253" i="1"/>
  <c r="P1253" i="1" s="1"/>
  <c r="N1253" i="1"/>
  <c r="L1253" i="1"/>
  <c r="M1253" i="1" s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V1252" i="1" s="1"/>
  <c r="T1252" i="1"/>
  <c r="R1252" i="1"/>
  <c r="S1252" i="1" s="1"/>
  <c r="Q1252" i="1"/>
  <c r="O1252" i="1"/>
  <c r="P1252" i="1" s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V1251" i="1" s="1"/>
  <c r="T1251" i="1"/>
  <c r="R1251" i="1"/>
  <c r="S1251" i="1" s="1"/>
  <c r="Q1251" i="1"/>
  <c r="P1251" i="1"/>
  <c r="O1251" i="1"/>
  <c r="N1251" i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V1250" i="1" s="1"/>
  <c r="T1250" i="1"/>
  <c r="S1250" i="1"/>
  <c r="R1250" i="1"/>
  <c r="Q1250" i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R1249" i="1"/>
  <c r="Q1249" i="1"/>
  <c r="S1249" i="1" s="1"/>
  <c r="P1249" i="1"/>
  <c r="O1249" i="1"/>
  <c r="N1249" i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 s="1"/>
  <c r="AA1248" i="1"/>
  <c r="Y1248" i="1"/>
  <c r="Z1248" i="1" s="1"/>
  <c r="X1248" i="1"/>
  <c r="W1248" i="1"/>
  <c r="U1248" i="1"/>
  <c r="T1248" i="1"/>
  <c r="V1248" i="1" s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Z1247" i="1" s="1"/>
  <c r="X1247" i="1"/>
  <c r="W1247" i="1"/>
  <c r="V1247" i="1"/>
  <c r="U1247" i="1"/>
  <c r="T1247" i="1"/>
  <c r="R1247" i="1"/>
  <c r="Q1247" i="1"/>
  <c r="S1247" i="1" s="1"/>
  <c r="O1247" i="1"/>
  <c r="N1247" i="1"/>
  <c r="P1247" i="1" s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Z1246" i="1" s="1"/>
  <c r="X1246" i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M1246" i="1" s="1"/>
  <c r="K1246" i="1"/>
  <c r="J1246" i="1"/>
  <c r="I1246" i="1"/>
  <c r="AB1246" i="1" s="1"/>
  <c r="H1246" i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P1245" i="1" s="1"/>
  <c r="AB1245" i="1" s="1"/>
  <c r="N1245" i="1"/>
  <c r="L1245" i="1"/>
  <c r="M1245" i="1" s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S1244" i="1" s="1"/>
  <c r="Q1244" i="1"/>
  <c r="O1244" i="1"/>
  <c r="P1244" i="1" s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V1243" i="1" s="1"/>
  <c r="T1243" i="1"/>
  <c r="R1243" i="1"/>
  <c r="S1243" i="1" s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V1242" i="1" s="1"/>
  <c r="T1242" i="1"/>
  <c r="S1242" i="1"/>
  <c r="R1242" i="1"/>
  <c r="Q1242" i="1"/>
  <c r="O1242" i="1"/>
  <c r="N1242" i="1"/>
  <c r="P1242" i="1" s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R1241" i="1"/>
  <c r="Q1241" i="1"/>
  <c r="S1241" i="1" s="1"/>
  <c r="P1241" i="1"/>
  <c r="O1241" i="1"/>
  <c r="N1241" i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 s="1"/>
  <c r="AA1240" i="1"/>
  <c r="Y1240" i="1"/>
  <c r="X1240" i="1"/>
  <c r="Z1240" i="1" s="1"/>
  <c r="W1240" i="1"/>
  <c r="U1240" i="1"/>
  <c r="T1240" i="1"/>
  <c r="V1240" i="1" s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Z1239" i="1" s="1"/>
  <c r="X1239" i="1"/>
  <c r="W1239" i="1"/>
  <c r="V1239" i="1"/>
  <c r="U1239" i="1"/>
  <c r="T1239" i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/>
  <c r="AA1238" i="1"/>
  <c r="Y1238" i="1"/>
  <c r="Z1238" i="1" s="1"/>
  <c r="X1238" i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M1238" i="1" s="1"/>
  <c r="K1238" i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T1237" i="1"/>
  <c r="V1237" i="1" s="1"/>
  <c r="R1237" i="1"/>
  <c r="Q1237" i="1"/>
  <c r="S1237" i="1" s="1"/>
  <c r="O1237" i="1"/>
  <c r="P1237" i="1" s="1"/>
  <c r="AB1237" i="1" s="1"/>
  <c r="N1237" i="1"/>
  <c r="L1237" i="1"/>
  <c r="M1237" i="1" s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S1236" i="1" s="1"/>
  <c r="Q1236" i="1"/>
  <c r="O1236" i="1"/>
  <c r="P1236" i="1" s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V1235" i="1" s="1"/>
  <c r="T1235" i="1"/>
  <c r="R1235" i="1"/>
  <c r="S1235" i="1" s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V1234" i="1" s="1"/>
  <c r="T1234" i="1"/>
  <c r="S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Q1233" i="1"/>
  <c r="S1233" i="1" s="1"/>
  <c r="P1233" i="1"/>
  <c r="O1233" i="1"/>
  <c r="N1233" i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 s="1"/>
  <c r="AA1232" i="1"/>
  <c r="Y1232" i="1"/>
  <c r="Z1232" i="1" s="1"/>
  <c r="X1232" i="1"/>
  <c r="W1232" i="1"/>
  <c r="U1232" i="1"/>
  <c r="T1232" i="1"/>
  <c r="V1232" i="1" s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Z1231" i="1" s="1"/>
  <c r="X1231" i="1"/>
  <c r="W1231" i="1"/>
  <c r="V1231" i="1"/>
  <c r="U1231" i="1"/>
  <c r="T1231" i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/>
  <c r="AA1230" i="1"/>
  <c r="Y1230" i="1"/>
  <c r="Z1230" i="1" s="1"/>
  <c r="X1230" i="1"/>
  <c r="W1230" i="1"/>
  <c r="U1230" i="1"/>
  <c r="T1230" i="1"/>
  <c r="V1230" i="1" s="1"/>
  <c r="R1230" i="1"/>
  <c r="Q1230" i="1"/>
  <c r="S1230" i="1" s="1"/>
  <c r="O1230" i="1"/>
  <c r="P1230" i="1" s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B1229" i="1"/>
  <c r="AA1229" i="1"/>
  <c r="Y1229" i="1"/>
  <c r="X1229" i="1"/>
  <c r="Z1229" i="1" s="1"/>
  <c r="W1229" i="1"/>
  <c r="U1229" i="1"/>
  <c r="T1229" i="1"/>
  <c r="V1229" i="1" s="1"/>
  <c r="R1229" i="1"/>
  <c r="S1229" i="1" s="1"/>
  <c r="Q1229" i="1"/>
  <c r="P1229" i="1"/>
  <c r="O1229" i="1"/>
  <c r="N1229" i="1"/>
  <c r="L1229" i="1"/>
  <c r="M1229" i="1" s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V1228" i="1" s="1"/>
  <c r="T1228" i="1"/>
  <c r="S1228" i="1"/>
  <c r="R1228" i="1"/>
  <c r="Q1228" i="1"/>
  <c r="O1228" i="1"/>
  <c r="P1228" i="1" s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S1227" i="1" s="1"/>
  <c r="Q1227" i="1"/>
  <c r="O1227" i="1"/>
  <c r="N1227" i="1"/>
  <c r="P1227" i="1" s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V1226" i="1" s="1"/>
  <c r="T1226" i="1"/>
  <c r="R1226" i="1"/>
  <c r="Q1226" i="1"/>
  <c r="S1226" i="1" s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Y1224" i="1"/>
  <c r="Z1224" i="1" s="1"/>
  <c r="X1224" i="1"/>
  <c r="W1224" i="1"/>
  <c r="U1224" i="1"/>
  <c r="T1224" i="1"/>
  <c r="V1224" i="1" s="1"/>
  <c r="S1224" i="1"/>
  <c r="R1224" i="1"/>
  <c r="Q1224" i="1"/>
  <c r="O1224" i="1"/>
  <c r="N1224" i="1"/>
  <c r="P1224" i="1" s="1"/>
  <c r="L1224" i="1"/>
  <c r="K1224" i="1"/>
  <c r="M1224" i="1" s="1"/>
  <c r="AB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V1223" i="1"/>
  <c r="U1223" i="1"/>
  <c r="T1223" i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AB1223" i="1" s="1"/>
  <c r="H1223" i="1"/>
  <c r="G1223" i="1"/>
  <c r="F1223" i="1"/>
  <c r="E1223" i="1"/>
  <c r="D1223" i="1"/>
  <c r="B1223" i="1"/>
  <c r="A1223" i="1"/>
  <c r="AA1222" i="1"/>
  <c r="Y1222" i="1"/>
  <c r="Z1222" i="1" s="1"/>
  <c r="X1222" i="1"/>
  <c r="W1222" i="1"/>
  <c r="U1222" i="1"/>
  <c r="T1222" i="1"/>
  <c r="V1222" i="1" s="1"/>
  <c r="R1222" i="1"/>
  <c r="Q1222" i="1"/>
  <c r="S1222" i="1" s="1"/>
  <c r="O1222" i="1"/>
  <c r="N1222" i="1"/>
  <c r="P1222" i="1" s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AB1221" i="1" s="1"/>
  <c r="P1221" i="1"/>
  <c r="O1221" i="1"/>
  <c r="N1221" i="1"/>
  <c r="L1221" i="1"/>
  <c r="M1221" i="1" s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V1220" i="1" s="1"/>
  <c r="T1220" i="1"/>
  <c r="S1220" i="1"/>
  <c r="R1220" i="1"/>
  <c r="Q1220" i="1"/>
  <c r="O1220" i="1"/>
  <c r="P1220" i="1" s="1"/>
  <c r="N1220" i="1"/>
  <c r="L1220" i="1"/>
  <c r="K1220" i="1"/>
  <c r="M1220" i="1" s="1"/>
  <c r="J1220" i="1"/>
  <c r="I1220" i="1"/>
  <c r="H1220" i="1"/>
  <c r="G1220" i="1"/>
  <c r="F1220" i="1"/>
  <c r="E1220" i="1"/>
  <c r="D1220" i="1"/>
  <c r="B1220" i="1"/>
  <c r="A1220" i="1" s="1"/>
  <c r="AA1219" i="1"/>
  <c r="Z1219" i="1"/>
  <c r="Y1219" i="1"/>
  <c r="X1219" i="1"/>
  <c r="W1219" i="1"/>
  <c r="V1219" i="1"/>
  <c r="U1219" i="1"/>
  <c r="T1219" i="1"/>
  <c r="R1219" i="1"/>
  <c r="S1219" i="1" s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V1218" i="1" s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AB1218" i="1" s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Y1216" i="1"/>
  <c r="Z1216" i="1" s="1"/>
  <c r="X1216" i="1"/>
  <c r="W1216" i="1"/>
  <c r="U1216" i="1"/>
  <c r="T1216" i="1"/>
  <c r="V1216" i="1" s="1"/>
  <c r="S1216" i="1"/>
  <c r="R1216" i="1"/>
  <c r="Q1216" i="1"/>
  <c r="O1216" i="1"/>
  <c r="N1216" i="1"/>
  <c r="P1216" i="1" s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 s="1"/>
  <c r="AA1215" i="1"/>
  <c r="Z1215" i="1"/>
  <c r="Y1215" i="1"/>
  <c r="X1215" i="1"/>
  <c r="W1215" i="1"/>
  <c r="V1215" i="1"/>
  <c r="U1215" i="1"/>
  <c r="T1215" i="1"/>
  <c r="R1215" i="1"/>
  <c r="Q1215" i="1"/>
  <c r="S1215" i="1" s="1"/>
  <c r="O1215" i="1"/>
  <c r="N1215" i="1"/>
  <c r="P1215" i="1" s="1"/>
  <c r="L1215" i="1"/>
  <c r="M1215" i="1" s="1"/>
  <c r="K1215" i="1"/>
  <c r="J1215" i="1"/>
  <c r="I1215" i="1"/>
  <c r="AB1215" i="1" s="1"/>
  <c r="H1215" i="1"/>
  <c r="G1215" i="1"/>
  <c r="F1215" i="1"/>
  <c r="E1215" i="1"/>
  <c r="D1215" i="1"/>
  <c r="B1215" i="1"/>
  <c r="A1215" i="1"/>
  <c r="AA1214" i="1"/>
  <c r="Y1214" i="1"/>
  <c r="Z1214" i="1" s="1"/>
  <c r="X1214" i="1"/>
  <c r="W1214" i="1"/>
  <c r="U1214" i="1"/>
  <c r="T1214" i="1"/>
  <c r="V1214" i="1" s="1"/>
  <c r="R1214" i="1"/>
  <c r="Q1214" i="1"/>
  <c r="S1214" i="1" s="1"/>
  <c r="O1214" i="1"/>
  <c r="P1214" i="1" s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S1213" i="1" s="1"/>
  <c r="Q1213" i="1"/>
  <c r="P1213" i="1"/>
  <c r="O1213" i="1"/>
  <c r="N1213" i="1"/>
  <c r="L1213" i="1"/>
  <c r="M1213" i="1" s="1"/>
  <c r="AB1213" i="1" s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V1212" i="1" s="1"/>
  <c r="T1212" i="1"/>
  <c r="S1212" i="1"/>
  <c r="R1212" i="1"/>
  <c r="Q1212" i="1"/>
  <c r="O1212" i="1"/>
  <c r="P1212" i="1" s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S1211" i="1" s="1"/>
  <c r="Q1211" i="1"/>
  <c r="O1211" i="1"/>
  <c r="N1211" i="1"/>
  <c r="P1211" i="1" s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V1210" i="1" s="1"/>
  <c r="T1210" i="1"/>
  <c r="R1210" i="1"/>
  <c r="Q1210" i="1"/>
  <c r="S1210" i="1" s="1"/>
  <c r="O1210" i="1"/>
  <c r="N1210" i="1"/>
  <c r="P1210" i="1" s="1"/>
  <c r="M1210" i="1"/>
  <c r="L1210" i="1"/>
  <c r="K1210" i="1"/>
  <c r="J1210" i="1"/>
  <c r="I1210" i="1"/>
  <c r="H1210" i="1"/>
  <c r="AB1210" i="1" s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Y1208" i="1"/>
  <c r="X1208" i="1"/>
  <c r="Z1208" i="1" s="1"/>
  <c r="W1208" i="1"/>
  <c r="U1208" i="1"/>
  <c r="T1208" i="1"/>
  <c r="V1208" i="1" s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V1207" i="1"/>
  <c r="U1207" i="1"/>
  <c r="T1207" i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/>
  <c r="AA1206" i="1"/>
  <c r="Y1206" i="1"/>
  <c r="Z1206" i="1" s="1"/>
  <c r="X1206" i="1"/>
  <c r="W1206" i="1"/>
  <c r="U1206" i="1"/>
  <c r="T1206" i="1"/>
  <c r="V1206" i="1" s="1"/>
  <c r="R1206" i="1"/>
  <c r="Q1206" i="1"/>
  <c r="S1206" i="1" s="1"/>
  <c r="O1206" i="1"/>
  <c r="N1206" i="1"/>
  <c r="P1206" i="1" s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S1205" i="1" s="1"/>
  <c r="Q1205" i="1"/>
  <c r="P1205" i="1"/>
  <c r="O1205" i="1"/>
  <c r="N1205" i="1"/>
  <c r="L1205" i="1"/>
  <c r="M1205" i="1" s="1"/>
  <c r="AB1205" i="1" s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V1204" i="1" s="1"/>
  <c r="T1204" i="1"/>
  <c r="S1204" i="1"/>
  <c r="R1204" i="1"/>
  <c r="Q1204" i="1"/>
  <c r="O1204" i="1"/>
  <c r="P1204" i="1" s="1"/>
  <c r="N1204" i="1"/>
  <c r="L1204" i="1"/>
  <c r="K1204" i="1"/>
  <c r="M1204" i="1" s="1"/>
  <c r="J1204" i="1"/>
  <c r="I1204" i="1"/>
  <c r="H1204" i="1"/>
  <c r="G1204" i="1"/>
  <c r="F1204" i="1"/>
  <c r="E1204" i="1"/>
  <c r="D1204" i="1"/>
  <c r="B1204" i="1"/>
  <c r="A1204" i="1" s="1"/>
  <c r="AA1203" i="1"/>
  <c r="Z1203" i="1"/>
  <c r="Y1203" i="1"/>
  <c r="X1203" i="1"/>
  <c r="W1203" i="1"/>
  <c r="V1203" i="1"/>
  <c r="U1203" i="1"/>
  <c r="T1203" i="1"/>
  <c r="R1203" i="1"/>
  <c r="S1203" i="1" s="1"/>
  <c r="Q1203" i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V1202" i="1" s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Y1200" i="1"/>
  <c r="Z1200" i="1" s="1"/>
  <c r="X1200" i="1"/>
  <c r="W1200" i="1"/>
  <c r="U1200" i="1"/>
  <c r="T1200" i="1"/>
  <c r="V1200" i="1" s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Z1199" i="1"/>
  <c r="Y1199" i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/>
  <c r="AA1198" i="1"/>
  <c r="Y1198" i="1"/>
  <c r="Z1198" i="1" s="1"/>
  <c r="X1198" i="1"/>
  <c r="W1198" i="1"/>
  <c r="U1198" i="1"/>
  <c r="T1198" i="1"/>
  <c r="V1198" i="1" s="1"/>
  <c r="R1198" i="1"/>
  <c r="Q1198" i="1"/>
  <c r="S1198" i="1" s="1"/>
  <c r="O1198" i="1"/>
  <c r="P1198" i="1" s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S1197" i="1" s="1"/>
  <c r="Q1197" i="1"/>
  <c r="P1197" i="1"/>
  <c r="O1197" i="1"/>
  <c r="N1197" i="1"/>
  <c r="L1197" i="1"/>
  <c r="M1197" i="1" s="1"/>
  <c r="AB1197" i="1" s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V1196" i="1" s="1"/>
  <c r="T1196" i="1"/>
  <c r="S1196" i="1"/>
  <c r="R1196" i="1"/>
  <c r="Q1196" i="1"/>
  <c r="O1196" i="1"/>
  <c r="P1196" i="1" s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S1195" i="1" s="1"/>
  <c r="Q1195" i="1"/>
  <c r="O1195" i="1"/>
  <c r="N1195" i="1"/>
  <c r="P1195" i="1" s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V1194" i="1" s="1"/>
  <c r="T1194" i="1"/>
  <c r="R1194" i="1"/>
  <c r="Q1194" i="1"/>
  <c r="S1194" i="1" s="1"/>
  <c r="O1194" i="1"/>
  <c r="N1194" i="1"/>
  <c r="P1194" i="1" s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 s="1"/>
  <c r="AA1192" i="1"/>
  <c r="Y1192" i="1"/>
  <c r="X1192" i="1"/>
  <c r="Z1192" i="1" s="1"/>
  <c r="W1192" i="1"/>
  <c r="U1192" i="1"/>
  <c r="T1192" i="1"/>
  <c r="V1192" i="1" s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V1191" i="1"/>
  <c r="U1191" i="1"/>
  <c r="T1191" i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/>
  <c r="AA1190" i="1"/>
  <c r="Y1190" i="1"/>
  <c r="Z1190" i="1" s="1"/>
  <c r="X1190" i="1"/>
  <c r="W1190" i="1"/>
  <c r="U1190" i="1"/>
  <c r="T1190" i="1"/>
  <c r="V1190" i="1" s="1"/>
  <c r="R1190" i="1"/>
  <c r="Q1190" i="1"/>
  <c r="S1190" i="1" s="1"/>
  <c r="O1190" i="1"/>
  <c r="N1190" i="1"/>
  <c r="P1190" i="1" s="1"/>
  <c r="M1190" i="1"/>
  <c r="L1190" i="1"/>
  <c r="K1190" i="1"/>
  <c r="J1190" i="1"/>
  <c r="I1190" i="1"/>
  <c r="AB1190" i="1" s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M1189" i="1" s="1"/>
  <c r="AB1189" i="1" s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S1188" i="1"/>
  <c r="R1188" i="1"/>
  <c r="Q1188" i="1"/>
  <c r="O1188" i="1"/>
  <c r="P1188" i="1" s="1"/>
  <c r="N1188" i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 s="1"/>
  <c r="AA1187" i="1"/>
  <c r="Z1187" i="1"/>
  <c r="Y1187" i="1"/>
  <c r="X1187" i="1"/>
  <c r="W1187" i="1"/>
  <c r="V1187" i="1"/>
  <c r="U1187" i="1"/>
  <c r="T1187" i="1"/>
  <c r="R1187" i="1"/>
  <c r="S1187" i="1" s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V1186" i="1" s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P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 s="1"/>
  <c r="AA1184" i="1"/>
  <c r="Y1184" i="1"/>
  <c r="Z1184" i="1" s="1"/>
  <c r="X1184" i="1"/>
  <c r="W1184" i="1"/>
  <c r="U1184" i="1"/>
  <c r="T1184" i="1"/>
  <c r="V1184" i="1" s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Z1183" i="1"/>
  <c r="Y1183" i="1"/>
  <c r="X1183" i="1"/>
  <c r="W1183" i="1"/>
  <c r="V1183" i="1"/>
  <c r="U1183" i="1"/>
  <c r="T1183" i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/>
  <c r="AA1182" i="1"/>
  <c r="Y1182" i="1"/>
  <c r="Z1182" i="1" s="1"/>
  <c r="X1182" i="1"/>
  <c r="W1182" i="1"/>
  <c r="U1182" i="1"/>
  <c r="T1182" i="1"/>
  <c r="V1182" i="1" s="1"/>
  <c r="R1182" i="1"/>
  <c r="Q1182" i="1"/>
  <c r="S1182" i="1" s="1"/>
  <c r="O1182" i="1"/>
  <c r="P1182" i="1" s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S1181" i="1" s="1"/>
  <c r="Q1181" i="1"/>
  <c r="P1181" i="1"/>
  <c r="O1181" i="1"/>
  <c r="N1181" i="1"/>
  <c r="L1181" i="1"/>
  <c r="M1181" i="1" s="1"/>
  <c r="AB1181" i="1" s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V1180" i="1" s="1"/>
  <c r="T1180" i="1"/>
  <c r="S1180" i="1"/>
  <c r="R1180" i="1"/>
  <c r="Q1180" i="1"/>
  <c r="O1180" i="1"/>
  <c r="P1180" i="1" s="1"/>
  <c r="N1180" i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S1179" i="1" s="1"/>
  <c r="Q1179" i="1"/>
  <c r="O1179" i="1"/>
  <c r="N1179" i="1"/>
  <c r="P1179" i="1" s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V1178" i="1" s="1"/>
  <c r="T1178" i="1"/>
  <c r="R1178" i="1"/>
  <c r="Q1178" i="1"/>
  <c r="S1178" i="1" s="1"/>
  <c r="O1178" i="1"/>
  <c r="N1178" i="1"/>
  <c r="P1178" i="1" s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 s="1"/>
  <c r="AA1176" i="1"/>
  <c r="Y1176" i="1"/>
  <c r="Z1176" i="1" s="1"/>
  <c r="X1176" i="1"/>
  <c r="W1176" i="1"/>
  <c r="U1176" i="1"/>
  <c r="T1176" i="1"/>
  <c r="V1176" i="1" s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V1175" i="1"/>
  <c r="U1175" i="1"/>
  <c r="T1175" i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/>
  <c r="AA1174" i="1"/>
  <c r="Y1174" i="1"/>
  <c r="Z1174" i="1" s="1"/>
  <c r="X1174" i="1"/>
  <c r="W1174" i="1"/>
  <c r="U1174" i="1"/>
  <c r="T1174" i="1"/>
  <c r="V1174" i="1" s="1"/>
  <c r="R1174" i="1"/>
  <c r="Q1174" i="1"/>
  <c r="S1174" i="1" s="1"/>
  <c r="O1174" i="1"/>
  <c r="N1174" i="1"/>
  <c r="P1174" i="1" s="1"/>
  <c r="M1174" i="1"/>
  <c r="L1174" i="1"/>
  <c r="K1174" i="1"/>
  <c r="J1174" i="1"/>
  <c r="I1174" i="1"/>
  <c r="AB1174" i="1" s="1"/>
  <c r="H1174" i="1"/>
  <c r="G1174" i="1"/>
  <c r="F1174" i="1"/>
  <c r="E1174" i="1"/>
  <c r="D1174" i="1"/>
  <c r="B1174" i="1"/>
  <c r="A1174" i="1"/>
  <c r="AB1173" i="1"/>
  <c r="AA1173" i="1"/>
  <c r="Y1173" i="1"/>
  <c r="X1173" i="1"/>
  <c r="Z1173" i="1" s="1"/>
  <c r="W1173" i="1"/>
  <c r="U1173" i="1"/>
  <c r="T1173" i="1"/>
  <c r="V1173" i="1" s="1"/>
  <c r="R1173" i="1"/>
  <c r="S1173" i="1" s="1"/>
  <c r="Q1173" i="1"/>
  <c r="P1173" i="1"/>
  <c r="O1173" i="1"/>
  <c r="N1173" i="1"/>
  <c r="L1173" i="1"/>
  <c r="M1173" i="1" s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V1172" i="1" s="1"/>
  <c r="T1172" i="1"/>
  <c r="S1172" i="1"/>
  <c r="R1172" i="1"/>
  <c r="Q1172" i="1"/>
  <c r="O1172" i="1"/>
  <c r="P1172" i="1" s="1"/>
  <c r="N1172" i="1"/>
  <c r="L1172" i="1"/>
  <c r="K1172" i="1"/>
  <c r="M1172" i="1" s="1"/>
  <c r="J1172" i="1"/>
  <c r="I1172" i="1"/>
  <c r="H1172" i="1"/>
  <c r="G1172" i="1"/>
  <c r="F1172" i="1"/>
  <c r="E1172" i="1"/>
  <c r="D1172" i="1"/>
  <c r="B1172" i="1"/>
  <c r="A1172" i="1" s="1"/>
  <c r="AA1171" i="1"/>
  <c r="Z1171" i="1"/>
  <c r="Y1171" i="1"/>
  <c r="X1171" i="1"/>
  <c r="W1171" i="1"/>
  <c r="V1171" i="1"/>
  <c r="U1171" i="1"/>
  <c r="T1171" i="1"/>
  <c r="R1171" i="1"/>
  <c r="S1171" i="1" s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V1170" i="1" s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Y1168" i="1"/>
  <c r="Z1168" i="1" s="1"/>
  <c r="X1168" i="1"/>
  <c r="W1168" i="1"/>
  <c r="U1168" i="1"/>
  <c r="T1168" i="1"/>
  <c r="V1168" i="1" s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Z1167" i="1"/>
  <c r="Y1167" i="1"/>
  <c r="X1167" i="1"/>
  <c r="W1167" i="1"/>
  <c r="V1167" i="1"/>
  <c r="U1167" i="1"/>
  <c r="T1167" i="1"/>
  <c r="R1167" i="1"/>
  <c r="Q1167" i="1"/>
  <c r="S1167" i="1" s="1"/>
  <c r="O1167" i="1"/>
  <c r="N1167" i="1"/>
  <c r="P1167" i="1" s="1"/>
  <c r="L1167" i="1"/>
  <c r="K1167" i="1"/>
  <c r="M1167" i="1" s="1"/>
  <c r="J1167" i="1"/>
  <c r="AB1167" i="1" s="1"/>
  <c r="I1167" i="1"/>
  <c r="H1167" i="1"/>
  <c r="G1167" i="1"/>
  <c r="F1167" i="1"/>
  <c r="E1167" i="1"/>
  <c r="D1167" i="1"/>
  <c r="B1167" i="1"/>
  <c r="A1167" i="1"/>
  <c r="AA1166" i="1"/>
  <c r="Y1166" i="1"/>
  <c r="Z1166" i="1" s="1"/>
  <c r="X1166" i="1"/>
  <c r="W1166" i="1"/>
  <c r="U1166" i="1"/>
  <c r="T1166" i="1"/>
  <c r="V1166" i="1" s="1"/>
  <c r="R1166" i="1"/>
  <c r="Q1166" i="1"/>
  <c r="S1166" i="1" s="1"/>
  <c r="O1166" i="1"/>
  <c r="N1166" i="1"/>
  <c r="P1166" i="1" s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AB1165" i="1" s="1"/>
  <c r="P1165" i="1"/>
  <c r="O1165" i="1"/>
  <c r="N1165" i="1"/>
  <c r="L1165" i="1"/>
  <c r="M1165" i="1" s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S1164" i="1"/>
  <c r="R1164" i="1"/>
  <c r="Q1164" i="1"/>
  <c r="O1164" i="1"/>
  <c r="P1164" i="1" s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S1163" i="1" s="1"/>
  <c r="Q1163" i="1"/>
  <c r="O1163" i="1"/>
  <c r="N1163" i="1"/>
  <c r="P1163" i="1" s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V1162" i="1" s="1"/>
  <c r="T1162" i="1"/>
  <c r="R1162" i="1"/>
  <c r="Q1162" i="1"/>
  <c r="S1162" i="1" s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Y1160" i="1"/>
  <c r="X1160" i="1"/>
  <c r="Z1160" i="1" s="1"/>
  <c r="W1160" i="1"/>
  <c r="U1160" i="1"/>
  <c r="T1160" i="1"/>
  <c r="V1160" i="1" s="1"/>
  <c r="S1160" i="1"/>
  <c r="R1160" i="1"/>
  <c r="Q1160" i="1"/>
  <c r="O1160" i="1"/>
  <c r="N1160" i="1"/>
  <c r="P1160" i="1" s="1"/>
  <c r="L1160" i="1"/>
  <c r="K1160" i="1"/>
  <c r="M1160" i="1" s="1"/>
  <c r="AB1160" i="1" s="1"/>
  <c r="J1160" i="1"/>
  <c r="I1160" i="1"/>
  <c r="H1160" i="1"/>
  <c r="G1160" i="1"/>
  <c r="F1160" i="1"/>
  <c r="E1160" i="1"/>
  <c r="D1160" i="1"/>
  <c r="B1160" i="1"/>
  <c r="A1160" i="1" s="1"/>
  <c r="AA1159" i="1"/>
  <c r="Z1159" i="1"/>
  <c r="Y1159" i="1"/>
  <c r="X1159" i="1"/>
  <c r="W1159" i="1"/>
  <c r="V1159" i="1"/>
  <c r="U1159" i="1"/>
  <c r="T1159" i="1"/>
  <c r="R1159" i="1"/>
  <c r="Q1159" i="1"/>
  <c r="S1159" i="1" s="1"/>
  <c r="O1159" i="1"/>
  <c r="N1159" i="1"/>
  <c r="P1159" i="1" s="1"/>
  <c r="L1159" i="1"/>
  <c r="K1159" i="1"/>
  <c r="M1159" i="1" s="1"/>
  <c r="J1159" i="1"/>
  <c r="AB1159" i="1" s="1"/>
  <c r="I1159" i="1"/>
  <c r="H1159" i="1"/>
  <c r="G1159" i="1"/>
  <c r="F1159" i="1"/>
  <c r="E1159" i="1"/>
  <c r="D1159" i="1"/>
  <c r="B1159" i="1"/>
  <c r="A1159" i="1"/>
  <c r="AA1158" i="1"/>
  <c r="Y1158" i="1"/>
  <c r="Z1158" i="1" s="1"/>
  <c r="X1158" i="1"/>
  <c r="W1158" i="1"/>
  <c r="U1158" i="1"/>
  <c r="T1158" i="1"/>
  <c r="V1158" i="1" s="1"/>
  <c r="R1158" i="1"/>
  <c r="Q1158" i="1"/>
  <c r="S1158" i="1" s="1"/>
  <c r="O1158" i="1"/>
  <c r="N1158" i="1"/>
  <c r="P1158" i="1" s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B1157" i="1"/>
  <c r="AA1157" i="1"/>
  <c r="Y1157" i="1"/>
  <c r="X1157" i="1"/>
  <c r="Z1157" i="1" s="1"/>
  <c r="W1157" i="1"/>
  <c r="U1157" i="1"/>
  <c r="T1157" i="1"/>
  <c r="V1157" i="1" s="1"/>
  <c r="R1157" i="1"/>
  <c r="S1157" i="1" s="1"/>
  <c r="Q1157" i="1"/>
  <c r="P1157" i="1"/>
  <c r="O1157" i="1"/>
  <c r="N1157" i="1"/>
  <c r="L1157" i="1"/>
  <c r="M1157" i="1" s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V1156" i="1" s="1"/>
  <c r="T1156" i="1"/>
  <c r="S1156" i="1"/>
  <c r="R1156" i="1"/>
  <c r="Q1156" i="1"/>
  <c r="O1156" i="1"/>
  <c r="P1156" i="1" s="1"/>
  <c r="N1156" i="1"/>
  <c r="L1156" i="1"/>
  <c r="K1156" i="1"/>
  <c r="M1156" i="1" s="1"/>
  <c r="J1156" i="1"/>
  <c r="I1156" i="1"/>
  <c r="H1156" i="1"/>
  <c r="G1156" i="1"/>
  <c r="F1156" i="1"/>
  <c r="E1156" i="1"/>
  <c r="D1156" i="1"/>
  <c r="B1156" i="1"/>
  <c r="A1156" i="1" s="1"/>
  <c r="AA1155" i="1"/>
  <c r="Z1155" i="1"/>
  <c r="Y1155" i="1"/>
  <c r="X1155" i="1"/>
  <c r="W1155" i="1"/>
  <c r="V1155" i="1"/>
  <c r="U1155" i="1"/>
  <c r="T1155" i="1"/>
  <c r="R1155" i="1"/>
  <c r="S1155" i="1" s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V1154" i="1" s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AB1154" i="1" s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Y1152" i="1"/>
  <c r="Z1152" i="1" s="1"/>
  <c r="X1152" i="1"/>
  <c r="W1152" i="1"/>
  <c r="U1152" i="1"/>
  <c r="T1152" i="1"/>
  <c r="V1152" i="1" s="1"/>
  <c r="S1152" i="1"/>
  <c r="R1152" i="1"/>
  <c r="Q1152" i="1"/>
  <c r="O1152" i="1"/>
  <c r="N1152" i="1"/>
  <c r="P1152" i="1" s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Q1151" i="1"/>
  <c r="S1151" i="1" s="1"/>
  <c r="O1151" i="1"/>
  <c r="N1151" i="1"/>
  <c r="P1151" i="1" s="1"/>
  <c r="L1151" i="1"/>
  <c r="K1151" i="1"/>
  <c r="M1151" i="1" s="1"/>
  <c r="J1151" i="1"/>
  <c r="AB1151" i="1" s="1"/>
  <c r="I1151" i="1"/>
  <c r="H1151" i="1"/>
  <c r="G1151" i="1"/>
  <c r="F1151" i="1"/>
  <c r="E1151" i="1"/>
  <c r="D1151" i="1"/>
  <c r="B1151" i="1"/>
  <c r="A1151" i="1"/>
  <c r="AA1150" i="1"/>
  <c r="Y1150" i="1"/>
  <c r="Z1150" i="1" s="1"/>
  <c r="X1150" i="1"/>
  <c r="W1150" i="1"/>
  <c r="U1150" i="1"/>
  <c r="T1150" i="1"/>
  <c r="V1150" i="1" s="1"/>
  <c r="R1150" i="1"/>
  <c r="Q1150" i="1"/>
  <c r="S1150" i="1" s="1"/>
  <c r="O1150" i="1"/>
  <c r="P1150" i="1" s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S1149" i="1" s="1"/>
  <c r="Q1149" i="1"/>
  <c r="P1149" i="1"/>
  <c r="O1149" i="1"/>
  <c r="N1149" i="1"/>
  <c r="L1149" i="1"/>
  <c r="M1149" i="1" s="1"/>
  <c r="AB1149" i="1" s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V1148" i="1" s="1"/>
  <c r="T1148" i="1"/>
  <c r="S1148" i="1"/>
  <c r="R1148" i="1"/>
  <c r="Q1148" i="1"/>
  <c r="O1148" i="1"/>
  <c r="P1148" i="1" s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S1147" i="1" s="1"/>
  <c r="Q1147" i="1"/>
  <c r="O1147" i="1"/>
  <c r="N1147" i="1"/>
  <c r="P1147" i="1" s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V1146" i="1" s="1"/>
  <c r="T1146" i="1"/>
  <c r="R1146" i="1"/>
  <c r="Q1146" i="1"/>
  <c r="S1146" i="1" s="1"/>
  <c r="O1146" i="1"/>
  <c r="N1146" i="1"/>
  <c r="P1146" i="1" s="1"/>
  <c r="M1146" i="1"/>
  <c r="L1146" i="1"/>
  <c r="K1146" i="1"/>
  <c r="J1146" i="1"/>
  <c r="I1146" i="1"/>
  <c r="H1146" i="1"/>
  <c r="AB1146" i="1" s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Y1144" i="1"/>
  <c r="X1144" i="1"/>
  <c r="Z1144" i="1" s="1"/>
  <c r="W1144" i="1"/>
  <c r="U1144" i="1"/>
  <c r="T1144" i="1"/>
  <c r="V1144" i="1" s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V1143" i="1"/>
  <c r="U1143" i="1"/>
  <c r="T1143" i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/>
  <c r="AA1142" i="1"/>
  <c r="Y1142" i="1"/>
  <c r="Z1142" i="1" s="1"/>
  <c r="X1142" i="1"/>
  <c r="W1142" i="1"/>
  <c r="U1142" i="1"/>
  <c r="T1142" i="1"/>
  <c r="V1142" i="1" s="1"/>
  <c r="R1142" i="1"/>
  <c r="Q1142" i="1"/>
  <c r="S1142" i="1" s="1"/>
  <c r="O1142" i="1"/>
  <c r="N1142" i="1"/>
  <c r="P1142" i="1" s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S1141" i="1" s="1"/>
  <c r="Q1141" i="1"/>
  <c r="P1141" i="1"/>
  <c r="O1141" i="1"/>
  <c r="N1141" i="1"/>
  <c r="L1141" i="1"/>
  <c r="M1141" i="1" s="1"/>
  <c r="AB1141" i="1" s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S1140" i="1"/>
  <c r="R1140" i="1"/>
  <c r="Q1140" i="1"/>
  <c r="O1140" i="1"/>
  <c r="P1140" i="1" s="1"/>
  <c r="N1140" i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 s="1"/>
  <c r="AA1139" i="1"/>
  <c r="Z1139" i="1"/>
  <c r="Y1139" i="1"/>
  <c r="X1139" i="1"/>
  <c r="W1139" i="1"/>
  <c r="V1139" i="1"/>
  <c r="U1139" i="1"/>
  <c r="T1139" i="1"/>
  <c r="R1139" i="1"/>
  <c r="S1139" i="1" s="1"/>
  <c r="Q1139" i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Z1138" i="1" s="1"/>
  <c r="X1138" i="1"/>
  <c r="W1138" i="1"/>
  <c r="U1138" i="1"/>
  <c r="V1138" i="1" s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P1137" i="1"/>
  <c r="O1137" i="1"/>
  <c r="N1137" i="1"/>
  <c r="L1137" i="1"/>
  <c r="M1137" i="1" s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S1136" i="1"/>
  <c r="R1136" i="1"/>
  <c r="Q1136" i="1"/>
  <c r="O1136" i="1"/>
  <c r="P1136" i="1" s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 s="1"/>
  <c r="AA1135" i="1"/>
  <c r="Z1135" i="1"/>
  <c r="Y1135" i="1"/>
  <c r="X1135" i="1"/>
  <c r="W1135" i="1"/>
  <c r="V1135" i="1"/>
  <c r="U1135" i="1"/>
  <c r="T1135" i="1"/>
  <c r="R1135" i="1"/>
  <c r="S1135" i="1" s="1"/>
  <c r="Q1135" i="1"/>
  <c r="O1135" i="1"/>
  <c r="N1135" i="1"/>
  <c r="P1135" i="1" s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/>
  <c r="AA1134" i="1"/>
  <c r="Y1134" i="1"/>
  <c r="Z1134" i="1" s="1"/>
  <c r="X1134" i="1"/>
  <c r="W1134" i="1"/>
  <c r="U1134" i="1"/>
  <c r="V1134" i="1" s="1"/>
  <c r="T1134" i="1"/>
  <c r="R1134" i="1"/>
  <c r="Q1134" i="1"/>
  <c r="S1134" i="1" s="1"/>
  <c r="O1134" i="1"/>
  <c r="N1134" i="1"/>
  <c r="P1134" i="1" s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P1133" i="1"/>
  <c r="O1133" i="1"/>
  <c r="N1133" i="1"/>
  <c r="L1133" i="1"/>
  <c r="M1133" i="1" s="1"/>
  <c r="AB1133" i="1" s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S1132" i="1"/>
  <c r="R1132" i="1"/>
  <c r="Q1132" i="1"/>
  <c r="O1132" i="1"/>
  <c r="P1132" i="1" s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S1131" i="1" s="1"/>
  <c r="Q1131" i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Z1130" i="1" s="1"/>
  <c r="X1130" i="1"/>
  <c r="W1130" i="1"/>
  <c r="U1130" i="1"/>
  <c r="V1130" i="1" s="1"/>
  <c r="T1130" i="1"/>
  <c r="R1130" i="1"/>
  <c r="Q1130" i="1"/>
  <c r="S1130" i="1" s="1"/>
  <c r="O1130" i="1"/>
  <c r="N1130" i="1"/>
  <c r="P1130" i="1" s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L1129" i="1"/>
  <c r="M1129" i="1" s="1"/>
  <c r="K1129" i="1"/>
  <c r="J1129" i="1"/>
  <c r="I1129" i="1"/>
  <c r="H1129" i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S1128" i="1"/>
  <c r="R1128" i="1"/>
  <c r="Q1128" i="1"/>
  <c r="O1128" i="1"/>
  <c r="P1128" i="1" s="1"/>
  <c r="N1128" i="1"/>
  <c r="L1128" i="1"/>
  <c r="K1128" i="1"/>
  <c r="M1128" i="1" s="1"/>
  <c r="J1128" i="1"/>
  <c r="I1128" i="1"/>
  <c r="H1128" i="1"/>
  <c r="G1128" i="1"/>
  <c r="F1128" i="1"/>
  <c r="E1128" i="1"/>
  <c r="D1128" i="1"/>
  <c r="B1128" i="1"/>
  <c r="A1128" i="1" s="1"/>
  <c r="AA1127" i="1"/>
  <c r="Z1127" i="1"/>
  <c r="Y1127" i="1"/>
  <c r="X1127" i="1"/>
  <c r="W1127" i="1"/>
  <c r="V1127" i="1"/>
  <c r="U1127" i="1"/>
  <c r="T1127" i="1"/>
  <c r="R1127" i="1"/>
  <c r="S1127" i="1" s="1"/>
  <c r="Q1127" i="1"/>
  <c r="O1127" i="1"/>
  <c r="N1127" i="1"/>
  <c r="P1127" i="1" s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/>
  <c r="AA1126" i="1"/>
  <c r="Y1126" i="1"/>
  <c r="Z1126" i="1" s="1"/>
  <c r="X1126" i="1"/>
  <c r="W1126" i="1"/>
  <c r="U1126" i="1"/>
  <c r="V1126" i="1" s="1"/>
  <c r="T1126" i="1"/>
  <c r="R1126" i="1"/>
  <c r="Q1126" i="1"/>
  <c r="S1126" i="1" s="1"/>
  <c r="O1126" i="1"/>
  <c r="N1126" i="1"/>
  <c r="P1126" i="1" s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P1125" i="1"/>
  <c r="O1125" i="1"/>
  <c r="N1125" i="1"/>
  <c r="L1125" i="1"/>
  <c r="M1125" i="1" s="1"/>
  <c r="AB1125" i="1" s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S1124" i="1"/>
  <c r="R1124" i="1"/>
  <c r="Q1124" i="1"/>
  <c r="O1124" i="1"/>
  <c r="P1124" i="1" s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S1123" i="1" s="1"/>
  <c r="Q1123" i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Z1122" i="1" s="1"/>
  <c r="X1122" i="1"/>
  <c r="W1122" i="1"/>
  <c r="U1122" i="1"/>
  <c r="V1122" i="1" s="1"/>
  <c r="T1122" i="1"/>
  <c r="R1122" i="1"/>
  <c r="Q1122" i="1"/>
  <c r="S1122" i="1" s="1"/>
  <c r="O1122" i="1"/>
  <c r="N1122" i="1"/>
  <c r="P1122" i="1" s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L1121" i="1"/>
  <c r="M1121" i="1" s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S1120" i="1"/>
  <c r="R1120" i="1"/>
  <c r="Q1120" i="1"/>
  <c r="O1120" i="1"/>
  <c r="P1120" i="1" s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Z1119" i="1"/>
  <c r="Y1119" i="1"/>
  <c r="X1119" i="1"/>
  <c r="W1119" i="1"/>
  <c r="V1119" i="1"/>
  <c r="U1119" i="1"/>
  <c r="T1119" i="1"/>
  <c r="R1119" i="1"/>
  <c r="S1119" i="1" s="1"/>
  <c r="Q1119" i="1"/>
  <c r="O1119" i="1"/>
  <c r="N1119" i="1"/>
  <c r="P1119" i="1" s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/>
  <c r="AA1118" i="1"/>
  <c r="Y1118" i="1"/>
  <c r="Z1118" i="1" s="1"/>
  <c r="X1118" i="1"/>
  <c r="W1118" i="1"/>
  <c r="U1118" i="1"/>
  <c r="V1118" i="1" s="1"/>
  <c r="T1118" i="1"/>
  <c r="R1118" i="1"/>
  <c r="Q1118" i="1"/>
  <c r="S1118" i="1" s="1"/>
  <c r="O1118" i="1"/>
  <c r="N1118" i="1"/>
  <c r="P1118" i="1" s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P1117" i="1"/>
  <c r="O1117" i="1"/>
  <c r="N1117" i="1"/>
  <c r="L1117" i="1"/>
  <c r="M1117" i="1" s="1"/>
  <c r="AB1117" i="1" s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S1116" i="1"/>
  <c r="R1116" i="1"/>
  <c r="Q1116" i="1"/>
  <c r="O1116" i="1"/>
  <c r="P1116" i="1" s="1"/>
  <c r="N1116" i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Z1115" i="1"/>
  <c r="Y1115" i="1"/>
  <c r="X1115" i="1"/>
  <c r="W1115" i="1"/>
  <c r="V1115" i="1"/>
  <c r="U1115" i="1"/>
  <c r="T1115" i="1"/>
  <c r="R1115" i="1"/>
  <c r="S1115" i="1" s="1"/>
  <c r="Q1115" i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Z1114" i="1" s="1"/>
  <c r="X1114" i="1"/>
  <c r="W1114" i="1"/>
  <c r="U1114" i="1"/>
  <c r="V1114" i="1" s="1"/>
  <c r="T1114" i="1"/>
  <c r="R1114" i="1"/>
  <c r="Q1114" i="1"/>
  <c r="S1114" i="1" s="1"/>
  <c r="O1114" i="1"/>
  <c r="N1114" i="1"/>
  <c r="P1114" i="1" s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P1113" i="1"/>
  <c r="O1113" i="1"/>
  <c r="N1113" i="1"/>
  <c r="L1113" i="1"/>
  <c r="M1113" i="1" s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S1112" i="1"/>
  <c r="R1112" i="1"/>
  <c r="Q1112" i="1"/>
  <c r="O1112" i="1"/>
  <c r="P1112" i="1" s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Z1111" i="1"/>
  <c r="Y1111" i="1"/>
  <c r="X1111" i="1"/>
  <c r="W1111" i="1"/>
  <c r="V1111" i="1"/>
  <c r="U1111" i="1"/>
  <c r="T1111" i="1"/>
  <c r="R1111" i="1"/>
  <c r="S1111" i="1" s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/>
  <c r="AA1110" i="1"/>
  <c r="Y1110" i="1"/>
  <c r="Z1110" i="1" s="1"/>
  <c r="X1110" i="1"/>
  <c r="W1110" i="1"/>
  <c r="U1110" i="1"/>
  <c r="V1110" i="1" s="1"/>
  <c r="T1110" i="1"/>
  <c r="R1110" i="1"/>
  <c r="Q1110" i="1"/>
  <c r="S1110" i="1" s="1"/>
  <c r="O1110" i="1"/>
  <c r="N1110" i="1"/>
  <c r="P1110" i="1" s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P1109" i="1"/>
  <c r="O1109" i="1"/>
  <c r="N1109" i="1"/>
  <c r="L1109" i="1"/>
  <c r="M1109" i="1" s="1"/>
  <c r="AB1109" i="1" s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S1108" i="1"/>
  <c r="R1108" i="1"/>
  <c r="Q1108" i="1"/>
  <c r="O1108" i="1"/>
  <c r="P1108" i="1" s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Z1107" i="1"/>
  <c r="Y1107" i="1"/>
  <c r="X1107" i="1"/>
  <c r="W1107" i="1"/>
  <c r="V1107" i="1"/>
  <c r="U1107" i="1"/>
  <c r="T1107" i="1"/>
  <c r="R1107" i="1"/>
  <c r="S1107" i="1" s="1"/>
  <c r="Q1107" i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Z1106" i="1" s="1"/>
  <c r="X1106" i="1"/>
  <c r="W1106" i="1"/>
  <c r="U1106" i="1"/>
  <c r="V1106" i="1" s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P1105" i="1"/>
  <c r="O1105" i="1"/>
  <c r="N1105" i="1"/>
  <c r="L1105" i="1"/>
  <c r="M1105" i="1" s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S1104" i="1"/>
  <c r="R1104" i="1"/>
  <c r="Q1104" i="1"/>
  <c r="O1104" i="1"/>
  <c r="P1104" i="1" s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 s="1"/>
  <c r="AA1103" i="1"/>
  <c r="Z1103" i="1"/>
  <c r="Y1103" i="1"/>
  <c r="X1103" i="1"/>
  <c r="W1103" i="1"/>
  <c r="V1103" i="1"/>
  <c r="U1103" i="1"/>
  <c r="T1103" i="1"/>
  <c r="R1103" i="1"/>
  <c r="S1103" i="1" s="1"/>
  <c r="Q1103" i="1"/>
  <c r="O1103" i="1"/>
  <c r="N1103" i="1"/>
  <c r="P1103" i="1" s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/>
  <c r="AA1102" i="1"/>
  <c r="Y1102" i="1"/>
  <c r="Z1102" i="1" s="1"/>
  <c r="X1102" i="1"/>
  <c r="W1102" i="1"/>
  <c r="U1102" i="1"/>
  <c r="V1102" i="1" s="1"/>
  <c r="T1102" i="1"/>
  <c r="R1102" i="1"/>
  <c r="Q1102" i="1"/>
  <c r="S1102" i="1" s="1"/>
  <c r="O1102" i="1"/>
  <c r="N1102" i="1"/>
  <c r="P1102" i="1" s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P1101" i="1"/>
  <c r="O1101" i="1"/>
  <c r="N1101" i="1"/>
  <c r="L1101" i="1"/>
  <c r="M1101" i="1" s="1"/>
  <c r="AB1101" i="1" s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S1100" i="1"/>
  <c r="R1100" i="1"/>
  <c r="Q1100" i="1"/>
  <c r="O1100" i="1"/>
  <c r="P1100" i="1" s="1"/>
  <c r="N1100" i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V1099" i="1"/>
  <c r="U1099" i="1"/>
  <c r="T1099" i="1"/>
  <c r="R1099" i="1"/>
  <c r="S1099" i="1" s="1"/>
  <c r="Q1099" i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Z1098" i="1" s="1"/>
  <c r="X1098" i="1"/>
  <c r="W1098" i="1"/>
  <c r="U1098" i="1"/>
  <c r="V1098" i="1" s="1"/>
  <c r="T1098" i="1"/>
  <c r="R1098" i="1"/>
  <c r="Q1098" i="1"/>
  <c r="S1098" i="1" s="1"/>
  <c r="O1098" i="1"/>
  <c r="N1098" i="1"/>
  <c r="P1098" i="1" s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L1097" i="1"/>
  <c r="M1097" i="1" s="1"/>
  <c r="K1097" i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T1096" i="1"/>
  <c r="V1096" i="1" s="1"/>
  <c r="S1096" i="1"/>
  <c r="R1096" i="1"/>
  <c r="Q1096" i="1"/>
  <c r="O1096" i="1"/>
  <c r="P1096" i="1" s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Z1095" i="1"/>
  <c r="Y1095" i="1"/>
  <c r="X1095" i="1"/>
  <c r="W1095" i="1"/>
  <c r="V1095" i="1"/>
  <c r="U1095" i="1"/>
  <c r="T1095" i="1"/>
  <c r="R1095" i="1"/>
  <c r="S1095" i="1" s="1"/>
  <c r="Q1095" i="1"/>
  <c r="O1095" i="1"/>
  <c r="N1095" i="1"/>
  <c r="P1095" i="1" s="1"/>
  <c r="L1095" i="1"/>
  <c r="M1095" i="1" s="1"/>
  <c r="K1095" i="1"/>
  <c r="J1095" i="1"/>
  <c r="I1095" i="1"/>
  <c r="H1095" i="1"/>
  <c r="G1095" i="1"/>
  <c r="F1095" i="1"/>
  <c r="E1095" i="1"/>
  <c r="D1095" i="1"/>
  <c r="B1095" i="1"/>
  <c r="A1095" i="1"/>
  <c r="AA1094" i="1"/>
  <c r="Y1094" i="1"/>
  <c r="Z1094" i="1" s="1"/>
  <c r="X1094" i="1"/>
  <c r="W1094" i="1"/>
  <c r="U1094" i="1"/>
  <c r="V1094" i="1" s="1"/>
  <c r="T1094" i="1"/>
  <c r="R1094" i="1"/>
  <c r="Q1094" i="1"/>
  <c r="S1094" i="1" s="1"/>
  <c r="O1094" i="1"/>
  <c r="P1094" i="1" s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S1093" i="1" s="1"/>
  <c r="Q1093" i="1"/>
  <c r="P1093" i="1"/>
  <c r="O1093" i="1"/>
  <c r="N1093" i="1"/>
  <c r="L1093" i="1"/>
  <c r="M1093" i="1" s="1"/>
  <c r="AB1093" i="1" s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V1092" i="1" s="1"/>
  <c r="T1092" i="1"/>
  <c r="S1092" i="1"/>
  <c r="R1092" i="1"/>
  <c r="Q1092" i="1"/>
  <c r="O1092" i="1"/>
  <c r="P1092" i="1" s="1"/>
  <c r="N1092" i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V1091" i="1"/>
  <c r="U1091" i="1"/>
  <c r="T1091" i="1"/>
  <c r="R1091" i="1"/>
  <c r="S1091" i="1" s="1"/>
  <c r="Q1091" i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Z1090" i="1" s="1"/>
  <c r="X1090" i="1"/>
  <c r="W1090" i="1"/>
  <c r="U1090" i="1"/>
  <c r="V1090" i="1" s="1"/>
  <c r="T1090" i="1"/>
  <c r="R1090" i="1"/>
  <c r="Q1090" i="1"/>
  <c r="S1090" i="1" s="1"/>
  <c r="O1090" i="1"/>
  <c r="N1090" i="1"/>
  <c r="P1090" i="1" s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P1089" i="1"/>
  <c r="O1089" i="1"/>
  <c r="N1089" i="1"/>
  <c r="L1089" i="1"/>
  <c r="M1089" i="1" s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S1088" i="1"/>
  <c r="R1088" i="1"/>
  <c r="Q1088" i="1"/>
  <c r="O1088" i="1"/>
  <c r="P1088" i="1" s="1"/>
  <c r="N1088" i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 s="1"/>
  <c r="AA1087" i="1"/>
  <c r="Z1087" i="1"/>
  <c r="Y1087" i="1"/>
  <c r="X1087" i="1"/>
  <c r="W1087" i="1"/>
  <c r="V1087" i="1"/>
  <c r="U1087" i="1"/>
  <c r="T1087" i="1"/>
  <c r="R1087" i="1"/>
  <c r="S1087" i="1" s="1"/>
  <c r="Q1087" i="1"/>
  <c r="O1087" i="1"/>
  <c r="N1087" i="1"/>
  <c r="P1087" i="1" s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/>
  <c r="AA1086" i="1"/>
  <c r="Y1086" i="1"/>
  <c r="Z1086" i="1" s="1"/>
  <c r="X1086" i="1"/>
  <c r="W1086" i="1"/>
  <c r="U1086" i="1"/>
  <c r="V1086" i="1" s="1"/>
  <c r="T1086" i="1"/>
  <c r="R1086" i="1"/>
  <c r="Q1086" i="1"/>
  <c r="S1086" i="1" s="1"/>
  <c r="O1086" i="1"/>
  <c r="P1086" i="1" s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S1085" i="1" s="1"/>
  <c r="Q1085" i="1"/>
  <c r="P1085" i="1"/>
  <c r="O1085" i="1"/>
  <c r="N1085" i="1"/>
  <c r="L1085" i="1"/>
  <c r="M1085" i="1" s="1"/>
  <c r="AB1085" i="1" s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V1084" i="1" s="1"/>
  <c r="T1084" i="1"/>
  <c r="S1084" i="1"/>
  <c r="R1084" i="1"/>
  <c r="Q1084" i="1"/>
  <c r="O1084" i="1"/>
  <c r="P1084" i="1" s="1"/>
  <c r="N1084" i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 s="1"/>
  <c r="AA1083" i="1"/>
  <c r="Z1083" i="1"/>
  <c r="Y1083" i="1"/>
  <c r="X1083" i="1"/>
  <c r="W1083" i="1"/>
  <c r="V1083" i="1"/>
  <c r="U1083" i="1"/>
  <c r="T1083" i="1"/>
  <c r="R1083" i="1"/>
  <c r="S1083" i="1" s="1"/>
  <c r="Q1083" i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Z1082" i="1" s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P1081" i="1"/>
  <c r="O1081" i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S1080" i="1"/>
  <c r="R1080" i="1"/>
  <c r="Q1080" i="1"/>
  <c r="O1080" i="1"/>
  <c r="P1080" i="1" s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V1079" i="1"/>
  <c r="U1079" i="1"/>
  <c r="T1079" i="1"/>
  <c r="R1079" i="1"/>
  <c r="S1079" i="1" s="1"/>
  <c r="Q1079" i="1"/>
  <c r="O1079" i="1"/>
  <c r="N1079" i="1"/>
  <c r="P1079" i="1" s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/>
  <c r="AA1078" i="1"/>
  <c r="Y1078" i="1"/>
  <c r="Z1078" i="1" s="1"/>
  <c r="X1078" i="1"/>
  <c r="W1078" i="1"/>
  <c r="U1078" i="1"/>
  <c r="V1078" i="1" s="1"/>
  <c r="T1078" i="1"/>
  <c r="R1078" i="1"/>
  <c r="Q1078" i="1"/>
  <c r="S1078" i="1" s="1"/>
  <c r="O1078" i="1"/>
  <c r="N1078" i="1"/>
  <c r="P1078" i="1" s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P1077" i="1"/>
  <c r="O1077" i="1"/>
  <c r="N1077" i="1"/>
  <c r="L1077" i="1"/>
  <c r="M1077" i="1" s="1"/>
  <c r="AB1077" i="1" s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S1076" i="1"/>
  <c r="R1076" i="1"/>
  <c r="Q1076" i="1"/>
  <c r="O1076" i="1"/>
  <c r="P1076" i="1" s="1"/>
  <c r="N1076" i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 s="1"/>
  <c r="AA1075" i="1"/>
  <c r="Z1075" i="1"/>
  <c r="Y1075" i="1"/>
  <c r="X1075" i="1"/>
  <c r="W1075" i="1"/>
  <c r="V1075" i="1"/>
  <c r="U1075" i="1"/>
  <c r="T1075" i="1"/>
  <c r="R1075" i="1"/>
  <c r="S1075" i="1" s="1"/>
  <c r="Q1075" i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Z1074" i="1" s="1"/>
  <c r="X1074" i="1"/>
  <c r="W1074" i="1"/>
  <c r="U1074" i="1"/>
  <c r="V1074" i="1" s="1"/>
  <c r="T1074" i="1"/>
  <c r="R1074" i="1"/>
  <c r="Q1074" i="1"/>
  <c r="S1074" i="1" s="1"/>
  <c r="O1074" i="1"/>
  <c r="N1074" i="1"/>
  <c r="P1074" i="1" s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S1072" i="1"/>
  <c r="R1072" i="1"/>
  <c r="Q1072" i="1"/>
  <c r="O1072" i="1"/>
  <c r="P1072" i="1" s="1"/>
  <c r="N1072" i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 s="1"/>
  <c r="AA1071" i="1"/>
  <c r="Z1071" i="1"/>
  <c r="Y1071" i="1"/>
  <c r="X1071" i="1"/>
  <c r="W1071" i="1"/>
  <c r="V1071" i="1"/>
  <c r="U1071" i="1"/>
  <c r="T1071" i="1"/>
  <c r="R1071" i="1"/>
  <c r="S1071" i="1" s="1"/>
  <c r="Q1071" i="1"/>
  <c r="O1071" i="1"/>
  <c r="N1071" i="1"/>
  <c r="P1071" i="1" s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U1070" i="1"/>
  <c r="V1070" i="1" s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P1069" i="1"/>
  <c r="O1069" i="1"/>
  <c r="N1069" i="1"/>
  <c r="L1069" i="1"/>
  <c r="M1069" i="1" s="1"/>
  <c r="AB1069" i="1" s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S1068" i="1"/>
  <c r="R1068" i="1"/>
  <c r="Q1068" i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R1067" i="1"/>
  <c r="S1067" i="1" s="1"/>
  <c r="Q1067" i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Z1066" i="1" s="1"/>
  <c r="X1066" i="1"/>
  <c r="W1066" i="1"/>
  <c r="U1066" i="1"/>
  <c r="V1066" i="1" s="1"/>
  <c r="T1066" i="1"/>
  <c r="R1066" i="1"/>
  <c r="Q1066" i="1"/>
  <c r="S1066" i="1" s="1"/>
  <c r="O1066" i="1"/>
  <c r="N1066" i="1"/>
  <c r="P1066" i="1" s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P1065" i="1"/>
  <c r="O1065" i="1"/>
  <c r="N1065" i="1"/>
  <c r="L1065" i="1"/>
  <c r="M1065" i="1" s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S1064" i="1"/>
  <c r="R1064" i="1"/>
  <c r="Q1064" i="1"/>
  <c r="O1064" i="1"/>
  <c r="P1064" i="1" s="1"/>
  <c r="N1064" i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/>
  <c r="AA1062" i="1"/>
  <c r="Y1062" i="1"/>
  <c r="Z1062" i="1" s="1"/>
  <c r="X1062" i="1"/>
  <c r="W1062" i="1"/>
  <c r="U1062" i="1"/>
  <c r="V1062" i="1" s="1"/>
  <c r="T1062" i="1"/>
  <c r="R1062" i="1"/>
  <c r="Q1062" i="1"/>
  <c r="S1062" i="1" s="1"/>
  <c r="O1062" i="1"/>
  <c r="N1062" i="1"/>
  <c r="P1062" i="1" s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P1061" i="1"/>
  <c r="O1061" i="1"/>
  <c r="N1061" i="1"/>
  <c r="L1061" i="1"/>
  <c r="M1061" i="1" s="1"/>
  <c r="AB1061" i="1" s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S1060" i="1"/>
  <c r="R1060" i="1"/>
  <c r="Q1060" i="1"/>
  <c r="O1060" i="1"/>
  <c r="P1060" i="1" s="1"/>
  <c r="N1060" i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V1059" i="1"/>
  <c r="U1059" i="1"/>
  <c r="T1059" i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Z1058" i="1" s="1"/>
  <c r="X1058" i="1"/>
  <c r="W1058" i="1"/>
  <c r="U1058" i="1"/>
  <c r="V1058" i="1" s="1"/>
  <c r="T1058" i="1"/>
  <c r="R1058" i="1"/>
  <c r="Q1058" i="1"/>
  <c r="S1058" i="1" s="1"/>
  <c r="O1058" i="1"/>
  <c r="N1058" i="1"/>
  <c r="P1058" i="1" s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P1057" i="1"/>
  <c r="O1057" i="1"/>
  <c r="N1057" i="1"/>
  <c r="L1057" i="1"/>
  <c r="M1057" i="1" s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S1056" i="1"/>
  <c r="R1056" i="1"/>
  <c r="Q1056" i="1"/>
  <c r="O1056" i="1"/>
  <c r="P1056" i="1" s="1"/>
  <c r="N1056" i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 s="1"/>
  <c r="AA1055" i="1"/>
  <c r="Z1055" i="1"/>
  <c r="Y1055" i="1"/>
  <c r="X1055" i="1"/>
  <c r="W1055" i="1"/>
  <c r="V1055" i="1"/>
  <c r="U1055" i="1"/>
  <c r="T1055" i="1"/>
  <c r="R1055" i="1"/>
  <c r="S1055" i="1" s="1"/>
  <c r="Q1055" i="1"/>
  <c r="O1055" i="1"/>
  <c r="N1055" i="1"/>
  <c r="P1055" i="1" s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/>
  <c r="AA1054" i="1"/>
  <c r="Y1054" i="1"/>
  <c r="Z1054" i="1" s="1"/>
  <c r="X1054" i="1"/>
  <c r="W1054" i="1"/>
  <c r="U1054" i="1"/>
  <c r="V1054" i="1" s="1"/>
  <c r="T1054" i="1"/>
  <c r="R1054" i="1"/>
  <c r="Q1054" i="1"/>
  <c r="S1054" i="1" s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P1053" i="1"/>
  <c r="O1053" i="1"/>
  <c r="N1053" i="1"/>
  <c r="L1053" i="1"/>
  <c r="M1053" i="1" s="1"/>
  <c r="AB1053" i="1" s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S1052" i="1"/>
  <c r="R1052" i="1"/>
  <c r="Q1052" i="1"/>
  <c r="O1052" i="1"/>
  <c r="P1052" i="1" s="1"/>
  <c r="N1052" i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 s="1"/>
  <c r="AA1051" i="1"/>
  <c r="Z1051" i="1"/>
  <c r="Y1051" i="1"/>
  <c r="X1051" i="1"/>
  <c r="W1051" i="1"/>
  <c r="V1051" i="1"/>
  <c r="U1051" i="1"/>
  <c r="T1051" i="1"/>
  <c r="R1051" i="1"/>
  <c r="S1051" i="1" s="1"/>
  <c r="Q1051" i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Z1050" i="1" s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P1049" i="1"/>
  <c r="O1049" i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S1048" i="1"/>
  <c r="R1048" i="1"/>
  <c r="Q1048" i="1"/>
  <c r="O1048" i="1"/>
  <c r="P1048" i="1" s="1"/>
  <c r="N1048" i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V1047" i="1"/>
  <c r="U1047" i="1"/>
  <c r="T1047" i="1"/>
  <c r="R1047" i="1"/>
  <c r="S1047" i="1" s="1"/>
  <c r="Q1047" i="1"/>
  <c r="O1047" i="1"/>
  <c r="N1047" i="1"/>
  <c r="P1047" i="1" s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/>
  <c r="AA1046" i="1"/>
  <c r="Y1046" i="1"/>
  <c r="Z1046" i="1" s="1"/>
  <c r="X1046" i="1"/>
  <c r="W1046" i="1"/>
  <c r="U1046" i="1"/>
  <c r="V1046" i="1" s="1"/>
  <c r="T1046" i="1"/>
  <c r="R1046" i="1"/>
  <c r="Q1046" i="1"/>
  <c r="S1046" i="1" s="1"/>
  <c r="O1046" i="1"/>
  <c r="N1046" i="1"/>
  <c r="P1046" i="1" s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P1045" i="1"/>
  <c r="O1045" i="1"/>
  <c r="N1045" i="1"/>
  <c r="L1045" i="1"/>
  <c r="M1045" i="1" s="1"/>
  <c r="AB1045" i="1" s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S1044" i="1"/>
  <c r="R1044" i="1"/>
  <c r="Q1044" i="1"/>
  <c r="O1044" i="1"/>
  <c r="P1044" i="1" s="1"/>
  <c r="N1044" i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 s="1"/>
  <c r="AA1043" i="1"/>
  <c r="Z1043" i="1"/>
  <c r="Y1043" i="1"/>
  <c r="X1043" i="1"/>
  <c r="W1043" i="1"/>
  <c r="V1043" i="1"/>
  <c r="U1043" i="1"/>
  <c r="T1043" i="1"/>
  <c r="R1043" i="1"/>
  <c r="S1043" i="1" s="1"/>
  <c r="Q1043" i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Z1042" i="1" s="1"/>
  <c r="X1042" i="1"/>
  <c r="W1042" i="1"/>
  <c r="U1042" i="1"/>
  <c r="V1042" i="1" s="1"/>
  <c r="T1042" i="1"/>
  <c r="R1042" i="1"/>
  <c r="Q1042" i="1"/>
  <c r="S1042" i="1" s="1"/>
  <c r="O1042" i="1"/>
  <c r="N1042" i="1"/>
  <c r="P1042" i="1" s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P1041" i="1"/>
  <c r="O1041" i="1"/>
  <c r="N1041" i="1"/>
  <c r="L1041" i="1"/>
  <c r="M1041" i="1" s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S1040" i="1"/>
  <c r="R1040" i="1"/>
  <c r="Q1040" i="1"/>
  <c r="O1040" i="1"/>
  <c r="P1040" i="1" s="1"/>
  <c r="N1040" i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 s="1"/>
  <c r="AA1039" i="1"/>
  <c r="Z1039" i="1"/>
  <c r="Y1039" i="1"/>
  <c r="X1039" i="1"/>
  <c r="W1039" i="1"/>
  <c r="V1039" i="1"/>
  <c r="U1039" i="1"/>
  <c r="T1039" i="1"/>
  <c r="R1039" i="1"/>
  <c r="S1039" i="1" s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/>
  <c r="AA1038" i="1"/>
  <c r="Y1038" i="1"/>
  <c r="Z1038" i="1" s="1"/>
  <c r="X1038" i="1"/>
  <c r="W1038" i="1"/>
  <c r="U1038" i="1"/>
  <c r="V1038" i="1" s="1"/>
  <c r="T1038" i="1"/>
  <c r="R1038" i="1"/>
  <c r="Q1038" i="1"/>
  <c r="S1038" i="1" s="1"/>
  <c r="O1038" i="1"/>
  <c r="N1038" i="1"/>
  <c r="P1038" i="1" s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P1037" i="1"/>
  <c r="O1037" i="1"/>
  <c r="N1037" i="1"/>
  <c r="L1037" i="1"/>
  <c r="M1037" i="1" s="1"/>
  <c r="AB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S1036" i="1"/>
  <c r="R1036" i="1"/>
  <c r="Q1036" i="1"/>
  <c r="O1036" i="1"/>
  <c r="P1036" i="1" s="1"/>
  <c r="N1036" i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 s="1"/>
  <c r="AA1035" i="1"/>
  <c r="Z1035" i="1"/>
  <c r="Y1035" i="1"/>
  <c r="X1035" i="1"/>
  <c r="W1035" i="1"/>
  <c r="V1035" i="1"/>
  <c r="U1035" i="1"/>
  <c r="T1035" i="1"/>
  <c r="R1035" i="1"/>
  <c r="S1035" i="1" s="1"/>
  <c r="Q1035" i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Z1034" i="1" s="1"/>
  <c r="X1034" i="1"/>
  <c r="W1034" i="1"/>
  <c r="U1034" i="1"/>
  <c r="V1034" i="1" s="1"/>
  <c r="T1034" i="1"/>
  <c r="R1034" i="1"/>
  <c r="Q1034" i="1"/>
  <c r="S1034" i="1" s="1"/>
  <c r="O1034" i="1"/>
  <c r="N1034" i="1"/>
  <c r="P1034" i="1" s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P1033" i="1"/>
  <c r="O1033" i="1"/>
  <c r="N1033" i="1"/>
  <c r="L1033" i="1"/>
  <c r="M1033" i="1" s="1"/>
  <c r="K1033" i="1"/>
  <c r="J1033" i="1"/>
  <c r="I1033" i="1"/>
  <c r="H1033" i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S1032" i="1"/>
  <c r="R1032" i="1"/>
  <c r="Q1032" i="1"/>
  <c r="O1032" i="1"/>
  <c r="P1032" i="1" s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Z1031" i="1"/>
  <c r="Y1031" i="1"/>
  <c r="X1031" i="1"/>
  <c r="W1031" i="1"/>
  <c r="V1031" i="1"/>
  <c r="U1031" i="1"/>
  <c r="T1031" i="1"/>
  <c r="R1031" i="1"/>
  <c r="S1031" i="1" s="1"/>
  <c r="Q1031" i="1"/>
  <c r="O1031" i="1"/>
  <c r="N1031" i="1"/>
  <c r="P1031" i="1" s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/>
  <c r="AA1030" i="1"/>
  <c r="Y1030" i="1"/>
  <c r="Z1030" i="1" s="1"/>
  <c r="X1030" i="1"/>
  <c r="W1030" i="1"/>
  <c r="U1030" i="1"/>
  <c r="V1030" i="1" s="1"/>
  <c r="T1030" i="1"/>
  <c r="R1030" i="1"/>
  <c r="Q1030" i="1"/>
  <c r="S1030" i="1" s="1"/>
  <c r="O1030" i="1"/>
  <c r="N1030" i="1"/>
  <c r="P1030" i="1" s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P1029" i="1"/>
  <c r="O1029" i="1"/>
  <c r="N1029" i="1"/>
  <c r="L1029" i="1"/>
  <c r="M1029" i="1" s="1"/>
  <c r="AB1029" i="1" s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S1028" i="1"/>
  <c r="R1028" i="1"/>
  <c r="Q1028" i="1"/>
  <c r="O1028" i="1"/>
  <c r="P1028" i="1" s="1"/>
  <c r="N1028" i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 s="1"/>
  <c r="AA1027" i="1"/>
  <c r="Z1027" i="1"/>
  <c r="Y1027" i="1"/>
  <c r="X1027" i="1"/>
  <c r="W1027" i="1"/>
  <c r="V1027" i="1"/>
  <c r="U1027" i="1"/>
  <c r="T1027" i="1"/>
  <c r="R1027" i="1"/>
  <c r="S1027" i="1" s="1"/>
  <c r="Q1027" i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Z1026" i="1" s="1"/>
  <c r="X1026" i="1"/>
  <c r="W1026" i="1"/>
  <c r="U1026" i="1"/>
  <c r="V1026" i="1" s="1"/>
  <c r="T1026" i="1"/>
  <c r="R1026" i="1"/>
  <c r="Q1026" i="1"/>
  <c r="S1026" i="1" s="1"/>
  <c r="O1026" i="1"/>
  <c r="N1026" i="1"/>
  <c r="P1026" i="1" s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P1025" i="1"/>
  <c r="O1025" i="1"/>
  <c r="N1025" i="1"/>
  <c r="L1025" i="1"/>
  <c r="M1025" i="1" s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S1024" i="1"/>
  <c r="R1024" i="1"/>
  <c r="Q1024" i="1"/>
  <c r="O1024" i="1"/>
  <c r="P1024" i="1" s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Z1023" i="1"/>
  <c r="Y1023" i="1"/>
  <c r="X1023" i="1"/>
  <c r="W1023" i="1"/>
  <c r="V1023" i="1"/>
  <c r="U1023" i="1"/>
  <c r="T1023" i="1"/>
  <c r="R1023" i="1"/>
  <c r="S1023" i="1" s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/>
  <c r="AA1022" i="1"/>
  <c r="Y1022" i="1"/>
  <c r="Z1022" i="1" s="1"/>
  <c r="X1022" i="1"/>
  <c r="W1022" i="1"/>
  <c r="U1022" i="1"/>
  <c r="V1022" i="1" s="1"/>
  <c r="T1022" i="1"/>
  <c r="R1022" i="1"/>
  <c r="Q1022" i="1"/>
  <c r="S1022" i="1" s="1"/>
  <c r="O1022" i="1"/>
  <c r="N1022" i="1"/>
  <c r="P1022" i="1" s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P1021" i="1"/>
  <c r="O1021" i="1"/>
  <c r="N1021" i="1"/>
  <c r="L1021" i="1"/>
  <c r="M1021" i="1" s="1"/>
  <c r="AB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S1020" i="1"/>
  <c r="R1020" i="1"/>
  <c r="Q1020" i="1"/>
  <c r="O1020" i="1"/>
  <c r="P1020" i="1" s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 s="1"/>
  <c r="AA1019" i="1"/>
  <c r="Z1019" i="1"/>
  <c r="Y1019" i="1"/>
  <c r="X1019" i="1"/>
  <c r="W1019" i="1"/>
  <c r="V1019" i="1"/>
  <c r="U1019" i="1"/>
  <c r="T1019" i="1"/>
  <c r="R1019" i="1"/>
  <c r="S1019" i="1" s="1"/>
  <c r="Q1019" i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Z1018" i="1" s="1"/>
  <c r="X1018" i="1"/>
  <c r="W1018" i="1"/>
  <c r="U1018" i="1"/>
  <c r="V1018" i="1" s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P1017" i="1"/>
  <c r="O1017" i="1"/>
  <c r="N1017" i="1"/>
  <c r="L1017" i="1"/>
  <c r="M1017" i="1" s="1"/>
  <c r="K1017" i="1"/>
  <c r="J1017" i="1"/>
  <c r="I1017" i="1"/>
  <c r="H1017" i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S1016" i="1"/>
  <c r="R1016" i="1"/>
  <c r="Q1016" i="1"/>
  <c r="O1016" i="1"/>
  <c r="P1016" i="1" s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Z1015" i="1"/>
  <c r="Y1015" i="1"/>
  <c r="X1015" i="1"/>
  <c r="W1015" i="1"/>
  <c r="V1015" i="1"/>
  <c r="U1015" i="1"/>
  <c r="T1015" i="1"/>
  <c r="R1015" i="1"/>
  <c r="S1015" i="1" s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/>
  <c r="AA1014" i="1"/>
  <c r="Y1014" i="1"/>
  <c r="Z1014" i="1" s="1"/>
  <c r="X1014" i="1"/>
  <c r="W1014" i="1"/>
  <c r="U1014" i="1"/>
  <c r="V1014" i="1" s="1"/>
  <c r="T1014" i="1"/>
  <c r="R1014" i="1"/>
  <c r="Q1014" i="1"/>
  <c r="S1014" i="1" s="1"/>
  <c r="O1014" i="1"/>
  <c r="N1014" i="1"/>
  <c r="P1014" i="1" s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P1013" i="1"/>
  <c r="O1013" i="1"/>
  <c r="N1013" i="1"/>
  <c r="L1013" i="1"/>
  <c r="M1013" i="1" s="1"/>
  <c r="AB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S1012" i="1"/>
  <c r="R1012" i="1"/>
  <c r="Q1012" i="1"/>
  <c r="O1012" i="1"/>
  <c r="P1012" i="1" s="1"/>
  <c r="N1012" i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 s="1"/>
  <c r="AA1011" i="1"/>
  <c r="Z1011" i="1"/>
  <c r="Y1011" i="1"/>
  <c r="X1011" i="1"/>
  <c r="W1011" i="1"/>
  <c r="V1011" i="1"/>
  <c r="U1011" i="1"/>
  <c r="T1011" i="1"/>
  <c r="R1011" i="1"/>
  <c r="S1011" i="1" s="1"/>
  <c r="Q1011" i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Z1010" i="1" s="1"/>
  <c r="X1010" i="1"/>
  <c r="W1010" i="1"/>
  <c r="U1010" i="1"/>
  <c r="V1010" i="1" s="1"/>
  <c r="T1010" i="1"/>
  <c r="R1010" i="1"/>
  <c r="Q1010" i="1"/>
  <c r="S1010" i="1" s="1"/>
  <c r="O1010" i="1"/>
  <c r="N1010" i="1"/>
  <c r="P1010" i="1" s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M1009" i="1" s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S1008" i="1"/>
  <c r="R1008" i="1"/>
  <c r="Q1008" i="1"/>
  <c r="O1008" i="1"/>
  <c r="P1008" i="1" s="1"/>
  <c r="N1008" i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 s="1"/>
  <c r="AA1007" i="1"/>
  <c r="Z1007" i="1"/>
  <c r="Y1007" i="1"/>
  <c r="X1007" i="1"/>
  <c r="W1007" i="1"/>
  <c r="V1007" i="1"/>
  <c r="U1007" i="1"/>
  <c r="T1007" i="1"/>
  <c r="R1007" i="1"/>
  <c r="S1007" i="1" s="1"/>
  <c r="Q1007" i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/>
  <c r="AA1006" i="1"/>
  <c r="Y1006" i="1"/>
  <c r="Z1006" i="1" s="1"/>
  <c r="X1006" i="1"/>
  <c r="W1006" i="1"/>
  <c r="U1006" i="1"/>
  <c r="V1006" i="1" s="1"/>
  <c r="T1006" i="1"/>
  <c r="R1006" i="1"/>
  <c r="Q1006" i="1"/>
  <c r="S1006" i="1" s="1"/>
  <c r="O1006" i="1"/>
  <c r="N1006" i="1"/>
  <c r="P1006" i="1" s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P1005" i="1"/>
  <c r="O1005" i="1"/>
  <c r="N1005" i="1"/>
  <c r="L1005" i="1"/>
  <c r="M1005" i="1" s="1"/>
  <c r="AB1005" i="1" s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S1004" i="1"/>
  <c r="R1004" i="1"/>
  <c r="Q1004" i="1"/>
  <c r="O1004" i="1"/>
  <c r="P1004" i="1" s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 s="1"/>
  <c r="AA1003" i="1"/>
  <c r="Z1003" i="1"/>
  <c r="Y1003" i="1"/>
  <c r="X1003" i="1"/>
  <c r="W1003" i="1"/>
  <c r="V1003" i="1"/>
  <c r="U1003" i="1"/>
  <c r="T1003" i="1"/>
  <c r="R1003" i="1"/>
  <c r="S1003" i="1" s="1"/>
  <c r="Q1003" i="1"/>
  <c r="O1003" i="1"/>
  <c r="N1003" i="1"/>
  <c r="P1003" i="1" s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Z1002" i="1" s="1"/>
  <c r="X1002" i="1"/>
  <c r="W1002" i="1"/>
  <c r="U1002" i="1"/>
  <c r="V1002" i="1" s="1"/>
  <c r="T1002" i="1"/>
  <c r="R1002" i="1"/>
  <c r="Q1002" i="1"/>
  <c r="S1002" i="1" s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P1001" i="1"/>
  <c r="O1001" i="1"/>
  <c r="N1001" i="1"/>
  <c r="L1001" i="1"/>
  <c r="M1001" i="1" s="1"/>
  <c r="K1001" i="1"/>
  <c r="J1001" i="1"/>
  <c r="I1001" i="1"/>
  <c r="H1001" i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S1000" i="1"/>
  <c r="R1000" i="1"/>
  <c r="Q1000" i="1"/>
  <c r="O1000" i="1"/>
  <c r="P1000" i="1" s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Z999" i="1"/>
  <c r="Y999" i="1"/>
  <c r="X999" i="1"/>
  <c r="W999" i="1"/>
  <c r="V999" i="1"/>
  <c r="U999" i="1"/>
  <c r="T999" i="1"/>
  <c r="R999" i="1"/>
  <c r="S999" i="1" s="1"/>
  <c r="Q999" i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/>
  <c r="AA998" i="1"/>
  <c r="Y998" i="1"/>
  <c r="Z998" i="1" s="1"/>
  <c r="X998" i="1"/>
  <c r="W998" i="1"/>
  <c r="U998" i="1"/>
  <c r="V998" i="1" s="1"/>
  <c r="T998" i="1"/>
  <c r="R998" i="1"/>
  <c r="Q998" i="1"/>
  <c r="S998" i="1" s="1"/>
  <c r="O998" i="1"/>
  <c r="N998" i="1"/>
  <c r="P998" i="1" s="1"/>
  <c r="M998" i="1"/>
  <c r="L998" i="1"/>
  <c r="K998" i="1"/>
  <c r="J998" i="1"/>
  <c r="I998" i="1"/>
  <c r="H998" i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P997" i="1"/>
  <c r="O997" i="1"/>
  <c r="N997" i="1"/>
  <c r="L997" i="1"/>
  <c r="M997" i="1" s="1"/>
  <c r="AB997" i="1" s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S996" i="1"/>
  <c r="R996" i="1"/>
  <c r="Q996" i="1"/>
  <c r="O996" i="1"/>
  <c r="P996" i="1" s="1"/>
  <c r="N996" i="1"/>
  <c r="L996" i="1"/>
  <c r="K996" i="1"/>
  <c r="M996" i="1" s="1"/>
  <c r="J996" i="1"/>
  <c r="I996" i="1"/>
  <c r="H996" i="1"/>
  <c r="G996" i="1"/>
  <c r="F996" i="1"/>
  <c r="E996" i="1"/>
  <c r="D996" i="1"/>
  <c r="B996" i="1"/>
  <c r="A996" i="1" s="1"/>
  <c r="AA995" i="1"/>
  <c r="Z995" i="1"/>
  <c r="Y995" i="1"/>
  <c r="X995" i="1"/>
  <c r="W995" i="1"/>
  <c r="V995" i="1"/>
  <c r="U995" i="1"/>
  <c r="T995" i="1"/>
  <c r="R995" i="1"/>
  <c r="S995" i="1" s="1"/>
  <c r="Q995" i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Z994" i="1" s="1"/>
  <c r="X994" i="1"/>
  <c r="W994" i="1"/>
  <c r="U994" i="1"/>
  <c r="V994" i="1" s="1"/>
  <c r="T994" i="1"/>
  <c r="R994" i="1"/>
  <c r="Q994" i="1"/>
  <c r="S994" i="1" s="1"/>
  <c r="O994" i="1"/>
  <c r="N994" i="1"/>
  <c r="P994" i="1" s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U993" i="1"/>
  <c r="T993" i="1"/>
  <c r="V993" i="1" s="1"/>
  <c r="R993" i="1"/>
  <c r="Q993" i="1"/>
  <c r="S993" i="1" s="1"/>
  <c r="P993" i="1"/>
  <c r="O993" i="1"/>
  <c r="N993" i="1"/>
  <c r="L993" i="1"/>
  <c r="M993" i="1" s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S992" i="1"/>
  <c r="R992" i="1"/>
  <c r="Q992" i="1"/>
  <c r="O992" i="1"/>
  <c r="P992" i="1" s="1"/>
  <c r="N992" i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Z991" i="1"/>
  <c r="Y991" i="1"/>
  <c r="X991" i="1"/>
  <c r="W991" i="1"/>
  <c r="V991" i="1"/>
  <c r="U991" i="1"/>
  <c r="T991" i="1"/>
  <c r="R991" i="1"/>
  <c r="S991" i="1" s="1"/>
  <c r="Q991" i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/>
  <c r="AA990" i="1"/>
  <c r="Y990" i="1"/>
  <c r="Z990" i="1" s="1"/>
  <c r="X990" i="1"/>
  <c r="W990" i="1"/>
  <c r="U990" i="1"/>
  <c r="V990" i="1" s="1"/>
  <c r="T990" i="1"/>
  <c r="R990" i="1"/>
  <c r="Q990" i="1"/>
  <c r="S990" i="1" s="1"/>
  <c r="O990" i="1"/>
  <c r="N990" i="1"/>
  <c r="P990" i="1" s="1"/>
  <c r="M990" i="1"/>
  <c r="L990" i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P989" i="1"/>
  <c r="O989" i="1"/>
  <c r="N989" i="1"/>
  <c r="L989" i="1"/>
  <c r="M989" i="1" s="1"/>
  <c r="AB989" i="1" s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S988" i="1"/>
  <c r="R988" i="1"/>
  <c r="Q988" i="1"/>
  <c r="O988" i="1"/>
  <c r="P988" i="1" s="1"/>
  <c r="N988" i="1"/>
  <c r="L988" i="1"/>
  <c r="K988" i="1"/>
  <c r="M988" i="1" s="1"/>
  <c r="J988" i="1"/>
  <c r="I988" i="1"/>
  <c r="H988" i="1"/>
  <c r="G988" i="1"/>
  <c r="F988" i="1"/>
  <c r="E988" i="1"/>
  <c r="D988" i="1"/>
  <c r="B988" i="1"/>
  <c r="A988" i="1" s="1"/>
  <c r="AA987" i="1"/>
  <c r="Z987" i="1"/>
  <c r="Y987" i="1"/>
  <c r="X987" i="1"/>
  <c r="W987" i="1"/>
  <c r="V987" i="1"/>
  <c r="U987" i="1"/>
  <c r="T987" i="1"/>
  <c r="R987" i="1"/>
  <c r="S987" i="1" s="1"/>
  <c r="Q987" i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Z986" i="1" s="1"/>
  <c r="X986" i="1"/>
  <c r="W986" i="1"/>
  <c r="U986" i="1"/>
  <c r="V986" i="1" s="1"/>
  <c r="T986" i="1"/>
  <c r="R986" i="1"/>
  <c r="Q986" i="1"/>
  <c r="S986" i="1" s="1"/>
  <c r="O986" i="1"/>
  <c r="N986" i="1"/>
  <c r="P986" i="1" s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M985" i="1" s="1"/>
  <c r="K985" i="1"/>
  <c r="J985" i="1"/>
  <c r="I985" i="1"/>
  <c r="H985" i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S984" i="1"/>
  <c r="R984" i="1"/>
  <c r="Q984" i="1"/>
  <c r="O984" i="1"/>
  <c r="P984" i="1" s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Z983" i="1"/>
  <c r="Y983" i="1"/>
  <c r="X983" i="1"/>
  <c r="W983" i="1"/>
  <c r="V983" i="1"/>
  <c r="U983" i="1"/>
  <c r="T983" i="1"/>
  <c r="R983" i="1"/>
  <c r="S983" i="1" s="1"/>
  <c r="Q983" i="1"/>
  <c r="O983" i="1"/>
  <c r="N983" i="1"/>
  <c r="P983" i="1" s="1"/>
  <c r="L983" i="1"/>
  <c r="K983" i="1"/>
  <c r="M983" i="1" s="1"/>
  <c r="J983" i="1"/>
  <c r="I983" i="1"/>
  <c r="H983" i="1"/>
  <c r="G983" i="1"/>
  <c r="F983" i="1"/>
  <c r="E983" i="1"/>
  <c r="D983" i="1"/>
  <c r="B983" i="1"/>
  <c r="A983" i="1"/>
  <c r="AA982" i="1"/>
  <c r="Y982" i="1"/>
  <c r="Z982" i="1" s="1"/>
  <c r="X982" i="1"/>
  <c r="W982" i="1"/>
  <c r="U982" i="1"/>
  <c r="V982" i="1" s="1"/>
  <c r="T982" i="1"/>
  <c r="R982" i="1"/>
  <c r="Q982" i="1"/>
  <c r="S982" i="1" s="1"/>
  <c r="O982" i="1"/>
  <c r="N982" i="1"/>
  <c r="P982" i="1" s="1"/>
  <c r="M982" i="1"/>
  <c r="L982" i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P981" i="1"/>
  <c r="O981" i="1"/>
  <c r="N981" i="1"/>
  <c r="L981" i="1"/>
  <c r="M981" i="1" s="1"/>
  <c r="AB981" i="1" s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S980" i="1"/>
  <c r="R980" i="1"/>
  <c r="Q980" i="1"/>
  <c r="O980" i="1"/>
  <c r="P980" i="1" s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 s="1"/>
  <c r="AA979" i="1"/>
  <c r="Z979" i="1"/>
  <c r="Y979" i="1"/>
  <c r="X979" i="1"/>
  <c r="W979" i="1"/>
  <c r="V979" i="1"/>
  <c r="U979" i="1"/>
  <c r="T979" i="1"/>
  <c r="R979" i="1"/>
  <c r="S979" i="1" s="1"/>
  <c r="Q979" i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Z978" i="1" s="1"/>
  <c r="X978" i="1"/>
  <c r="W978" i="1"/>
  <c r="U978" i="1"/>
  <c r="V978" i="1" s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M977" i="1" s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S976" i="1"/>
  <c r="R976" i="1"/>
  <c r="Q976" i="1"/>
  <c r="O976" i="1"/>
  <c r="P976" i="1" s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Z975" i="1"/>
  <c r="Y975" i="1"/>
  <c r="X975" i="1"/>
  <c r="W975" i="1"/>
  <c r="V975" i="1"/>
  <c r="U975" i="1"/>
  <c r="T975" i="1"/>
  <c r="R975" i="1"/>
  <c r="S975" i="1" s="1"/>
  <c r="Q975" i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/>
  <c r="AA974" i="1"/>
  <c r="Y974" i="1"/>
  <c r="Z974" i="1" s="1"/>
  <c r="X974" i="1"/>
  <c r="W974" i="1"/>
  <c r="U974" i="1"/>
  <c r="V974" i="1" s="1"/>
  <c r="T974" i="1"/>
  <c r="R974" i="1"/>
  <c r="Q974" i="1"/>
  <c r="S974" i="1" s="1"/>
  <c r="O974" i="1"/>
  <c r="N974" i="1"/>
  <c r="P974" i="1" s="1"/>
  <c r="M974" i="1"/>
  <c r="L974" i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P973" i="1"/>
  <c r="O973" i="1"/>
  <c r="N973" i="1"/>
  <c r="L973" i="1"/>
  <c r="M973" i="1" s="1"/>
  <c r="AB973" i="1" s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S972" i="1"/>
  <c r="R972" i="1"/>
  <c r="Q972" i="1"/>
  <c r="O972" i="1"/>
  <c r="P972" i="1" s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 s="1"/>
  <c r="AA971" i="1"/>
  <c r="Z971" i="1"/>
  <c r="Y971" i="1"/>
  <c r="X971" i="1"/>
  <c r="W971" i="1"/>
  <c r="V971" i="1"/>
  <c r="U971" i="1"/>
  <c r="T971" i="1"/>
  <c r="R971" i="1"/>
  <c r="S971" i="1" s="1"/>
  <c r="Q971" i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Z970" i="1" s="1"/>
  <c r="X970" i="1"/>
  <c r="W970" i="1"/>
  <c r="U970" i="1"/>
  <c r="V970" i="1" s="1"/>
  <c r="T970" i="1"/>
  <c r="R970" i="1"/>
  <c r="Q970" i="1"/>
  <c r="S970" i="1" s="1"/>
  <c r="O970" i="1"/>
  <c r="N970" i="1"/>
  <c r="P970" i="1" s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P969" i="1"/>
  <c r="O969" i="1"/>
  <c r="N969" i="1"/>
  <c r="L969" i="1"/>
  <c r="M969" i="1" s="1"/>
  <c r="K969" i="1"/>
  <c r="J969" i="1"/>
  <c r="I969" i="1"/>
  <c r="H969" i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S968" i="1"/>
  <c r="R968" i="1"/>
  <c r="Q968" i="1"/>
  <c r="O968" i="1"/>
  <c r="P968" i="1" s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Z967" i="1"/>
  <c r="Y967" i="1"/>
  <c r="X967" i="1"/>
  <c r="W967" i="1"/>
  <c r="V967" i="1"/>
  <c r="U967" i="1"/>
  <c r="T967" i="1"/>
  <c r="R967" i="1"/>
  <c r="S967" i="1" s="1"/>
  <c r="Q967" i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/>
  <c r="AA966" i="1"/>
  <c r="Y966" i="1"/>
  <c r="Z966" i="1" s="1"/>
  <c r="X966" i="1"/>
  <c r="W966" i="1"/>
  <c r="U966" i="1"/>
  <c r="V966" i="1" s="1"/>
  <c r="T966" i="1"/>
  <c r="R966" i="1"/>
  <c r="Q966" i="1"/>
  <c r="S966" i="1" s="1"/>
  <c r="O966" i="1"/>
  <c r="N966" i="1"/>
  <c r="P966" i="1" s="1"/>
  <c r="M966" i="1"/>
  <c r="L966" i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P965" i="1"/>
  <c r="O965" i="1"/>
  <c r="N965" i="1"/>
  <c r="L965" i="1"/>
  <c r="M965" i="1" s="1"/>
  <c r="AB965" i="1" s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S964" i="1"/>
  <c r="R964" i="1"/>
  <c r="Q964" i="1"/>
  <c r="O964" i="1"/>
  <c r="P964" i="1" s="1"/>
  <c r="N964" i="1"/>
  <c r="L964" i="1"/>
  <c r="K964" i="1"/>
  <c r="M964" i="1" s="1"/>
  <c r="J964" i="1"/>
  <c r="I964" i="1"/>
  <c r="H964" i="1"/>
  <c r="G964" i="1"/>
  <c r="F964" i="1"/>
  <c r="E964" i="1"/>
  <c r="D964" i="1"/>
  <c r="B964" i="1"/>
  <c r="A964" i="1" s="1"/>
  <c r="AA963" i="1"/>
  <c r="Z963" i="1"/>
  <c r="Y963" i="1"/>
  <c r="X963" i="1"/>
  <c r="W963" i="1"/>
  <c r="V963" i="1"/>
  <c r="U963" i="1"/>
  <c r="T963" i="1"/>
  <c r="R963" i="1"/>
  <c r="S963" i="1" s="1"/>
  <c r="Q963" i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Z962" i="1" s="1"/>
  <c r="X962" i="1"/>
  <c r="W962" i="1"/>
  <c r="U962" i="1"/>
  <c r="V962" i="1" s="1"/>
  <c r="T962" i="1"/>
  <c r="R962" i="1"/>
  <c r="Q962" i="1"/>
  <c r="S962" i="1" s="1"/>
  <c r="O962" i="1"/>
  <c r="N962" i="1"/>
  <c r="P962" i="1" s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M961" i="1" s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S960" i="1"/>
  <c r="R960" i="1"/>
  <c r="Q960" i="1"/>
  <c r="O960" i="1"/>
  <c r="P960" i="1" s="1"/>
  <c r="N960" i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Z959" i="1"/>
  <c r="Y959" i="1"/>
  <c r="X959" i="1"/>
  <c r="W959" i="1"/>
  <c r="V959" i="1"/>
  <c r="U959" i="1"/>
  <c r="T959" i="1"/>
  <c r="R959" i="1"/>
  <c r="S959" i="1" s="1"/>
  <c r="Q959" i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/>
  <c r="AA958" i="1"/>
  <c r="Y958" i="1"/>
  <c r="Z958" i="1" s="1"/>
  <c r="X958" i="1"/>
  <c r="W958" i="1"/>
  <c r="U958" i="1"/>
  <c r="V958" i="1" s="1"/>
  <c r="T958" i="1"/>
  <c r="R958" i="1"/>
  <c r="Q958" i="1"/>
  <c r="S958" i="1" s="1"/>
  <c r="O958" i="1"/>
  <c r="N958" i="1"/>
  <c r="P958" i="1" s="1"/>
  <c r="M958" i="1"/>
  <c r="L958" i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P957" i="1"/>
  <c r="O957" i="1"/>
  <c r="N957" i="1"/>
  <c r="L957" i="1"/>
  <c r="M957" i="1" s="1"/>
  <c r="AB957" i="1" s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S956" i="1"/>
  <c r="R956" i="1"/>
  <c r="Q956" i="1"/>
  <c r="O956" i="1"/>
  <c r="P956" i="1" s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 s="1"/>
  <c r="AA955" i="1"/>
  <c r="Z955" i="1"/>
  <c r="Y955" i="1"/>
  <c r="X955" i="1"/>
  <c r="W955" i="1"/>
  <c r="V955" i="1"/>
  <c r="U955" i="1"/>
  <c r="T955" i="1"/>
  <c r="R955" i="1"/>
  <c r="S955" i="1" s="1"/>
  <c r="Q955" i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Z954" i="1" s="1"/>
  <c r="X954" i="1"/>
  <c r="W954" i="1"/>
  <c r="U954" i="1"/>
  <c r="V954" i="1" s="1"/>
  <c r="T954" i="1"/>
  <c r="R954" i="1"/>
  <c r="Q954" i="1"/>
  <c r="S954" i="1" s="1"/>
  <c r="O954" i="1"/>
  <c r="N954" i="1"/>
  <c r="P954" i="1" s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M953" i="1" s="1"/>
  <c r="K953" i="1"/>
  <c r="J953" i="1"/>
  <c r="I953" i="1"/>
  <c r="H953" i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S952" i="1"/>
  <c r="R952" i="1"/>
  <c r="Q952" i="1"/>
  <c r="O952" i="1"/>
  <c r="P952" i="1" s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Z951" i="1"/>
  <c r="Y951" i="1"/>
  <c r="X951" i="1"/>
  <c r="W951" i="1"/>
  <c r="V951" i="1"/>
  <c r="U951" i="1"/>
  <c r="T951" i="1"/>
  <c r="R951" i="1"/>
  <c r="S951" i="1" s="1"/>
  <c r="Q951" i="1"/>
  <c r="O951" i="1"/>
  <c r="N951" i="1"/>
  <c r="P951" i="1" s="1"/>
  <c r="L951" i="1"/>
  <c r="K951" i="1"/>
  <c r="M951" i="1" s="1"/>
  <c r="J951" i="1"/>
  <c r="I951" i="1"/>
  <c r="H951" i="1"/>
  <c r="G951" i="1"/>
  <c r="F951" i="1"/>
  <c r="E951" i="1"/>
  <c r="D951" i="1"/>
  <c r="B951" i="1"/>
  <c r="A951" i="1"/>
  <c r="AA950" i="1"/>
  <c r="Y950" i="1"/>
  <c r="Z950" i="1" s="1"/>
  <c r="X950" i="1"/>
  <c r="W950" i="1"/>
  <c r="U950" i="1"/>
  <c r="V950" i="1" s="1"/>
  <c r="T950" i="1"/>
  <c r="R950" i="1"/>
  <c r="Q950" i="1"/>
  <c r="S950" i="1" s="1"/>
  <c r="O950" i="1"/>
  <c r="N950" i="1"/>
  <c r="P950" i="1" s="1"/>
  <c r="M950" i="1"/>
  <c r="L950" i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P949" i="1"/>
  <c r="O949" i="1"/>
  <c r="N949" i="1"/>
  <c r="L949" i="1"/>
  <c r="M949" i="1" s="1"/>
  <c r="AB949" i="1" s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S948" i="1"/>
  <c r="R948" i="1"/>
  <c r="Q948" i="1"/>
  <c r="O948" i="1"/>
  <c r="P948" i="1" s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 s="1"/>
  <c r="AA947" i="1"/>
  <c r="Z947" i="1"/>
  <c r="Y947" i="1"/>
  <c r="X947" i="1"/>
  <c r="W947" i="1"/>
  <c r="V947" i="1"/>
  <c r="U947" i="1"/>
  <c r="T947" i="1"/>
  <c r="R947" i="1"/>
  <c r="S947" i="1" s="1"/>
  <c r="Q947" i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Z946" i="1" s="1"/>
  <c r="X946" i="1"/>
  <c r="W946" i="1"/>
  <c r="U946" i="1"/>
  <c r="V946" i="1" s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AA945" i="1"/>
  <c r="Y945" i="1"/>
  <c r="X945" i="1"/>
  <c r="Z945" i="1" s="1"/>
  <c r="W945" i="1"/>
  <c r="U945" i="1"/>
  <c r="T945" i="1"/>
  <c r="V945" i="1" s="1"/>
  <c r="R945" i="1"/>
  <c r="Q945" i="1"/>
  <c r="S945" i="1" s="1"/>
  <c r="P945" i="1"/>
  <c r="O945" i="1"/>
  <c r="N945" i="1"/>
  <c r="L945" i="1"/>
  <c r="M945" i="1" s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S944" i="1"/>
  <c r="R944" i="1"/>
  <c r="Q944" i="1"/>
  <c r="O944" i="1"/>
  <c r="P944" i="1" s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Z943" i="1"/>
  <c r="Y943" i="1"/>
  <c r="X943" i="1"/>
  <c r="W943" i="1"/>
  <c r="V943" i="1"/>
  <c r="U943" i="1"/>
  <c r="T943" i="1"/>
  <c r="R943" i="1"/>
  <c r="S943" i="1" s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/>
  <c r="AA942" i="1"/>
  <c r="Y942" i="1"/>
  <c r="Z942" i="1" s="1"/>
  <c r="X942" i="1"/>
  <c r="W942" i="1"/>
  <c r="U942" i="1"/>
  <c r="V942" i="1" s="1"/>
  <c r="T942" i="1"/>
  <c r="R942" i="1"/>
  <c r="Q942" i="1"/>
  <c r="S942" i="1" s="1"/>
  <c r="O942" i="1"/>
  <c r="N942" i="1"/>
  <c r="P942" i="1" s="1"/>
  <c r="M942" i="1"/>
  <c r="L942" i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P941" i="1"/>
  <c r="O941" i="1"/>
  <c r="N941" i="1"/>
  <c r="L941" i="1"/>
  <c r="M941" i="1" s="1"/>
  <c r="AB941" i="1" s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S940" i="1"/>
  <c r="R940" i="1"/>
  <c r="Q940" i="1"/>
  <c r="O940" i="1"/>
  <c r="P940" i="1" s="1"/>
  <c r="N940" i="1"/>
  <c r="L940" i="1"/>
  <c r="K940" i="1"/>
  <c r="M940" i="1" s="1"/>
  <c r="J940" i="1"/>
  <c r="I940" i="1"/>
  <c r="H940" i="1"/>
  <c r="G940" i="1"/>
  <c r="F940" i="1"/>
  <c r="E940" i="1"/>
  <c r="D940" i="1"/>
  <c r="B940" i="1"/>
  <c r="A940" i="1" s="1"/>
  <c r="AA939" i="1"/>
  <c r="Z939" i="1"/>
  <c r="Y939" i="1"/>
  <c r="X939" i="1"/>
  <c r="W939" i="1"/>
  <c r="V939" i="1"/>
  <c r="U939" i="1"/>
  <c r="T939" i="1"/>
  <c r="R939" i="1"/>
  <c r="S939" i="1" s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Z938" i="1" s="1"/>
  <c r="X938" i="1"/>
  <c r="W938" i="1"/>
  <c r="U938" i="1"/>
  <c r="V938" i="1" s="1"/>
  <c r="T938" i="1"/>
  <c r="R938" i="1"/>
  <c r="Q938" i="1"/>
  <c r="S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Y937" i="1"/>
  <c r="X937" i="1"/>
  <c r="Z937" i="1" s="1"/>
  <c r="W937" i="1"/>
  <c r="U937" i="1"/>
  <c r="T937" i="1"/>
  <c r="V937" i="1" s="1"/>
  <c r="R937" i="1"/>
  <c r="Q937" i="1"/>
  <c r="S937" i="1" s="1"/>
  <c r="P937" i="1"/>
  <c r="O937" i="1"/>
  <c r="N937" i="1"/>
  <c r="L937" i="1"/>
  <c r="M937" i="1" s="1"/>
  <c r="K937" i="1"/>
  <c r="J937" i="1"/>
  <c r="I937" i="1"/>
  <c r="H937" i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S936" i="1"/>
  <c r="R936" i="1"/>
  <c r="Q936" i="1"/>
  <c r="O936" i="1"/>
  <c r="P936" i="1" s="1"/>
  <c r="N936" i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Z935" i="1"/>
  <c r="Y935" i="1"/>
  <c r="X935" i="1"/>
  <c r="W935" i="1"/>
  <c r="V935" i="1"/>
  <c r="U935" i="1"/>
  <c r="T935" i="1"/>
  <c r="R935" i="1"/>
  <c r="S935" i="1" s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/>
  <c r="AA934" i="1"/>
  <c r="Y934" i="1"/>
  <c r="Z934" i="1" s="1"/>
  <c r="X934" i="1"/>
  <c r="W934" i="1"/>
  <c r="U934" i="1"/>
  <c r="V934" i="1" s="1"/>
  <c r="T934" i="1"/>
  <c r="R934" i="1"/>
  <c r="Q934" i="1"/>
  <c r="S934" i="1" s="1"/>
  <c r="O934" i="1"/>
  <c r="N934" i="1"/>
  <c r="P934" i="1" s="1"/>
  <c r="M934" i="1"/>
  <c r="L934" i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P933" i="1"/>
  <c r="O933" i="1"/>
  <c r="N933" i="1"/>
  <c r="L933" i="1"/>
  <c r="M933" i="1" s="1"/>
  <c r="AB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S932" i="1"/>
  <c r="R932" i="1"/>
  <c r="Q932" i="1"/>
  <c r="O932" i="1"/>
  <c r="P932" i="1" s="1"/>
  <c r="N932" i="1"/>
  <c r="L932" i="1"/>
  <c r="K932" i="1"/>
  <c r="M932" i="1" s="1"/>
  <c r="J932" i="1"/>
  <c r="I932" i="1"/>
  <c r="H932" i="1"/>
  <c r="G932" i="1"/>
  <c r="F932" i="1"/>
  <c r="E932" i="1"/>
  <c r="D932" i="1"/>
  <c r="B932" i="1"/>
  <c r="A932" i="1" s="1"/>
  <c r="AA931" i="1"/>
  <c r="Z931" i="1"/>
  <c r="Y931" i="1"/>
  <c r="X931" i="1"/>
  <c r="W931" i="1"/>
  <c r="V931" i="1"/>
  <c r="U931" i="1"/>
  <c r="T931" i="1"/>
  <c r="R931" i="1"/>
  <c r="S931" i="1" s="1"/>
  <c r="Q931" i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Z930" i="1" s="1"/>
  <c r="X930" i="1"/>
  <c r="W930" i="1"/>
  <c r="U930" i="1"/>
  <c r="V930" i="1" s="1"/>
  <c r="T930" i="1"/>
  <c r="R930" i="1"/>
  <c r="Q930" i="1"/>
  <c r="S930" i="1" s="1"/>
  <c r="O930" i="1"/>
  <c r="N930" i="1"/>
  <c r="P930" i="1" s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P929" i="1"/>
  <c r="O929" i="1"/>
  <c r="N929" i="1"/>
  <c r="L929" i="1"/>
  <c r="M929" i="1" s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S928" i="1"/>
  <c r="R928" i="1"/>
  <c r="Q928" i="1"/>
  <c r="O928" i="1"/>
  <c r="P928" i="1" s="1"/>
  <c r="N928" i="1"/>
  <c r="L928" i="1"/>
  <c r="K928" i="1"/>
  <c r="M928" i="1" s="1"/>
  <c r="J928" i="1"/>
  <c r="I928" i="1"/>
  <c r="H928" i="1"/>
  <c r="G928" i="1"/>
  <c r="F928" i="1"/>
  <c r="E928" i="1"/>
  <c r="D928" i="1"/>
  <c r="B928" i="1"/>
  <c r="A928" i="1" s="1"/>
  <c r="AA927" i="1"/>
  <c r="Z927" i="1"/>
  <c r="Y927" i="1"/>
  <c r="X927" i="1"/>
  <c r="W927" i="1"/>
  <c r="V927" i="1"/>
  <c r="U927" i="1"/>
  <c r="T927" i="1"/>
  <c r="R927" i="1"/>
  <c r="S927" i="1" s="1"/>
  <c r="Q927" i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/>
  <c r="AA926" i="1"/>
  <c r="Y926" i="1"/>
  <c r="Z926" i="1" s="1"/>
  <c r="X926" i="1"/>
  <c r="W926" i="1"/>
  <c r="U926" i="1"/>
  <c r="V926" i="1" s="1"/>
  <c r="T926" i="1"/>
  <c r="R926" i="1"/>
  <c r="Q926" i="1"/>
  <c r="S926" i="1" s="1"/>
  <c r="O926" i="1"/>
  <c r="N926" i="1"/>
  <c r="P926" i="1" s="1"/>
  <c r="M926" i="1"/>
  <c r="L926" i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P925" i="1"/>
  <c r="O925" i="1"/>
  <c r="N925" i="1"/>
  <c r="L925" i="1"/>
  <c r="M925" i="1" s="1"/>
  <c r="AB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S924" i="1"/>
  <c r="R924" i="1"/>
  <c r="Q924" i="1"/>
  <c r="O924" i="1"/>
  <c r="P924" i="1" s="1"/>
  <c r="N924" i="1"/>
  <c r="L924" i="1"/>
  <c r="K924" i="1"/>
  <c r="M924" i="1" s="1"/>
  <c r="J924" i="1"/>
  <c r="I924" i="1"/>
  <c r="H924" i="1"/>
  <c r="G924" i="1"/>
  <c r="F924" i="1"/>
  <c r="E924" i="1"/>
  <c r="D924" i="1"/>
  <c r="B924" i="1"/>
  <c r="A924" i="1" s="1"/>
  <c r="AA923" i="1"/>
  <c r="Z923" i="1"/>
  <c r="Y923" i="1"/>
  <c r="X923" i="1"/>
  <c r="W923" i="1"/>
  <c r="V923" i="1"/>
  <c r="U923" i="1"/>
  <c r="T923" i="1"/>
  <c r="R923" i="1"/>
  <c r="S923" i="1" s="1"/>
  <c r="Q923" i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Z922" i="1" s="1"/>
  <c r="X922" i="1"/>
  <c r="W922" i="1"/>
  <c r="U922" i="1"/>
  <c r="V922" i="1" s="1"/>
  <c r="T922" i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M921" i="1" s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S920" i="1"/>
  <c r="R920" i="1"/>
  <c r="Q920" i="1"/>
  <c r="O920" i="1"/>
  <c r="P920" i="1" s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Z919" i="1"/>
  <c r="Y919" i="1"/>
  <c r="X919" i="1"/>
  <c r="W919" i="1"/>
  <c r="V919" i="1"/>
  <c r="U919" i="1"/>
  <c r="T919" i="1"/>
  <c r="R919" i="1"/>
  <c r="S919" i="1" s="1"/>
  <c r="Q919" i="1"/>
  <c r="O919" i="1"/>
  <c r="N919" i="1"/>
  <c r="P919" i="1" s="1"/>
  <c r="L919" i="1"/>
  <c r="K919" i="1"/>
  <c r="M919" i="1" s="1"/>
  <c r="J919" i="1"/>
  <c r="I919" i="1"/>
  <c r="H919" i="1"/>
  <c r="G919" i="1"/>
  <c r="F919" i="1"/>
  <c r="E919" i="1"/>
  <c r="D919" i="1"/>
  <c r="B919" i="1"/>
  <c r="A919" i="1"/>
  <c r="AA918" i="1"/>
  <c r="Y918" i="1"/>
  <c r="Z918" i="1" s="1"/>
  <c r="X918" i="1"/>
  <c r="W918" i="1"/>
  <c r="U918" i="1"/>
  <c r="V918" i="1" s="1"/>
  <c r="T918" i="1"/>
  <c r="R918" i="1"/>
  <c r="Q918" i="1"/>
  <c r="S918" i="1" s="1"/>
  <c r="O918" i="1"/>
  <c r="N918" i="1"/>
  <c r="P918" i="1" s="1"/>
  <c r="M918" i="1"/>
  <c r="L918" i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P917" i="1"/>
  <c r="O917" i="1"/>
  <c r="N917" i="1"/>
  <c r="L917" i="1"/>
  <c r="M917" i="1" s="1"/>
  <c r="AB917" i="1" s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S916" i="1"/>
  <c r="R916" i="1"/>
  <c r="Q916" i="1"/>
  <c r="O916" i="1"/>
  <c r="P916" i="1" s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 s="1"/>
  <c r="AA915" i="1"/>
  <c r="Z915" i="1"/>
  <c r="Y915" i="1"/>
  <c r="X915" i="1"/>
  <c r="W915" i="1"/>
  <c r="V915" i="1"/>
  <c r="U915" i="1"/>
  <c r="T915" i="1"/>
  <c r="R915" i="1"/>
  <c r="S915" i="1" s="1"/>
  <c r="Q915" i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Z914" i="1" s="1"/>
  <c r="X914" i="1"/>
  <c r="W914" i="1"/>
  <c r="U914" i="1"/>
  <c r="V914" i="1" s="1"/>
  <c r="T914" i="1"/>
  <c r="R914" i="1"/>
  <c r="Q914" i="1"/>
  <c r="S914" i="1" s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P913" i="1"/>
  <c r="O913" i="1"/>
  <c r="N913" i="1"/>
  <c r="L913" i="1"/>
  <c r="M913" i="1" s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S912" i="1"/>
  <c r="R912" i="1"/>
  <c r="Q912" i="1"/>
  <c r="O912" i="1"/>
  <c r="P912" i="1" s="1"/>
  <c r="N912" i="1"/>
  <c r="L912" i="1"/>
  <c r="K912" i="1"/>
  <c r="M912" i="1" s="1"/>
  <c r="J912" i="1"/>
  <c r="I912" i="1"/>
  <c r="H912" i="1"/>
  <c r="G912" i="1"/>
  <c r="F912" i="1"/>
  <c r="E912" i="1"/>
  <c r="D912" i="1"/>
  <c r="B912" i="1"/>
  <c r="A912" i="1" s="1"/>
  <c r="AA911" i="1"/>
  <c r="Z911" i="1"/>
  <c r="Y911" i="1"/>
  <c r="X911" i="1"/>
  <c r="W911" i="1"/>
  <c r="V911" i="1"/>
  <c r="U911" i="1"/>
  <c r="T911" i="1"/>
  <c r="R911" i="1"/>
  <c r="S911" i="1" s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/>
  <c r="AA910" i="1"/>
  <c r="Y910" i="1"/>
  <c r="Z910" i="1" s="1"/>
  <c r="X910" i="1"/>
  <c r="W910" i="1"/>
  <c r="U910" i="1"/>
  <c r="V910" i="1" s="1"/>
  <c r="T910" i="1"/>
  <c r="R910" i="1"/>
  <c r="Q910" i="1"/>
  <c r="S910" i="1" s="1"/>
  <c r="O910" i="1"/>
  <c r="N910" i="1"/>
  <c r="P910" i="1" s="1"/>
  <c r="M910" i="1"/>
  <c r="L910" i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P909" i="1"/>
  <c r="O909" i="1"/>
  <c r="N909" i="1"/>
  <c r="L909" i="1"/>
  <c r="M909" i="1" s="1"/>
  <c r="AB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S908" i="1"/>
  <c r="R908" i="1"/>
  <c r="Q908" i="1"/>
  <c r="O908" i="1"/>
  <c r="P908" i="1" s="1"/>
  <c r="N908" i="1"/>
  <c r="L908" i="1"/>
  <c r="K908" i="1"/>
  <c r="M908" i="1" s="1"/>
  <c r="J908" i="1"/>
  <c r="I908" i="1"/>
  <c r="H908" i="1"/>
  <c r="G908" i="1"/>
  <c r="F908" i="1"/>
  <c r="E908" i="1"/>
  <c r="D908" i="1"/>
  <c r="B908" i="1"/>
  <c r="A908" i="1" s="1"/>
  <c r="AA907" i="1"/>
  <c r="Z907" i="1"/>
  <c r="Y907" i="1"/>
  <c r="X907" i="1"/>
  <c r="W907" i="1"/>
  <c r="V907" i="1"/>
  <c r="U907" i="1"/>
  <c r="T907" i="1"/>
  <c r="R907" i="1"/>
  <c r="S907" i="1" s="1"/>
  <c r="Q907" i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Z906" i="1" s="1"/>
  <c r="X906" i="1"/>
  <c r="W906" i="1"/>
  <c r="U906" i="1"/>
  <c r="V906" i="1" s="1"/>
  <c r="T906" i="1"/>
  <c r="R906" i="1"/>
  <c r="Q906" i="1"/>
  <c r="S906" i="1" s="1"/>
  <c r="O906" i="1"/>
  <c r="N906" i="1"/>
  <c r="P906" i="1" s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M905" i="1" s="1"/>
  <c r="K905" i="1"/>
  <c r="J905" i="1"/>
  <c r="I905" i="1"/>
  <c r="H905" i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S904" i="1"/>
  <c r="R904" i="1"/>
  <c r="Q904" i="1"/>
  <c r="O904" i="1"/>
  <c r="P904" i="1" s="1"/>
  <c r="N904" i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Z903" i="1"/>
  <c r="Y903" i="1"/>
  <c r="X903" i="1"/>
  <c r="W903" i="1"/>
  <c r="V903" i="1"/>
  <c r="U903" i="1"/>
  <c r="T903" i="1"/>
  <c r="R903" i="1"/>
  <c r="S903" i="1" s="1"/>
  <c r="Q903" i="1"/>
  <c r="O903" i="1"/>
  <c r="N903" i="1"/>
  <c r="P903" i="1" s="1"/>
  <c r="L903" i="1"/>
  <c r="K903" i="1"/>
  <c r="M903" i="1" s="1"/>
  <c r="J903" i="1"/>
  <c r="I903" i="1"/>
  <c r="H903" i="1"/>
  <c r="G903" i="1"/>
  <c r="F903" i="1"/>
  <c r="E903" i="1"/>
  <c r="D903" i="1"/>
  <c r="B903" i="1"/>
  <c r="A903" i="1"/>
  <c r="AA902" i="1"/>
  <c r="Y902" i="1"/>
  <c r="Z902" i="1" s="1"/>
  <c r="X902" i="1"/>
  <c r="W902" i="1"/>
  <c r="U902" i="1"/>
  <c r="V902" i="1" s="1"/>
  <c r="T902" i="1"/>
  <c r="R902" i="1"/>
  <c r="Q902" i="1"/>
  <c r="S902" i="1" s="1"/>
  <c r="O902" i="1"/>
  <c r="N902" i="1"/>
  <c r="P902" i="1" s="1"/>
  <c r="M902" i="1"/>
  <c r="L902" i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P901" i="1"/>
  <c r="O901" i="1"/>
  <c r="N901" i="1"/>
  <c r="L901" i="1"/>
  <c r="M901" i="1" s="1"/>
  <c r="AB901" i="1" s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S900" i="1"/>
  <c r="R900" i="1"/>
  <c r="Q900" i="1"/>
  <c r="O900" i="1"/>
  <c r="P900" i="1" s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 s="1"/>
  <c r="AA899" i="1"/>
  <c r="Z899" i="1"/>
  <c r="Y899" i="1"/>
  <c r="X899" i="1"/>
  <c r="W899" i="1"/>
  <c r="V899" i="1"/>
  <c r="U899" i="1"/>
  <c r="T899" i="1"/>
  <c r="R899" i="1"/>
  <c r="S899" i="1" s="1"/>
  <c r="Q899" i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Z898" i="1" s="1"/>
  <c r="X898" i="1"/>
  <c r="W898" i="1"/>
  <c r="U898" i="1"/>
  <c r="V898" i="1" s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P897" i="1"/>
  <c r="O897" i="1"/>
  <c r="N897" i="1"/>
  <c r="L897" i="1"/>
  <c r="M897" i="1" s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S896" i="1"/>
  <c r="R896" i="1"/>
  <c r="Q896" i="1"/>
  <c r="O896" i="1"/>
  <c r="P896" i="1" s="1"/>
  <c r="N896" i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Z895" i="1"/>
  <c r="Y895" i="1"/>
  <c r="X895" i="1"/>
  <c r="W895" i="1"/>
  <c r="V895" i="1"/>
  <c r="U895" i="1"/>
  <c r="T895" i="1"/>
  <c r="R895" i="1"/>
  <c r="S895" i="1" s="1"/>
  <c r="Q895" i="1"/>
  <c r="O895" i="1"/>
  <c r="N895" i="1"/>
  <c r="P895" i="1" s="1"/>
  <c r="L895" i="1"/>
  <c r="K895" i="1"/>
  <c r="M895" i="1" s="1"/>
  <c r="J895" i="1"/>
  <c r="I895" i="1"/>
  <c r="H895" i="1"/>
  <c r="G895" i="1"/>
  <c r="F895" i="1"/>
  <c r="E895" i="1"/>
  <c r="D895" i="1"/>
  <c r="B895" i="1"/>
  <c r="A895" i="1"/>
  <c r="AA894" i="1"/>
  <c r="Y894" i="1"/>
  <c r="Z894" i="1" s="1"/>
  <c r="X894" i="1"/>
  <c r="W894" i="1"/>
  <c r="U894" i="1"/>
  <c r="V894" i="1" s="1"/>
  <c r="T894" i="1"/>
  <c r="R894" i="1"/>
  <c r="Q894" i="1"/>
  <c r="S894" i="1" s="1"/>
  <c r="O894" i="1"/>
  <c r="N894" i="1"/>
  <c r="P894" i="1" s="1"/>
  <c r="M894" i="1"/>
  <c r="L894" i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P893" i="1"/>
  <c r="O893" i="1"/>
  <c r="N893" i="1"/>
  <c r="L893" i="1"/>
  <c r="M893" i="1" s="1"/>
  <c r="AB893" i="1" s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S892" i="1"/>
  <c r="R892" i="1"/>
  <c r="Q892" i="1"/>
  <c r="O892" i="1"/>
  <c r="P892" i="1" s="1"/>
  <c r="N892" i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Z891" i="1"/>
  <c r="Y891" i="1"/>
  <c r="X891" i="1"/>
  <c r="W891" i="1"/>
  <c r="V891" i="1"/>
  <c r="U891" i="1"/>
  <c r="T891" i="1"/>
  <c r="R891" i="1"/>
  <c r="S891" i="1" s="1"/>
  <c r="Q891" i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Z890" i="1" s="1"/>
  <c r="X890" i="1"/>
  <c r="W890" i="1"/>
  <c r="U890" i="1"/>
  <c r="V890" i="1" s="1"/>
  <c r="T890" i="1"/>
  <c r="R890" i="1"/>
  <c r="Q890" i="1"/>
  <c r="S890" i="1" s="1"/>
  <c r="O890" i="1"/>
  <c r="N890" i="1"/>
  <c r="P890" i="1" s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M889" i="1" s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S888" i="1"/>
  <c r="R888" i="1"/>
  <c r="Q888" i="1"/>
  <c r="O888" i="1"/>
  <c r="P888" i="1" s="1"/>
  <c r="N888" i="1"/>
  <c r="L888" i="1"/>
  <c r="K888" i="1"/>
  <c r="M888" i="1" s="1"/>
  <c r="J888" i="1"/>
  <c r="I888" i="1"/>
  <c r="H888" i="1"/>
  <c r="G888" i="1"/>
  <c r="F888" i="1"/>
  <c r="E888" i="1"/>
  <c r="D888" i="1"/>
  <c r="B888" i="1"/>
  <c r="A888" i="1" s="1"/>
  <c r="AA887" i="1"/>
  <c r="Z887" i="1"/>
  <c r="Y887" i="1"/>
  <c r="X887" i="1"/>
  <c r="W887" i="1"/>
  <c r="V887" i="1"/>
  <c r="U887" i="1"/>
  <c r="T887" i="1"/>
  <c r="R887" i="1"/>
  <c r="S887" i="1" s="1"/>
  <c r="Q887" i="1"/>
  <c r="O887" i="1"/>
  <c r="N887" i="1"/>
  <c r="P887" i="1" s="1"/>
  <c r="L887" i="1"/>
  <c r="K887" i="1"/>
  <c r="M887" i="1" s="1"/>
  <c r="J887" i="1"/>
  <c r="I887" i="1"/>
  <c r="H887" i="1"/>
  <c r="G887" i="1"/>
  <c r="F887" i="1"/>
  <c r="E887" i="1"/>
  <c r="D887" i="1"/>
  <c r="B887" i="1"/>
  <c r="A887" i="1"/>
  <c r="AA886" i="1"/>
  <c r="Y886" i="1"/>
  <c r="Z886" i="1" s="1"/>
  <c r="X886" i="1"/>
  <c r="W886" i="1"/>
  <c r="U886" i="1"/>
  <c r="V886" i="1" s="1"/>
  <c r="T886" i="1"/>
  <c r="R886" i="1"/>
  <c r="Q886" i="1"/>
  <c r="S886" i="1" s="1"/>
  <c r="O886" i="1"/>
  <c r="N886" i="1"/>
  <c r="P886" i="1" s="1"/>
  <c r="M886" i="1"/>
  <c r="L886" i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P885" i="1"/>
  <c r="O885" i="1"/>
  <c r="N885" i="1"/>
  <c r="L885" i="1"/>
  <c r="M885" i="1" s="1"/>
  <c r="AB885" i="1" s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S884" i="1"/>
  <c r="R884" i="1"/>
  <c r="Q884" i="1"/>
  <c r="O884" i="1"/>
  <c r="P884" i="1" s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Z883" i="1"/>
  <c r="Y883" i="1"/>
  <c r="X883" i="1"/>
  <c r="W883" i="1"/>
  <c r="V883" i="1"/>
  <c r="U883" i="1"/>
  <c r="T883" i="1"/>
  <c r="R883" i="1"/>
  <c r="S883" i="1" s="1"/>
  <c r="Q883" i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Z882" i="1" s="1"/>
  <c r="X882" i="1"/>
  <c r="W882" i="1"/>
  <c r="U882" i="1"/>
  <c r="V882" i="1" s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M881" i="1" s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S880" i="1"/>
  <c r="R880" i="1"/>
  <c r="Q880" i="1"/>
  <c r="O880" i="1"/>
  <c r="P880" i="1" s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 s="1"/>
  <c r="AA879" i="1"/>
  <c r="Z879" i="1"/>
  <c r="Y879" i="1"/>
  <c r="X879" i="1"/>
  <c r="W879" i="1"/>
  <c r="V879" i="1"/>
  <c r="U879" i="1"/>
  <c r="T879" i="1"/>
  <c r="R879" i="1"/>
  <c r="S879" i="1" s="1"/>
  <c r="Q879" i="1"/>
  <c r="O879" i="1"/>
  <c r="N879" i="1"/>
  <c r="P879" i="1" s="1"/>
  <c r="L879" i="1"/>
  <c r="K879" i="1"/>
  <c r="M879" i="1" s="1"/>
  <c r="J879" i="1"/>
  <c r="I879" i="1"/>
  <c r="H879" i="1"/>
  <c r="G879" i="1"/>
  <c r="F879" i="1"/>
  <c r="E879" i="1"/>
  <c r="D879" i="1"/>
  <c r="B879" i="1"/>
  <c r="A879" i="1"/>
  <c r="AA878" i="1"/>
  <c r="Y878" i="1"/>
  <c r="Z878" i="1" s="1"/>
  <c r="X878" i="1"/>
  <c r="W878" i="1"/>
  <c r="U878" i="1"/>
  <c r="V878" i="1" s="1"/>
  <c r="T878" i="1"/>
  <c r="R878" i="1"/>
  <c r="Q878" i="1"/>
  <c r="S878" i="1" s="1"/>
  <c r="O878" i="1"/>
  <c r="N878" i="1"/>
  <c r="P878" i="1" s="1"/>
  <c r="M878" i="1"/>
  <c r="L878" i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P877" i="1"/>
  <c r="O877" i="1"/>
  <c r="N877" i="1"/>
  <c r="L877" i="1"/>
  <c r="M877" i="1" s="1"/>
  <c r="AB877" i="1" s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S876" i="1"/>
  <c r="R876" i="1"/>
  <c r="Q876" i="1"/>
  <c r="O876" i="1"/>
  <c r="P876" i="1" s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 s="1"/>
  <c r="AA875" i="1"/>
  <c r="Z875" i="1"/>
  <c r="Y875" i="1"/>
  <c r="X875" i="1"/>
  <c r="W875" i="1"/>
  <c r="V875" i="1"/>
  <c r="U875" i="1"/>
  <c r="T875" i="1"/>
  <c r="R875" i="1"/>
  <c r="S875" i="1" s="1"/>
  <c r="Q875" i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Z874" i="1" s="1"/>
  <c r="X874" i="1"/>
  <c r="W874" i="1"/>
  <c r="U874" i="1"/>
  <c r="V874" i="1" s="1"/>
  <c r="T874" i="1"/>
  <c r="R874" i="1"/>
  <c r="Q874" i="1"/>
  <c r="S874" i="1" s="1"/>
  <c r="O874" i="1"/>
  <c r="N874" i="1"/>
  <c r="P874" i="1" s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P873" i="1"/>
  <c r="O873" i="1"/>
  <c r="N873" i="1"/>
  <c r="L873" i="1"/>
  <c r="M873" i="1" s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S872" i="1"/>
  <c r="R872" i="1"/>
  <c r="Q872" i="1"/>
  <c r="O872" i="1"/>
  <c r="P872" i="1" s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Z871" i="1"/>
  <c r="Y871" i="1"/>
  <c r="X871" i="1"/>
  <c r="W871" i="1"/>
  <c r="V871" i="1"/>
  <c r="U871" i="1"/>
  <c r="T871" i="1"/>
  <c r="R871" i="1"/>
  <c r="S871" i="1" s="1"/>
  <c r="Q871" i="1"/>
  <c r="O871" i="1"/>
  <c r="N871" i="1"/>
  <c r="P871" i="1" s="1"/>
  <c r="L871" i="1"/>
  <c r="K871" i="1"/>
  <c r="M871" i="1" s="1"/>
  <c r="J871" i="1"/>
  <c r="I871" i="1"/>
  <c r="H871" i="1"/>
  <c r="G871" i="1"/>
  <c r="F871" i="1"/>
  <c r="E871" i="1"/>
  <c r="D871" i="1"/>
  <c r="B871" i="1"/>
  <c r="A871" i="1"/>
  <c r="AA870" i="1"/>
  <c r="Y870" i="1"/>
  <c r="Z870" i="1" s="1"/>
  <c r="X870" i="1"/>
  <c r="W870" i="1"/>
  <c r="U870" i="1"/>
  <c r="V870" i="1" s="1"/>
  <c r="T870" i="1"/>
  <c r="R870" i="1"/>
  <c r="Q870" i="1"/>
  <c r="S870" i="1" s="1"/>
  <c r="O870" i="1"/>
  <c r="N870" i="1"/>
  <c r="P870" i="1" s="1"/>
  <c r="M870" i="1"/>
  <c r="L870" i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P869" i="1"/>
  <c r="O869" i="1"/>
  <c r="N869" i="1"/>
  <c r="L869" i="1"/>
  <c r="M869" i="1" s="1"/>
  <c r="AB869" i="1" s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S868" i="1"/>
  <c r="R868" i="1"/>
  <c r="Q868" i="1"/>
  <c r="O868" i="1"/>
  <c r="P868" i="1" s="1"/>
  <c r="N868" i="1"/>
  <c r="L868" i="1"/>
  <c r="K868" i="1"/>
  <c r="M868" i="1" s="1"/>
  <c r="J868" i="1"/>
  <c r="I868" i="1"/>
  <c r="H868" i="1"/>
  <c r="G868" i="1"/>
  <c r="F868" i="1"/>
  <c r="E868" i="1"/>
  <c r="D868" i="1"/>
  <c r="B868" i="1"/>
  <c r="A868" i="1" s="1"/>
  <c r="AA867" i="1"/>
  <c r="Z867" i="1"/>
  <c r="Y867" i="1"/>
  <c r="X867" i="1"/>
  <c r="W867" i="1"/>
  <c r="V867" i="1"/>
  <c r="U867" i="1"/>
  <c r="T867" i="1"/>
  <c r="R867" i="1"/>
  <c r="S867" i="1" s="1"/>
  <c r="Q867" i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Z866" i="1" s="1"/>
  <c r="X866" i="1"/>
  <c r="W866" i="1"/>
  <c r="U866" i="1"/>
  <c r="V866" i="1" s="1"/>
  <c r="T866" i="1"/>
  <c r="R866" i="1"/>
  <c r="Q866" i="1"/>
  <c r="S866" i="1" s="1"/>
  <c r="O866" i="1"/>
  <c r="N866" i="1"/>
  <c r="P866" i="1" s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M865" i="1" s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S864" i="1"/>
  <c r="R864" i="1"/>
  <c r="Q864" i="1"/>
  <c r="O864" i="1"/>
  <c r="P864" i="1" s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Z863" i="1"/>
  <c r="Y863" i="1"/>
  <c r="X863" i="1"/>
  <c r="W863" i="1"/>
  <c r="V863" i="1"/>
  <c r="U863" i="1"/>
  <c r="T863" i="1"/>
  <c r="R863" i="1"/>
  <c r="S863" i="1" s="1"/>
  <c r="Q863" i="1"/>
  <c r="O863" i="1"/>
  <c r="N863" i="1"/>
  <c r="P863" i="1" s="1"/>
  <c r="L863" i="1"/>
  <c r="K863" i="1"/>
  <c r="M863" i="1" s="1"/>
  <c r="J863" i="1"/>
  <c r="I863" i="1"/>
  <c r="H863" i="1"/>
  <c r="G863" i="1"/>
  <c r="F863" i="1"/>
  <c r="E863" i="1"/>
  <c r="D863" i="1"/>
  <c r="B863" i="1"/>
  <c r="A863" i="1"/>
  <c r="AA862" i="1"/>
  <c r="Y862" i="1"/>
  <c r="Z862" i="1" s="1"/>
  <c r="X862" i="1"/>
  <c r="W862" i="1"/>
  <c r="U862" i="1"/>
  <c r="V862" i="1" s="1"/>
  <c r="T862" i="1"/>
  <c r="R862" i="1"/>
  <c r="Q862" i="1"/>
  <c r="S862" i="1" s="1"/>
  <c r="O862" i="1"/>
  <c r="N862" i="1"/>
  <c r="P862" i="1" s="1"/>
  <c r="M862" i="1"/>
  <c r="L862" i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P861" i="1"/>
  <c r="O861" i="1"/>
  <c r="N861" i="1"/>
  <c r="L861" i="1"/>
  <c r="M861" i="1" s="1"/>
  <c r="AB861" i="1" s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S860" i="1"/>
  <c r="R860" i="1"/>
  <c r="Q860" i="1"/>
  <c r="O860" i="1"/>
  <c r="P860" i="1" s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Z859" i="1"/>
  <c r="Y859" i="1"/>
  <c r="X859" i="1"/>
  <c r="W859" i="1"/>
  <c r="V859" i="1"/>
  <c r="U859" i="1"/>
  <c r="T859" i="1"/>
  <c r="R859" i="1"/>
  <c r="S859" i="1" s="1"/>
  <c r="Q859" i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Z858" i="1" s="1"/>
  <c r="X858" i="1"/>
  <c r="W858" i="1"/>
  <c r="U858" i="1"/>
  <c r="V858" i="1" s="1"/>
  <c r="T858" i="1"/>
  <c r="R858" i="1"/>
  <c r="Q858" i="1"/>
  <c r="S858" i="1" s="1"/>
  <c r="O858" i="1"/>
  <c r="N858" i="1"/>
  <c r="P858" i="1" s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M857" i="1" s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S856" i="1"/>
  <c r="R856" i="1"/>
  <c r="Q856" i="1"/>
  <c r="O856" i="1"/>
  <c r="P856" i="1" s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Z855" i="1"/>
  <c r="Y855" i="1"/>
  <c r="X855" i="1"/>
  <c r="W855" i="1"/>
  <c r="V855" i="1"/>
  <c r="U855" i="1"/>
  <c r="T855" i="1"/>
  <c r="R855" i="1"/>
  <c r="S855" i="1" s="1"/>
  <c r="Q855" i="1"/>
  <c r="O855" i="1"/>
  <c r="N855" i="1"/>
  <c r="P855" i="1" s="1"/>
  <c r="L855" i="1"/>
  <c r="K855" i="1"/>
  <c r="M855" i="1" s="1"/>
  <c r="J855" i="1"/>
  <c r="I855" i="1"/>
  <c r="H855" i="1"/>
  <c r="G855" i="1"/>
  <c r="F855" i="1"/>
  <c r="E855" i="1"/>
  <c r="D855" i="1"/>
  <c r="B855" i="1"/>
  <c r="A855" i="1"/>
  <c r="AA854" i="1"/>
  <c r="Y854" i="1"/>
  <c r="Z854" i="1" s="1"/>
  <c r="X854" i="1"/>
  <c r="W854" i="1"/>
  <c r="U854" i="1"/>
  <c r="V854" i="1" s="1"/>
  <c r="T854" i="1"/>
  <c r="R854" i="1"/>
  <c r="Q854" i="1"/>
  <c r="O854" i="1"/>
  <c r="N854" i="1"/>
  <c r="P854" i="1" s="1"/>
  <c r="M854" i="1"/>
  <c r="L854" i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P853" i="1"/>
  <c r="O853" i="1"/>
  <c r="N853" i="1"/>
  <c r="M853" i="1"/>
  <c r="AB853" i="1" s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S852" i="1"/>
  <c r="R852" i="1"/>
  <c r="Q852" i="1"/>
  <c r="O852" i="1"/>
  <c r="P852" i="1" s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Z851" i="1"/>
  <c r="Y851" i="1"/>
  <c r="X851" i="1"/>
  <c r="W851" i="1"/>
  <c r="V851" i="1"/>
  <c r="U851" i="1"/>
  <c r="T851" i="1"/>
  <c r="S851" i="1"/>
  <c r="R851" i="1"/>
  <c r="Q851" i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Y850" i="1"/>
  <c r="Z850" i="1" s="1"/>
  <c r="X850" i="1"/>
  <c r="W850" i="1"/>
  <c r="U850" i="1"/>
  <c r="V850" i="1" s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M849" i="1" s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S848" i="1"/>
  <c r="R848" i="1"/>
  <c r="Q848" i="1"/>
  <c r="O848" i="1"/>
  <c r="P848" i="1" s="1"/>
  <c r="N848" i="1"/>
  <c r="L848" i="1"/>
  <c r="K848" i="1"/>
  <c r="J848" i="1"/>
  <c r="I848" i="1"/>
  <c r="H848" i="1"/>
  <c r="G848" i="1"/>
  <c r="F848" i="1"/>
  <c r="E848" i="1"/>
  <c r="D848" i="1"/>
  <c r="B848" i="1"/>
  <c r="A848" i="1" s="1"/>
  <c r="AA847" i="1"/>
  <c r="Z847" i="1"/>
  <c r="Y847" i="1"/>
  <c r="X847" i="1"/>
  <c r="W847" i="1"/>
  <c r="V847" i="1"/>
  <c r="U847" i="1"/>
  <c r="T847" i="1"/>
  <c r="R847" i="1"/>
  <c r="S847" i="1" s="1"/>
  <c r="Q847" i="1"/>
  <c r="O847" i="1"/>
  <c r="N847" i="1"/>
  <c r="P847" i="1" s="1"/>
  <c r="L847" i="1"/>
  <c r="K847" i="1"/>
  <c r="M847" i="1" s="1"/>
  <c r="J847" i="1"/>
  <c r="I847" i="1"/>
  <c r="H847" i="1"/>
  <c r="G847" i="1"/>
  <c r="F847" i="1"/>
  <c r="E847" i="1"/>
  <c r="D847" i="1"/>
  <c r="B847" i="1"/>
  <c r="A847" i="1"/>
  <c r="AA846" i="1"/>
  <c r="Z846" i="1"/>
  <c r="Y846" i="1"/>
  <c r="X846" i="1"/>
  <c r="W846" i="1"/>
  <c r="U846" i="1"/>
  <c r="V846" i="1" s="1"/>
  <c r="T846" i="1"/>
  <c r="R846" i="1"/>
  <c r="Q846" i="1"/>
  <c r="O846" i="1"/>
  <c r="N846" i="1"/>
  <c r="P846" i="1" s="1"/>
  <c r="M846" i="1"/>
  <c r="L846" i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P845" i="1"/>
  <c r="O845" i="1"/>
  <c r="N845" i="1"/>
  <c r="L845" i="1"/>
  <c r="M845" i="1" s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S844" i="1"/>
  <c r="R844" i="1"/>
  <c r="Q844" i="1"/>
  <c r="P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Z843" i="1"/>
  <c r="Y843" i="1"/>
  <c r="X843" i="1"/>
  <c r="W843" i="1"/>
  <c r="V843" i="1"/>
  <c r="U843" i="1"/>
  <c r="T843" i="1"/>
  <c r="S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Z842" i="1" s="1"/>
  <c r="X842" i="1"/>
  <c r="W842" i="1"/>
  <c r="V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AB842" i="1" s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M841" i="1" s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S840" i="1"/>
  <c r="R840" i="1"/>
  <c r="Q840" i="1"/>
  <c r="O840" i="1"/>
  <c r="P840" i="1" s="1"/>
  <c r="N840" i="1"/>
  <c r="L840" i="1"/>
  <c r="K840" i="1"/>
  <c r="J840" i="1"/>
  <c r="I840" i="1"/>
  <c r="H840" i="1"/>
  <c r="G840" i="1"/>
  <c r="F840" i="1"/>
  <c r="E840" i="1"/>
  <c r="D840" i="1"/>
  <c r="B840" i="1"/>
  <c r="A840" i="1" s="1"/>
  <c r="AA839" i="1"/>
  <c r="Z839" i="1"/>
  <c r="Y839" i="1"/>
  <c r="X839" i="1"/>
  <c r="W839" i="1"/>
  <c r="V839" i="1"/>
  <c r="U839" i="1"/>
  <c r="T839" i="1"/>
  <c r="R839" i="1"/>
  <c r="S839" i="1" s="1"/>
  <c r="Q839" i="1"/>
  <c r="O839" i="1"/>
  <c r="N839" i="1"/>
  <c r="P839" i="1" s="1"/>
  <c r="L839" i="1"/>
  <c r="K839" i="1"/>
  <c r="M839" i="1" s="1"/>
  <c r="J839" i="1"/>
  <c r="AB839" i="1" s="1"/>
  <c r="I839" i="1"/>
  <c r="H839" i="1"/>
  <c r="G839" i="1"/>
  <c r="F839" i="1"/>
  <c r="E839" i="1"/>
  <c r="D839" i="1"/>
  <c r="B839" i="1"/>
  <c r="A839" i="1"/>
  <c r="AA838" i="1"/>
  <c r="Z838" i="1"/>
  <c r="Y838" i="1"/>
  <c r="X838" i="1"/>
  <c r="W838" i="1"/>
  <c r="U838" i="1"/>
  <c r="V838" i="1" s="1"/>
  <c r="T838" i="1"/>
  <c r="R838" i="1"/>
  <c r="Q838" i="1"/>
  <c r="O838" i="1"/>
  <c r="N838" i="1"/>
  <c r="P838" i="1" s="1"/>
  <c r="M838" i="1"/>
  <c r="L838" i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AB837" i="1" s="1"/>
  <c r="P837" i="1"/>
  <c r="O837" i="1"/>
  <c r="N837" i="1"/>
  <c r="L837" i="1"/>
  <c r="M837" i="1" s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S836" i="1"/>
  <c r="R836" i="1"/>
  <c r="Q836" i="1"/>
  <c r="O836" i="1"/>
  <c r="P836" i="1" s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Z835" i="1"/>
  <c r="Y835" i="1"/>
  <c r="X835" i="1"/>
  <c r="W835" i="1"/>
  <c r="V835" i="1"/>
  <c r="U835" i="1"/>
  <c r="T835" i="1"/>
  <c r="R835" i="1"/>
  <c r="S835" i="1" s="1"/>
  <c r="Q835" i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Z834" i="1" s="1"/>
  <c r="X834" i="1"/>
  <c r="W834" i="1"/>
  <c r="V834" i="1"/>
  <c r="U834" i="1"/>
  <c r="T834" i="1"/>
  <c r="R834" i="1"/>
  <c r="Q834" i="1"/>
  <c r="S834" i="1" s="1"/>
  <c r="O834" i="1"/>
  <c r="N834" i="1"/>
  <c r="P834" i="1" s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P833" i="1"/>
  <c r="O833" i="1"/>
  <c r="N833" i="1"/>
  <c r="L833" i="1"/>
  <c r="M833" i="1" s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S832" i="1"/>
  <c r="R832" i="1"/>
  <c r="Q832" i="1"/>
  <c r="O832" i="1"/>
  <c r="P832" i="1" s="1"/>
  <c r="N832" i="1"/>
  <c r="L832" i="1"/>
  <c r="K832" i="1"/>
  <c r="M832" i="1" s="1"/>
  <c r="AB832" i="1" s="1"/>
  <c r="J832" i="1"/>
  <c r="I832" i="1"/>
  <c r="H832" i="1"/>
  <c r="G832" i="1"/>
  <c r="F832" i="1"/>
  <c r="E832" i="1"/>
  <c r="D832" i="1"/>
  <c r="B832" i="1"/>
  <c r="A832" i="1" s="1"/>
  <c r="AA831" i="1"/>
  <c r="Z831" i="1"/>
  <c r="Y831" i="1"/>
  <c r="X831" i="1"/>
  <c r="W831" i="1"/>
  <c r="V831" i="1"/>
  <c r="U831" i="1"/>
  <c r="T831" i="1"/>
  <c r="R831" i="1"/>
  <c r="S831" i="1" s="1"/>
  <c r="Q831" i="1"/>
  <c r="O831" i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/>
  <c r="AA830" i="1"/>
  <c r="Z830" i="1"/>
  <c r="Y830" i="1"/>
  <c r="X830" i="1"/>
  <c r="W830" i="1"/>
  <c r="U830" i="1"/>
  <c r="V830" i="1" s="1"/>
  <c r="T830" i="1"/>
  <c r="R830" i="1"/>
  <c r="Q830" i="1"/>
  <c r="S830" i="1" s="1"/>
  <c r="O830" i="1"/>
  <c r="N830" i="1"/>
  <c r="P830" i="1" s="1"/>
  <c r="M830" i="1"/>
  <c r="L830" i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R829" i="1"/>
  <c r="Q829" i="1"/>
  <c r="S829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S828" i="1"/>
  <c r="R828" i="1"/>
  <c r="Q828" i="1"/>
  <c r="O828" i="1"/>
  <c r="P828" i="1" s="1"/>
  <c r="N828" i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Z827" i="1"/>
  <c r="Y827" i="1"/>
  <c r="X827" i="1"/>
  <c r="W827" i="1"/>
  <c r="V827" i="1"/>
  <c r="U827" i="1"/>
  <c r="T827" i="1"/>
  <c r="R827" i="1"/>
  <c r="S827" i="1" s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Y826" i="1"/>
  <c r="Z826" i="1" s="1"/>
  <c r="X826" i="1"/>
  <c r="W826" i="1"/>
  <c r="V826" i="1"/>
  <c r="U826" i="1"/>
  <c r="T826" i="1"/>
  <c r="R826" i="1"/>
  <c r="Q826" i="1"/>
  <c r="S826" i="1" s="1"/>
  <c r="O826" i="1"/>
  <c r="N826" i="1"/>
  <c r="P826" i="1" s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W825" i="1"/>
  <c r="U825" i="1"/>
  <c r="T825" i="1"/>
  <c r="V825" i="1" s="1"/>
  <c r="R825" i="1"/>
  <c r="Q825" i="1"/>
  <c r="S825" i="1" s="1"/>
  <c r="P825" i="1"/>
  <c r="O825" i="1"/>
  <c r="N825" i="1"/>
  <c r="L825" i="1"/>
  <c r="M825" i="1" s="1"/>
  <c r="K825" i="1"/>
  <c r="J825" i="1"/>
  <c r="I825" i="1"/>
  <c r="H825" i="1"/>
  <c r="G825" i="1"/>
  <c r="F825" i="1"/>
  <c r="E825" i="1"/>
  <c r="D825" i="1"/>
  <c r="B825" i="1"/>
  <c r="A825" i="1"/>
  <c r="AB824" i="1"/>
  <c r="AA824" i="1"/>
  <c r="Y824" i="1"/>
  <c r="X824" i="1"/>
  <c r="Z824" i="1" s="1"/>
  <c r="W824" i="1"/>
  <c r="U824" i="1"/>
  <c r="T824" i="1"/>
  <c r="V824" i="1" s="1"/>
  <c r="S824" i="1"/>
  <c r="R824" i="1"/>
  <c r="Q824" i="1"/>
  <c r="O824" i="1"/>
  <c r="P824" i="1" s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 s="1"/>
  <c r="AA823" i="1"/>
  <c r="Z823" i="1"/>
  <c r="Y823" i="1"/>
  <c r="X823" i="1"/>
  <c r="W823" i="1"/>
  <c r="V823" i="1"/>
  <c r="U823" i="1"/>
  <c r="T823" i="1"/>
  <c r="R823" i="1"/>
  <c r="S823" i="1" s="1"/>
  <c r="Q823" i="1"/>
  <c r="O823" i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/>
  <c r="AA822" i="1"/>
  <c r="Y822" i="1"/>
  <c r="Z822" i="1" s="1"/>
  <c r="X822" i="1"/>
  <c r="W822" i="1"/>
  <c r="U822" i="1"/>
  <c r="V822" i="1" s="1"/>
  <c r="T822" i="1"/>
  <c r="R822" i="1"/>
  <c r="Q822" i="1"/>
  <c r="S822" i="1" s="1"/>
  <c r="O822" i="1"/>
  <c r="N822" i="1"/>
  <c r="P822" i="1" s="1"/>
  <c r="M822" i="1"/>
  <c r="L822" i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P821" i="1"/>
  <c r="O821" i="1"/>
  <c r="N821" i="1"/>
  <c r="M821" i="1"/>
  <c r="AB821" i="1" s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S820" i="1"/>
  <c r="R820" i="1"/>
  <c r="Q820" i="1"/>
  <c r="O820" i="1"/>
  <c r="P820" i="1" s="1"/>
  <c r="N820" i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Z819" i="1"/>
  <c r="Y819" i="1"/>
  <c r="X819" i="1"/>
  <c r="W819" i="1"/>
  <c r="V819" i="1"/>
  <c r="U819" i="1"/>
  <c r="T819" i="1"/>
  <c r="S819" i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Y818" i="1"/>
  <c r="Z818" i="1" s="1"/>
  <c r="X818" i="1"/>
  <c r="W818" i="1"/>
  <c r="U818" i="1"/>
  <c r="V818" i="1" s="1"/>
  <c r="T818" i="1"/>
  <c r="R818" i="1"/>
  <c r="Q818" i="1"/>
  <c r="S818" i="1" s="1"/>
  <c r="O818" i="1"/>
  <c r="N818" i="1"/>
  <c r="P818" i="1" s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M817" i="1" s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S816" i="1"/>
  <c r="R816" i="1"/>
  <c r="Q816" i="1"/>
  <c r="O816" i="1"/>
  <c r="P816" i="1" s="1"/>
  <c r="N816" i="1"/>
  <c r="L816" i="1"/>
  <c r="K816" i="1"/>
  <c r="J816" i="1"/>
  <c r="I816" i="1"/>
  <c r="H816" i="1"/>
  <c r="G816" i="1"/>
  <c r="F816" i="1"/>
  <c r="E816" i="1"/>
  <c r="D816" i="1"/>
  <c r="B816" i="1"/>
  <c r="A816" i="1" s="1"/>
  <c r="AA815" i="1"/>
  <c r="Z815" i="1"/>
  <c r="Y815" i="1"/>
  <c r="X815" i="1"/>
  <c r="W815" i="1"/>
  <c r="V815" i="1"/>
  <c r="U815" i="1"/>
  <c r="T815" i="1"/>
  <c r="R815" i="1"/>
  <c r="S815" i="1" s="1"/>
  <c r="Q815" i="1"/>
  <c r="O815" i="1"/>
  <c r="N815" i="1"/>
  <c r="P815" i="1" s="1"/>
  <c r="L815" i="1"/>
  <c r="K815" i="1"/>
  <c r="M815" i="1" s="1"/>
  <c r="J815" i="1"/>
  <c r="I815" i="1"/>
  <c r="H815" i="1"/>
  <c r="G815" i="1"/>
  <c r="F815" i="1"/>
  <c r="E815" i="1"/>
  <c r="D815" i="1"/>
  <c r="B815" i="1"/>
  <c r="A815" i="1"/>
  <c r="AA814" i="1"/>
  <c r="Y814" i="1"/>
  <c r="Z814" i="1" s="1"/>
  <c r="X814" i="1"/>
  <c r="W814" i="1"/>
  <c r="U814" i="1"/>
  <c r="V814" i="1" s="1"/>
  <c r="T814" i="1"/>
  <c r="R814" i="1"/>
  <c r="Q814" i="1"/>
  <c r="O814" i="1"/>
  <c r="N814" i="1"/>
  <c r="P814" i="1" s="1"/>
  <c r="M814" i="1"/>
  <c r="L814" i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P813" i="1"/>
  <c r="O813" i="1"/>
  <c r="N813" i="1"/>
  <c r="L813" i="1"/>
  <c r="M813" i="1" s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S812" i="1"/>
  <c r="R812" i="1"/>
  <c r="Q812" i="1"/>
  <c r="P812" i="1"/>
  <c r="O812" i="1"/>
  <c r="N812" i="1"/>
  <c r="L812" i="1"/>
  <c r="K812" i="1"/>
  <c r="M812" i="1" s="1"/>
  <c r="J812" i="1"/>
  <c r="I812" i="1"/>
  <c r="H812" i="1"/>
  <c r="G812" i="1"/>
  <c r="F812" i="1"/>
  <c r="E812" i="1"/>
  <c r="D812" i="1"/>
  <c r="B812" i="1"/>
  <c r="A812" i="1" s="1"/>
  <c r="AA811" i="1"/>
  <c r="Z811" i="1"/>
  <c r="Y811" i="1"/>
  <c r="X811" i="1"/>
  <c r="W811" i="1"/>
  <c r="V811" i="1"/>
  <c r="U811" i="1"/>
  <c r="T811" i="1"/>
  <c r="S811" i="1"/>
  <c r="R811" i="1"/>
  <c r="Q811" i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Z810" i="1" s="1"/>
  <c r="X810" i="1"/>
  <c r="W810" i="1"/>
  <c r="U810" i="1"/>
  <c r="V810" i="1" s="1"/>
  <c r="T810" i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AB810" i="1" s="1"/>
  <c r="G810" i="1"/>
  <c r="F810" i="1"/>
  <c r="E810" i="1"/>
  <c r="D810" i="1"/>
  <c r="B810" i="1"/>
  <c r="A810" i="1" s="1"/>
  <c r="AA809" i="1"/>
  <c r="Y809" i="1"/>
  <c r="X809" i="1"/>
  <c r="W809" i="1"/>
  <c r="U809" i="1"/>
  <c r="T809" i="1"/>
  <c r="V809" i="1" s="1"/>
  <c r="R809" i="1"/>
  <c r="Q809" i="1"/>
  <c r="S809" i="1" s="1"/>
  <c r="P809" i="1"/>
  <c r="O809" i="1"/>
  <c r="N809" i="1"/>
  <c r="L809" i="1"/>
  <c r="M809" i="1" s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S808" i="1"/>
  <c r="R808" i="1"/>
  <c r="Q808" i="1"/>
  <c r="O808" i="1"/>
  <c r="P808" i="1" s="1"/>
  <c r="N808" i="1"/>
  <c r="L808" i="1"/>
  <c r="K808" i="1"/>
  <c r="M808" i="1" s="1"/>
  <c r="AB808" i="1" s="1"/>
  <c r="J808" i="1"/>
  <c r="I808" i="1"/>
  <c r="H808" i="1"/>
  <c r="G808" i="1"/>
  <c r="F808" i="1"/>
  <c r="E808" i="1"/>
  <c r="D808" i="1"/>
  <c r="B808" i="1"/>
  <c r="A808" i="1" s="1"/>
  <c r="AA807" i="1"/>
  <c r="Z807" i="1"/>
  <c r="Y807" i="1"/>
  <c r="X807" i="1"/>
  <c r="W807" i="1"/>
  <c r="V807" i="1"/>
  <c r="U807" i="1"/>
  <c r="T807" i="1"/>
  <c r="R807" i="1"/>
  <c r="S807" i="1" s="1"/>
  <c r="Q807" i="1"/>
  <c r="O807" i="1"/>
  <c r="N807" i="1"/>
  <c r="P807" i="1" s="1"/>
  <c r="L807" i="1"/>
  <c r="K807" i="1"/>
  <c r="M807" i="1" s="1"/>
  <c r="J807" i="1"/>
  <c r="I807" i="1"/>
  <c r="H807" i="1"/>
  <c r="G807" i="1"/>
  <c r="F807" i="1"/>
  <c r="E807" i="1"/>
  <c r="D807" i="1"/>
  <c r="B807" i="1"/>
  <c r="A807" i="1"/>
  <c r="AA806" i="1"/>
  <c r="Z806" i="1"/>
  <c r="Y806" i="1"/>
  <c r="X806" i="1"/>
  <c r="W806" i="1"/>
  <c r="U806" i="1"/>
  <c r="V806" i="1" s="1"/>
  <c r="T806" i="1"/>
  <c r="R806" i="1"/>
  <c r="Q806" i="1"/>
  <c r="S806" i="1" s="1"/>
  <c r="O806" i="1"/>
  <c r="N806" i="1"/>
  <c r="P806" i="1" s="1"/>
  <c r="M806" i="1"/>
  <c r="L806" i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P805" i="1"/>
  <c r="O805" i="1"/>
  <c r="N805" i="1"/>
  <c r="L805" i="1"/>
  <c r="M805" i="1" s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S804" i="1"/>
  <c r="R804" i="1"/>
  <c r="Q804" i="1"/>
  <c r="P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 s="1"/>
  <c r="AA803" i="1"/>
  <c r="Z803" i="1"/>
  <c r="Y803" i="1"/>
  <c r="X803" i="1"/>
  <c r="W803" i="1"/>
  <c r="V803" i="1"/>
  <c r="U803" i="1"/>
  <c r="T803" i="1"/>
  <c r="R803" i="1"/>
  <c r="S803" i="1" s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Z802" i="1" s="1"/>
  <c r="X802" i="1"/>
  <c r="W802" i="1"/>
  <c r="V802" i="1"/>
  <c r="U802" i="1"/>
  <c r="T802" i="1"/>
  <c r="R802" i="1"/>
  <c r="Q802" i="1"/>
  <c r="S802" i="1" s="1"/>
  <c r="O802" i="1"/>
  <c r="N802" i="1"/>
  <c r="P802" i="1" s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M801" i="1" s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S800" i="1"/>
  <c r="R800" i="1"/>
  <c r="Q800" i="1"/>
  <c r="O800" i="1"/>
  <c r="P800" i="1" s="1"/>
  <c r="N800" i="1"/>
  <c r="L800" i="1"/>
  <c r="K800" i="1"/>
  <c r="J800" i="1"/>
  <c r="I800" i="1"/>
  <c r="H800" i="1"/>
  <c r="G800" i="1"/>
  <c r="F800" i="1"/>
  <c r="E800" i="1"/>
  <c r="D800" i="1"/>
  <c r="B800" i="1"/>
  <c r="A800" i="1" s="1"/>
  <c r="AA799" i="1"/>
  <c r="Z799" i="1"/>
  <c r="Y799" i="1"/>
  <c r="X799" i="1"/>
  <c r="W799" i="1"/>
  <c r="V799" i="1"/>
  <c r="U799" i="1"/>
  <c r="T799" i="1"/>
  <c r="R799" i="1"/>
  <c r="S799" i="1" s="1"/>
  <c r="Q799" i="1"/>
  <c r="O799" i="1"/>
  <c r="N799" i="1"/>
  <c r="P799" i="1" s="1"/>
  <c r="L799" i="1"/>
  <c r="K799" i="1"/>
  <c r="M799" i="1" s="1"/>
  <c r="J799" i="1"/>
  <c r="AB799" i="1" s="1"/>
  <c r="I799" i="1"/>
  <c r="H799" i="1"/>
  <c r="G799" i="1"/>
  <c r="F799" i="1"/>
  <c r="E799" i="1"/>
  <c r="D799" i="1"/>
  <c r="B799" i="1"/>
  <c r="A799" i="1"/>
  <c r="AA798" i="1"/>
  <c r="Z798" i="1"/>
  <c r="Y798" i="1"/>
  <c r="X798" i="1"/>
  <c r="W798" i="1"/>
  <c r="U798" i="1"/>
  <c r="V798" i="1" s="1"/>
  <c r="T798" i="1"/>
  <c r="R798" i="1"/>
  <c r="Q798" i="1"/>
  <c r="O798" i="1"/>
  <c r="N798" i="1"/>
  <c r="P798" i="1" s="1"/>
  <c r="M798" i="1"/>
  <c r="L798" i="1"/>
  <c r="K798" i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AB797" i="1" s="1"/>
  <c r="P797" i="1"/>
  <c r="O797" i="1"/>
  <c r="N797" i="1"/>
  <c r="L797" i="1"/>
  <c r="M797" i="1" s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S796" i="1"/>
  <c r="R796" i="1"/>
  <c r="Q796" i="1"/>
  <c r="O796" i="1"/>
  <c r="P796" i="1" s="1"/>
  <c r="N796" i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Z795" i="1"/>
  <c r="Y795" i="1"/>
  <c r="X795" i="1"/>
  <c r="W795" i="1"/>
  <c r="V795" i="1"/>
  <c r="U795" i="1"/>
  <c r="T795" i="1"/>
  <c r="R795" i="1"/>
  <c r="S795" i="1" s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Z794" i="1" s="1"/>
  <c r="X794" i="1"/>
  <c r="W794" i="1"/>
  <c r="V794" i="1"/>
  <c r="U794" i="1"/>
  <c r="T794" i="1"/>
  <c r="R794" i="1"/>
  <c r="Q794" i="1"/>
  <c r="S794" i="1" s="1"/>
  <c r="O794" i="1"/>
  <c r="N794" i="1"/>
  <c r="P794" i="1" s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AA793" i="1"/>
  <c r="Y793" i="1"/>
  <c r="X793" i="1"/>
  <c r="Z793" i="1" s="1"/>
  <c r="W793" i="1"/>
  <c r="U793" i="1"/>
  <c r="T793" i="1"/>
  <c r="V793" i="1" s="1"/>
  <c r="R793" i="1"/>
  <c r="Q793" i="1"/>
  <c r="S793" i="1" s="1"/>
  <c r="P793" i="1"/>
  <c r="O793" i="1"/>
  <c r="N793" i="1"/>
  <c r="L793" i="1"/>
  <c r="M793" i="1" s="1"/>
  <c r="K793" i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S792" i="1"/>
  <c r="R792" i="1"/>
  <c r="Q792" i="1"/>
  <c r="O792" i="1"/>
  <c r="P792" i="1" s="1"/>
  <c r="N792" i="1"/>
  <c r="L792" i="1"/>
  <c r="K792" i="1"/>
  <c r="M792" i="1" s="1"/>
  <c r="AB792" i="1" s="1"/>
  <c r="J792" i="1"/>
  <c r="I792" i="1"/>
  <c r="H792" i="1"/>
  <c r="G792" i="1"/>
  <c r="F792" i="1"/>
  <c r="E792" i="1"/>
  <c r="D792" i="1"/>
  <c r="B792" i="1"/>
  <c r="A792" i="1" s="1"/>
  <c r="AA791" i="1"/>
  <c r="Z791" i="1"/>
  <c r="Y791" i="1"/>
  <c r="X791" i="1"/>
  <c r="W791" i="1"/>
  <c r="V791" i="1"/>
  <c r="U791" i="1"/>
  <c r="T791" i="1"/>
  <c r="R791" i="1"/>
  <c r="S791" i="1" s="1"/>
  <c r="Q791" i="1"/>
  <c r="O791" i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/>
  <c r="AA790" i="1"/>
  <c r="Y790" i="1"/>
  <c r="Z790" i="1" s="1"/>
  <c r="X790" i="1"/>
  <c r="W790" i="1"/>
  <c r="U790" i="1"/>
  <c r="V790" i="1" s="1"/>
  <c r="T790" i="1"/>
  <c r="R790" i="1"/>
  <c r="Q790" i="1"/>
  <c r="S790" i="1" s="1"/>
  <c r="O790" i="1"/>
  <c r="N790" i="1"/>
  <c r="P790" i="1" s="1"/>
  <c r="M790" i="1"/>
  <c r="L790" i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P789" i="1"/>
  <c r="O789" i="1"/>
  <c r="N789" i="1"/>
  <c r="M789" i="1"/>
  <c r="L789" i="1"/>
  <c r="K789" i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S788" i="1"/>
  <c r="R788" i="1"/>
  <c r="Q788" i="1"/>
  <c r="P788" i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Z787" i="1"/>
  <c r="Y787" i="1"/>
  <c r="X787" i="1"/>
  <c r="W787" i="1"/>
  <c r="V787" i="1"/>
  <c r="U787" i="1"/>
  <c r="T787" i="1"/>
  <c r="R787" i="1"/>
  <c r="S787" i="1" s="1"/>
  <c r="Q787" i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 s="1"/>
  <c r="AA786" i="1"/>
  <c r="Y786" i="1"/>
  <c r="Z786" i="1" s="1"/>
  <c r="X786" i="1"/>
  <c r="W786" i="1"/>
  <c r="U786" i="1"/>
  <c r="V786" i="1" s="1"/>
  <c r="T786" i="1"/>
  <c r="R786" i="1"/>
  <c r="Q786" i="1"/>
  <c r="S786" i="1" s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AA785" i="1"/>
  <c r="Y785" i="1"/>
  <c r="X785" i="1"/>
  <c r="Z785" i="1" s="1"/>
  <c r="W785" i="1"/>
  <c r="U785" i="1"/>
  <c r="T785" i="1"/>
  <c r="V785" i="1" s="1"/>
  <c r="R785" i="1"/>
  <c r="Q785" i="1"/>
  <c r="S785" i="1" s="1"/>
  <c r="P785" i="1"/>
  <c r="O785" i="1"/>
  <c r="N785" i="1"/>
  <c r="L785" i="1"/>
  <c r="M785" i="1" s="1"/>
  <c r="K785" i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S784" i="1"/>
  <c r="R784" i="1"/>
  <c r="Q784" i="1"/>
  <c r="O784" i="1"/>
  <c r="P784" i="1" s="1"/>
  <c r="N784" i="1"/>
  <c r="L784" i="1"/>
  <c r="K784" i="1"/>
  <c r="M784" i="1" s="1"/>
  <c r="AB784" i="1" s="1"/>
  <c r="J784" i="1"/>
  <c r="I784" i="1"/>
  <c r="H784" i="1"/>
  <c r="G784" i="1"/>
  <c r="F784" i="1"/>
  <c r="E784" i="1"/>
  <c r="D784" i="1"/>
  <c r="B784" i="1"/>
  <c r="A784" i="1" s="1"/>
  <c r="AA783" i="1"/>
  <c r="Z783" i="1"/>
  <c r="Y783" i="1"/>
  <c r="X783" i="1"/>
  <c r="W783" i="1"/>
  <c r="V783" i="1"/>
  <c r="U783" i="1"/>
  <c r="T783" i="1"/>
  <c r="R783" i="1"/>
  <c r="S783" i="1" s="1"/>
  <c r="Q783" i="1"/>
  <c r="O783" i="1"/>
  <c r="N783" i="1"/>
  <c r="L783" i="1"/>
  <c r="K783" i="1"/>
  <c r="M783" i="1" s="1"/>
  <c r="J783" i="1"/>
  <c r="I783" i="1"/>
  <c r="H783" i="1"/>
  <c r="G783" i="1"/>
  <c r="F783" i="1"/>
  <c r="E783" i="1"/>
  <c r="D783" i="1"/>
  <c r="B783" i="1"/>
  <c r="A783" i="1"/>
  <c r="AA782" i="1"/>
  <c r="Z782" i="1"/>
  <c r="Y782" i="1"/>
  <c r="X782" i="1"/>
  <c r="W782" i="1"/>
  <c r="U782" i="1"/>
  <c r="V782" i="1" s="1"/>
  <c r="T782" i="1"/>
  <c r="R782" i="1"/>
  <c r="Q782" i="1"/>
  <c r="S782" i="1" s="1"/>
  <c r="O782" i="1"/>
  <c r="N782" i="1"/>
  <c r="P782" i="1" s="1"/>
  <c r="M782" i="1"/>
  <c r="L782" i="1"/>
  <c r="K782" i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R781" i="1"/>
  <c r="Q781" i="1"/>
  <c r="S781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S780" i="1"/>
  <c r="R780" i="1"/>
  <c r="Q780" i="1"/>
  <c r="O780" i="1"/>
  <c r="P780" i="1" s="1"/>
  <c r="N780" i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Z779" i="1"/>
  <c r="Y779" i="1"/>
  <c r="X779" i="1"/>
  <c r="W779" i="1"/>
  <c r="V779" i="1"/>
  <c r="U779" i="1"/>
  <c r="T779" i="1"/>
  <c r="R779" i="1"/>
  <c r="S779" i="1" s="1"/>
  <c r="Q779" i="1"/>
  <c r="O779" i="1"/>
  <c r="N779" i="1"/>
  <c r="P779" i="1" s="1"/>
  <c r="L779" i="1"/>
  <c r="K779" i="1"/>
  <c r="M779" i="1" s="1"/>
  <c r="J779" i="1"/>
  <c r="I779" i="1"/>
  <c r="H779" i="1"/>
  <c r="G779" i="1"/>
  <c r="F779" i="1"/>
  <c r="E779" i="1"/>
  <c r="D779" i="1"/>
  <c r="B779" i="1"/>
  <c r="A779" i="1" s="1"/>
  <c r="AA778" i="1"/>
  <c r="Y778" i="1"/>
  <c r="Z778" i="1" s="1"/>
  <c r="X778" i="1"/>
  <c r="W778" i="1"/>
  <c r="V778" i="1"/>
  <c r="U778" i="1"/>
  <c r="T778" i="1"/>
  <c r="R778" i="1"/>
  <c r="Q778" i="1"/>
  <c r="S778" i="1" s="1"/>
  <c r="O778" i="1"/>
  <c r="N778" i="1"/>
  <c r="P778" i="1" s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AA777" i="1"/>
  <c r="Y777" i="1"/>
  <c r="X777" i="1"/>
  <c r="Z777" i="1" s="1"/>
  <c r="W777" i="1"/>
  <c r="U777" i="1"/>
  <c r="T777" i="1"/>
  <c r="V777" i="1" s="1"/>
  <c r="R777" i="1"/>
  <c r="Q777" i="1"/>
  <c r="S777" i="1" s="1"/>
  <c r="P777" i="1"/>
  <c r="O777" i="1"/>
  <c r="N777" i="1"/>
  <c r="L777" i="1"/>
  <c r="M777" i="1" s="1"/>
  <c r="K777" i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S776" i="1"/>
  <c r="R776" i="1"/>
  <c r="Q776" i="1"/>
  <c r="O776" i="1"/>
  <c r="P776" i="1" s="1"/>
  <c r="N776" i="1"/>
  <c r="L776" i="1"/>
  <c r="K776" i="1"/>
  <c r="M776" i="1" s="1"/>
  <c r="J776" i="1"/>
  <c r="I776" i="1"/>
  <c r="H776" i="1"/>
  <c r="G776" i="1"/>
  <c r="F776" i="1"/>
  <c r="E776" i="1"/>
  <c r="D776" i="1"/>
  <c r="B776" i="1"/>
  <c r="A776" i="1" s="1"/>
  <c r="AA775" i="1"/>
  <c r="Z775" i="1"/>
  <c r="Y775" i="1"/>
  <c r="X775" i="1"/>
  <c r="W775" i="1"/>
  <c r="V775" i="1"/>
  <c r="U775" i="1"/>
  <c r="T775" i="1"/>
  <c r="R775" i="1"/>
  <c r="S775" i="1" s="1"/>
  <c r="Q775" i="1"/>
  <c r="O775" i="1"/>
  <c r="N775" i="1"/>
  <c r="P775" i="1" s="1"/>
  <c r="L775" i="1"/>
  <c r="K775" i="1"/>
  <c r="M775" i="1" s="1"/>
  <c r="J775" i="1"/>
  <c r="I775" i="1"/>
  <c r="H775" i="1"/>
  <c r="G775" i="1"/>
  <c r="F775" i="1"/>
  <c r="E775" i="1"/>
  <c r="D775" i="1"/>
  <c r="B775" i="1"/>
  <c r="A775" i="1"/>
  <c r="AA774" i="1"/>
  <c r="Y774" i="1"/>
  <c r="Z774" i="1" s="1"/>
  <c r="X774" i="1"/>
  <c r="W774" i="1"/>
  <c r="U774" i="1"/>
  <c r="V774" i="1" s="1"/>
  <c r="T774" i="1"/>
  <c r="R774" i="1"/>
  <c r="Q774" i="1"/>
  <c r="S774" i="1" s="1"/>
  <c r="O774" i="1"/>
  <c r="N774" i="1"/>
  <c r="P774" i="1" s="1"/>
  <c r="M774" i="1"/>
  <c r="L774" i="1"/>
  <c r="K774" i="1"/>
  <c r="J774" i="1"/>
  <c r="I774" i="1"/>
  <c r="H774" i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R773" i="1"/>
  <c r="Q773" i="1"/>
  <c r="S773" i="1" s="1"/>
  <c r="P773" i="1"/>
  <c r="O773" i="1"/>
  <c r="N773" i="1"/>
  <c r="L773" i="1"/>
  <c r="M773" i="1" s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S772" i="1"/>
  <c r="R772" i="1"/>
  <c r="Q772" i="1"/>
  <c r="O772" i="1"/>
  <c r="P772" i="1" s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Z771" i="1"/>
  <c r="Y771" i="1"/>
  <c r="X771" i="1"/>
  <c r="W771" i="1"/>
  <c r="V771" i="1"/>
  <c r="U771" i="1"/>
  <c r="T771" i="1"/>
  <c r="S771" i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Z770" i="1" s="1"/>
  <c r="X770" i="1"/>
  <c r="W770" i="1"/>
  <c r="U770" i="1"/>
  <c r="V770" i="1" s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Y769" i="1"/>
  <c r="X769" i="1"/>
  <c r="W769" i="1"/>
  <c r="U769" i="1"/>
  <c r="T769" i="1"/>
  <c r="V769" i="1" s="1"/>
  <c r="R769" i="1"/>
  <c r="Q769" i="1"/>
  <c r="S769" i="1" s="1"/>
  <c r="P769" i="1"/>
  <c r="O769" i="1"/>
  <c r="N769" i="1"/>
  <c r="L769" i="1"/>
  <c r="M769" i="1" s="1"/>
  <c r="K769" i="1"/>
  <c r="J769" i="1"/>
  <c r="I769" i="1"/>
  <c r="H769" i="1"/>
  <c r="G769" i="1"/>
  <c r="F769" i="1"/>
  <c r="E769" i="1"/>
  <c r="D769" i="1"/>
  <c r="B769" i="1"/>
  <c r="A769" i="1"/>
  <c r="AB768" i="1"/>
  <c r="AA768" i="1"/>
  <c r="Y768" i="1"/>
  <c r="X768" i="1"/>
  <c r="Z768" i="1" s="1"/>
  <c r="W768" i="1"/>
  <c r="U768" i="1"/>
  <c r="T768" i="1"/>
  <c r="V768" i="1" s="1"/>
  <c r="S768" i="1"/>
  <c r="R768" i="1"/>
  <c r="Q768" i="1"/>
  <c r="O768" i="1"/>
  <c r="P768" i="1" s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Z767" i="1"/>
  <c r="Y767" i="1"/>
  <c r="X767" i="1"/>
  <c r="W767" i="1"/>
  <c r="V767" i="1"/>
  <c r="U767" i="1"/>
  <c r="T767" i="1"/>
  <c r="R767" i="1"/>
  <c r="S767" i="1" s="1"/>
  <c r="Q767" i="1"/>
  <c r="O767" i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/>
  <c r="AA766" i="1"/>
  <c r="Y766" i="1"/>
  <c r="Z766" i="1" s="1"/>
  <c r="X766" i="1"/>
  <c r="W766" i="1"/>
  <c r="U766" i="1"/>
  <c r="V766" i="1" s="1"/>
  <c r="T766" i="1"/>
  <c r="R766" i="1"/>
  <c r="Q766" i="1"/>
  <c r="S766" i="1" s="1"/>
  <c r="O766" i="1"/>
  <c r="N766" i="1"/>
  <c r="P766" i="1" s="1"/>
  <c r="M766" i="1"/>
  <c r="L766" i="1"/>
  <c r="K766" i="1"/>
  <c r="J766" i="1"/>
  <c r="I766" i="1"/>
  <c r="H766" i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P765" i="1"/>
  <c r="O765" i="1"/>
  <c r="N765" i="1"/>
  <c r="M765" i="1"/>
  <c r="L765" i="1"/>
  <c r="K765" i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S764" i="1"/>
  <c r="R764" i="1"/>
  <c r="Q764" i="1"/>
  <c r="O764" i="1"/>
  <c r="P764" i="1" s="1"/>
  <c r="N764" i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Z763" i="1"/>
  <c r="Y763" i="1"/>
  <c r="X763" i="1"/>
  <c r="W763" i="1"/>
  <c r="V763" i="1"/>
  <c r="U763" i="1"/>
  <c r="T763" i="1"/>
  <c r="S763" i="1"/>
  <c r="R763" i="1"/>
  <c r="Q763" i="1"/>
  <c r="O763" i="1"/>
  <c r="N763" i="1"/>
  <c r="P763" i="1" s="1"/>
  <c r="L763" i="1"/>
  <c r="K763" i="1"/>
  <c r="M763" i="1" s="1"/>
  <c r="J763" i="1"/>
  <c r="I763" i="1"/>
  <c r="H763" i="1"/>
  <c r="G763" i="1"/>
  <c r="F763" i="1"/>
  <c r="E763" i="1"/>
  <c r="D763" i="1"/>
  <c r="B763" i="1"/>
  <c r="A763" i="1" s="1"/>
  <c r="AA762" i="1"/>
  <c r="Y762" i="1"/>
  <c r="Z762" i="1" s="1"/>
  <c r="X762" i="1"/>
  <c r="W762" i="1"/>
  <c r="U762" i="1"/>
  <c r="V762" i="1" s="1"/>
  <c r="T762" i="1"/>
  <c r="R762" i="1"/>
  <c r="Q762" i="1"/>
  <c r="S762" i="1" s="1"/>
  <c r="O762" i="1"/>
  <c r="N762" i="1"/>
  <c r="P762" i="1" s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W761" i="1"/>
  <c r="U761" i="1"/>
  <c r="T761" i="1"/>
  <c r="V761" i="1" s="1"/>
  <c r="R761" i="1"/>
  <c r="Q761" i="1"/>
  <c r="S761" i="1" s="1"/>
  <c r="P761" i="1"/>
  <c r="O761" i="1"/>
  <c r="N761" i="1"/>
  <c r="L761" i="1"/>
  <c r="M761" i="1" s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S760" i="1"/>
  <c r="R760" i="1"/>
  <c r="Q760" i="1"/>
  <c r="O760" i="1"/>
  <c r="P760" i="1" s="1"/>
  <c r="N760" i="1"/>
  <c r="L760" i="1"/>
  <c r="K760" i="1"/>
  <c r="J760" i="1"/>
  <c r="I760" i="1"/>
  <c r="H760" i="1"/>
  <c r="G760" i="1"/>
  <c r="F760" i="1"/>
  <c r="E760" i="1"/>
  <c r="D760" i="1"/>
  <c r="B760" i="1"/>
  <c r="A760" i="1" s="1"/>
  <c r="AA759" i="1"/>
  <c r="Z759" i="1"/>
  <c r="Y759" i="1"/>
  <c r="X759" i="1"/>
  <c r="W759" i="1"/>
  <c r="V759" i="1"/>
  <c r="U759" i="1"/>
  <c r="T759" i="1"/>
  <c r="R759" i="1"/>
  <c r="S759" i="1" s="1"/>
  <c r="Q759" i="1"/>
  <c r="O759" i="1"/>
  <c r="N759" i="1"/>
  <c r="P759" i="1" s="1"/>
  <c r="L759" i="1"/>
  <c r="K759" i="1"/>
  <c r="M759" i="1" s="1"/>
  <c r="J759" i="1"/>
  <c r="I759" i="1"/>
  <c r="H759" i="1"/>
  <c r="G759" i="1"/>
  <c r="F759" i="1"/>
  <c r="E759" i="1"/>
  <c r="D759" i="1"/>
  <c r="B759" i="1"/>
  <c r="A759" i="1"/>
  <c r="AA758" i="1"/>
  <c r="Y758" i="1"/>
  <c r="Z758" i="1" s="1"/>
  <c r="X758" i="1"/>
  <c r="W758" i="1"/>
  <c r="U758" i="1"/>
  <c r="V758" i="1" s="1"/>
  <c r="T758" i="1"/>
  <c r="R758" i="1"/>
  <c r="Q758" i="1"/>
  <c r="O758" i="1"/>
  <c r="N758" i="1"/>
  <c r="P758" i="1" s="1"/>
  <c r="M758" i="1"/>
  <c r="L758" i="1"/>
  <c r="K758" i="1"/>
  <c r="J758" i="1"/>
  <c r="I758" i="1"/>
  <c r="H758" i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R757" i="1"/>
  <c r="Q757" i="1"/>
  <c r="S757" i="1" s="1"/>
  <c r="P757" i="1"/>
  <c r="O757" i="1"/>
  <c r="N757" i="1"/>
  <c r="L757" i="1"/>
  <c r="M757" i="1" s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S756" i="1"/>
  <c r="R756" i="1"/>
  <c r="Q756" i="1"/>
  <c r="P756" i="1"/>
  <c r="O756" i="1"/>
  <c r="N756" i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Z755" i="1"/>
  <c r="Y755" i="1"/>
  <c r="X755" i="1"/>
  <c r="W755" i="1"/>
  <c r="V755" i="1"/>
  <c r="U755" i="1"/>
  <c r="T755" i="1"/>
  <c r="R755" i="1"/>
  <c r="S755" i="1" s="1"/>
  <c r="Q755" i="1"/>
  <c r="O755" i="1"/>
  <c r="N755" i="1"/>
  <c r="P755" i="1" s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Z754" i="1" s="1"/>
  <c r="X754" i="1"/>
  <c r="W754" i="1"/>
  <c r="U754" i="1"/>
  <c r="V754" i="1" s="1"/>
  <c r="T754" i="1"/>
  <c r="R754" i="1"/>
  <c r="Q754" i="1"/>
  <c r="S754" i="1" s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U753" i="1"/>
  <c r="T753" i="1"/>
  <c r="V753" i="1" s="1"/>
  <c r="R753" i="1"/>
  <c r="Q753" i="1"/>
  <c r="S753" i="1" s="1"/>
  <c r="P753" i="1"/>
  <c r="O753" i="1"/>
  <c r="N753" i="1"/>
  <c r="L753" i="1"/>
  <c r="M753" i="1" s="1"/>
  <c r="K753" i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S752" i="1"/>
  <c r="R752" i="1"/>
  <c r="Q752" i="1"/>
  <c r="O752" i="1"/>
  <c r="P752" i="1" s="1"/>
  <c r="N752" i="1"/>
  <c r="L752" i="1"/>
  <c r="K752" i="1"/>
  <c r="J752" i="1"/>
  <c r="I752" i="1"/>
  <c r="H752" i="1"/>
  <c r="G752" i="1"/>
  <c r="F752" i="1"/>
  <c r="E752" i="1"/>
  <c r="D752" i="1"/>
  <c r="B752" i="1"/>
  <c r="A752" i="1" s="1"/>
  <c r="AA751" i="1"/>
  <c r="Z751" i="1"/>
  <c r="Y751" i="1"/>
  <c r="X751" i="1"/>
  <c r="W751" i="1"/>
  <c r="V751" i="1"/>
  <c r="U751" i="1"/>
  <c r="T751" i="1"/>
  <c r="R751" i="1"/>
  <c r="S751" i="1" s="1"/>
  <c r="Q751" i="1"/>
  <c r="O751" i="1"/>
  <c r="N751" i="1"/>
  <c r="P751" i="1" s="1"/>
  <c r="L751" i="1"/>
  <c r="K751" i="1"/>
  <c r="M751" i="1" s="1"/>
  <c r="J751" i="1"/>
  <c r="I751" i="1"/>
  <c r="H751" i="1"/>
  <c r="G751" i="1"/>
  <c r="F751" i="1"/>
  <c r="E751" i="1"/>
  <c r="D751" i="1"/>
  <c r="B751" i="1"/>
  <c r="A751" i="1"/>
  <c r="AA750" i="1"/>
  <c r="Z750" i="1"/>
  <c r="Y750" i="1"/>
  <c r="X750" i="1"/>
  <c r="W750" i="1"/>
  <c r="U750" i="1"/>
  <c r="V750" i="1" s="1"/>
  <c r="T750" i="1"/>
  <c r="R750" i="1"/>
  <c r="Q750" i="1"/>
  <c r="O750" i="1"/>
  <c r="N750" i="1"/>
  <c r="P750" i="1" s="1"/>
  <c r="M750" i="1"/>
  <c r="L750" i="1"/>
  <c r="K750" i="1"/>
  <c r="J750" i="1"/>
  <c r="I750" i="1"/>
  <c r="H750" i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P749" i="1"/>
  <c r="O749" i="1"/>
  <c r="N749" i="1"/>
  <c r="L749" i="1"/>
  <c r="M749" i="1" s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S748" i="1"/>
  <c r="R748" i="1"/>
  <c r="Q748" i="1"/>
  <c r="P748" i="1"/>
  <c r="O748" i="1"/>
  <c r="N748" i="1"/>
  <c r="L748" i="1"/>
  <c r="K748" i="1"/>
  <c r="M748" i="1" s="1"/>
  <c r="J748" i="1"/>
  <c r="I748" i="1"/>
  <c r="H748" i="1"/>
  <c r="G748" i="1"/>
  <c r="F748" i="1"/>
  <c r="E748" i="1"/>
  <c r="D748" i="1"/>
  <c r="B748" i="1"/>
  <c r="A748" i="1" s="1"/>
  <c r="AA747" i="1"/>
  <c r="Z747" i="1"/>
  <c r="Y747" i="1"/>
  <c r="X747" i="1"/>
  <c r="W747" i="1"/>
  <c r="V747" i="1"/>
  <c r="U747" i="1"/>
  <c r="T747" i="1"/>
  <c r="S747" i="1"/>
  <c r="R747" i="1"/>
  <c r="Q747" i="1"/>
  <c r="O747" i="1"/>
  <c r="N747" i="1"/>
  <c r="P747" i="1" s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Z746" i="1" s="1"/>
  <c r="X746" i="1"/>
  <c r="W746" i="1"/>
  <c r="U746" i="1"/>
  <c r="V746" i="1" s="1"/>
  <c r="T746" i="1"/>
  <c r="R746" i="1"/>
  <c r="Q746" i="1"/>
  <c r="S746" i="1" s="1"/>
  <c r="O746" i="1"/>
  <c r="N746" i="1"/>
  <c r="P746" i="1" s="1"/>
  <c r="M746" i="1"/>
  <c r="L746" i="1"/>
  <c r="K746" i="1"/>
  <c r="J746" i="1"/>
  <c r="I746" i="1"/>
  <c r="H746" i="1"/>
  <c r="AB746" i="1" s="1"/>
  <c r="G746" i="1"/>
  <c r="F746" i="1"/>
  <c r="E746" i="1"/>
  <c r="D746" i="1"/>
  <c r="B746" i="1"/>
  <c r="A746" i="1" s="1"/>
  <c r="AA745" i="1"/>
  <c r="Y745" i="1"/>
  <c r="X745" i="1"/>
  <c r="W745" i="1"/>
  <c r="U745" i="1"/>
  <c r="T745" i="1"/>
  <c r="V745" i="1" s="1"/>
  <c r="R745" i="1"/>
  <c r="Q745" i="1"/>
  <c r="S745" i="1" s="1"/>
  <c r="P745" i="1"/>
  <c r="O745" i="1"/>
  <c r="N745" i="1"/>
  <c r="L745" i="1"/>
  <c r="M745" i="1" s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S744" i="1"/>
  <c r="R744" i="1"/>
  <c r="Q744" i="1"/>
  <c r="O744" i="1"/>
  <c r="P744" i="1" s="1"/>
  <c r="N744" i="1"/>
  <c r="L744" i="1"/>
  <c r="K744" i="1"/>
  <c r="M744" i="1" s="1"/>
  <c r="AB744" i="1" s="1"/>
  <c r="J744" i="1"/>
  <c r="I744" i="1"/>
  <c r="H744" i="1"/>
  <c r="G744" i="1"/>
  <c r="F744" i="1"/>
  <c r="E744" i="1"/>
  <c r="D744" i="1"/>
  <c r="B744" i="1"/>
  <c r="A744" i="1" s="1"/>
  <c r="AA743" i="1"/>
  <c r="Z743" i="1"/>
  <c r="Y743" i="1"/>
  <c r="X743" i="1"/>
  <c r="W743" i="1"/>
  <c r="V743" i="1"/>
  <c r="U743" i="1"/>
  <c r="T743" i="1"/>
  <c r="R743" i="1"/>
  <c r="S743" i="1" s="1"/>
  <c r="Q743" i="1"/>
  <c r="O743" i="1"/>
  <c r="N743" i="1"/>
  <c r="P743" i="1" s="1"/>
  <c r="L743" i="1"/>
  <c r="K743" i="1"/>
  <c r="M743" i="1" s="1"/>
  <c r="J743" i="1"/>
  <c r="I743" i="1"/>
  <c r="H743" i="1"/>
  <c r="G743" i="1"/>
  <c r="F743" i="1"/>
  <c r="E743" i="1"/>
  <c r="D743" i="1"/>
  <c r="B743" i="1"/>
  <c r="A743" i="1"/>
  <c r="AA742" i="1"/>
  <c r="Z742" i="1"/>
  <c r="Y742" i="1"/>
  <c r="X742" i="1"/>
  <c r="W742" i="1"/>
  <c r="U742" i="1"/>
  <c r="V742" i="1" s="1"/>
  <c r="T742" i="1"/>
  <c r="R742" i="1"/>
  <c r="Q742" i="1"/>
  <c r="S742" i="1" s="1"/>
  <c r="O742" i="1"/>
  <c r="N742" i="1"/>
  <c r="P742" i="1" s="1"/>
  <c r="M742" i="1"/>
  <c r="L742" i="1"/>
  <c r="K742" i="1"/>
  <c r="J742" i="1"/>
  <c r="I742" i="1"/>
  <c r="H742" i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P741" i="1"/>
  <c r="O741" i="1"/>
  <c r="N741" i="1"/>
  <c r="L741" i="1"/>
  <c r="M741" i="1" s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S740" i="1"/>
  <c r="R740" i="1"/>
  <c r="Q740" i="1"/>
  <c r="P740" i="1"/>
  <c r="O740" i="1"/>
  <c r="N740" i="1"/>
  <c r="L740" i="1"/>
  <c r="K740" i="1"/>
  <c r="M740" i="1" s="1"/>
  <c r="J740" i="1"/>
  <c r="I740" i="1"/>
  <c r="H740" i="1"/>
  <c r="G740" i="1"/>
  <c r="F740" i="1"/>
  <c r="E740" i="1"/>
  <c r="D740" i="1"/>
  <c r="B740" i="1"/>
  <c r="A740" i="1" s="1"/>
  <c r="AA739" i="1"/>
  <c r="Z739" i="1"/>
  <c r="Y739" i="1"/>
  <c r="X739" i="1"/>
  <c r="W739" i="1"/>
  <c r="V739" i="1"/>
  <c r="U739" i="1"/>
  <c r="T739" i="1"/>
  <c r="R739" i="1"/>
  <c r="S739" i="1" s="1"/>
  <c r="Q739" i="1"/>
  <c r="O739" i="1"/>
  <c r="N739" i="1"/>
  <c r="P739" i="1" s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Z738" i="1" s="1"/>
  <c r="X738" i="1"/>
  <c r="W738" i="1"/>
  <c r="V738" i="1"/>
  <c r="U738" i="1"/>
  <c r="T738" i="1"/>
  <c r="R738" i="1"/>
  <c r="Q738" i="1"/>
  <c r="S738" i="1" s="1"/>
  <c r="O738" i="1"/>
  <c r="N738" i="1"/>
  <c r="P738" i="1" s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U737" i="1"/>
  <c r="T737" i="1"/>
  <c r="V737" i="1" s="1"/>
  <c r="R737" i="1"/>
  <c r="Q737" i="1"/>
  <c r="S737" i="1" s="1"/>
  <c r="P737" i="1"/>
  <c r="O737" i="1"/>
  <c r="N737" i="1"/>
  <c r="L737" i="1"/>
  <c r="M737" i="1" s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S736" i="1"/>
  <c r="R736" i="1"/>
  <c r="Q736" i="1"/>
  <c r="O736" i="1"/>
  <c r="P736" i="1" s="1"/>
  <c r="N736" i="1"/>
  <c r="L736" i="1"/>
  <c r="K736" i="1"/>
  <c r="J736" i="1"/>
  <c r="I736" i="1"/>
  <c r="H736" i="1"/>
  <c r="G736" i="1"/>
  <c r="F736" i="1"/>
  <c r="E736" i="1"/>
  <c r="D736" i="1"/>
  <c r="B736" i="1"/>
  <c r="A736" i="1" s="1"/>
  <c r="AA735" i="1"/>
  <c r="Z735" i="1"/>
  <c r="Y735" i="1"/>
  <c r="X735" i="1"/>
  <c r="W735" i="1"/>
  <c r="V735" i="1"/>
  <c r="U735" i="1"/>
  <c r="T735" i="1"/>
  <c r="R735" i="1"/>
  <c r="S735" i="1" s="1"/>
  <c r="Q735" i="1"/>
  <c r="O735" i="1"/>
  <c r="N735" i="1"/>
  <c r="P735" i="1" s="1"/>
  <c r="L735" i="1"/>
  <c r="K735" i="1"/>
  <c r="M735" i="1" s="1"/>
  <c r="J735" i="1"/>
  <c r="AB735" i="1" s="1"/>
  <c r="I735" i="1"/>
  <c r="H735" i="1"/>
  <c r="G735" i="1"/>
  <c r="F735" i="1"/>
  <c r="E735" i="1"/>
  <c r="D735" i="1"/>
  <c r="B735" i="1"/>
  <c r="A735" i="1"/>
  <c r="AA734" i="1"/>
  <c r="Z734" i="1"/>
  <c r="Y734" i="1"/>
  <c r="X734" i="1"/>
  <c r="W734" i="1"/>
  <c r="U734" i="1"/>
  <c r="V734" i="1" s="1"/>
  <c r="T734" i="1"/>
  <c r="R734" i="1"/>
  <c r="Q734" i="1"/>
  <c r="O734" i="1"/>
  <c r="N734" i="1"/>
  <c r="P734" i="1" s="1"/>
  <c r="M734" i="1"/>
  <c r="L734" i="1"/>
  <c r="K734" i="1"/>
  <c r="J734" i="1"/>
  <c r="I734" i="1"/>
  <c r="H734" i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AB733" i="1" s="1"/>
  <c r="P733" i="1"/>
  <c r="O733" i="1"/>
  <c r="N733" i="1"/>
  <c r="L733" i="1"/>
  <c r="M733" i="1" s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S732" i="1"/>
  <c r="R732" i="1"/>
  <c r="Q732" i="1"/>
  <c r="O732" i="1"/>
  <c r="P732" i="1" s="1"/>
  <c r="N732" i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Z731" i="1"/>
  <c r="Y731" i="1"/>
  <c r="X731" i="1"/>
  <c r="W731" i="1"/>
  <c r="V731" i="1"/>
  <c r="U731" i="1"/>
  <c r="T731" i="1"/>
  <c r="R731" i="1"/>
  <c r="S731" i="1" s="1"/>
  <c r="Q731" i="1"/>
  <c r="O731" i="1"/>
  <c r="N731" i="1"/>
  <c r="P731" i="1" s="1"/>
  <c r="L731" i="1"/>
  <c r="K731" i="1"/>
  <c r="M731" i="1" s="1"/>
  <c r="J731" i="1"/>
  <c r="I731" i="1"/>
  <c r="H731" i="1"/>
  <c r="G731" i="1"/>
  <c r="F731" i="1"/>
  <c r="E731" i="1"/>
  <c r="D731" i="1"/>
  <c r="B731" i="1"/>
  <c r="A731" i="1"/>
  <c r="AA730" i="1"/>
  <c r="Y730" i="1"/>
  <c r="Z730" i="1" s="1"/>
  <c r="X730" i="1"/>
  <c r="W730" i="1"/>
  <c r="V730" i="1"/>
  <c r="U730" i="1"/>
  <c r="T730" i="1"/>
  <c r="R730" i="1"/>
  <c r="Q730" i="1"/>
  <c r="S730" i="1" s="1"/>
  <c r="O730" i="1"/>
  <c r="N730" i="1"/>
  <c r="P730" i="1" s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T729" i="1"/>
  <c r="V729" i="1" s="1"/>
  <c r="R729" i="1"/>
  <c r="Q729" i="1"/>
  <c r="S729" i="1" s="1"/>
  <c r="P729" i="1"/>
  <c r="O729" i="1"/>
  <c r="N729" i="1"/>
  <c r="L729" i="1"/>
  <c r="M729" i="1" s="1"/>
  <c r="K729" i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S728" i="1"/>
  <c r="R728" i="1"/>
  <c r="Q728" i="1"/>
  <c r="O728" i="1"/>
  <c r="P728" i="1" s="1"/>
  <c r="N728" i="1"/>
  <c r="L728" i="1"/>
  <c r="K728" i="1"/>
  <c r="M728" i="1" s="1"/>
  <c r="AB728" i="1" s="1"/>
  <c r="J728" i="1"/>
  <c r="I728" i="1"/>
  <c r="H728" i="1"/>
  <c r="G728" i="1"/>
  <c r="F728" i="1"/>
  <c r="E728" i="1"/>
  <c r="D728" i="1"/>
  <c r="B728" i="1"/>
  <c r="A728" i="1" s="1"/>
  <c r="AA727" i="1"/>
  <c r="Z727" i="1"/>
  <c r="Y727" i="1"/>
  <c r="X727" i="1"/>
  <c r="W727" i="1"/>
  <c r="V727" i="1"/>
  <c r="U727" i="1"/>
  <c r="T727" i="1"/>
  <c r="R727" i="1"/>
  <c r="S727" i="1" s="1"/>
  <c r="Q727" i="1"/>
  <c r="O727" i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/>
  <c r="AA726" i="1"/>
  <c r="Y726" i="1"/>
  <c r="Z726" i="1" s="1"/>
  <c r="X726" i="1"/>
  <c r="W726" i="1"/>
  <c r="U726" i="1"/>
  <c r="V726" i="1" s="1"/>
  <c r="T726" i="1"/>
  <c r="R726" i="1"/>
  <c r="Q726" i="1"/>
  <c r="S726" i="1" s="1"/>
  <c r="O726" i="1"/>
  <c r="N726" i="1"/>
  <c r="P726" i="1" s="1"/>
  <c r="M726" i="1"/>
  <c r="L726" i="1"/>
  <c r="K726" i="1"/>
  <c r="J726" i="1"/>
  <c r="I726" i="1"/>
  <c r="H726" i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P725" i="1"/>
  <c r="O725" i="1"/>
  <c r="N725" i="1"/>
  <c r="M725" i="1"/>
  <c r="L725" i="1"/>
  <c r="K725" i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S724" i="1"/>
  <c r="R724" i="1"/>
  <c r="Q724" i="1"/>
  <c r="P724" i="1"/>
  <c r="O724" i="1"/>
  <c r="N724" i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Z723" i="1"/>
  <c r="Y723" i="1"/>
  <c r="X723" i="1"/>
  <c r="W723" i="1"/>
  <c r="V723" i="1"/>
  <c r="U723" i="1"/>
  <c r="T723" i="1"/>
  <c r="R723" i="1"/>
  <c r="S723" i="1" s="1"/>
  <c r="Q723" i="1"/>
  <c r="O723" i="1"/>
  <c r="N723" i="1"/>
  <c r="P723" i="1" s="1"/>
  <c r="L723" i="1"/>
  <c r="K723" i="1"/>
  <c r="M723" i="1" s="1"/>
  <c r="J723" i="1"/>
  <c r="I723" i="1"/>
  <c r="H723" i="1"/>
  <c r="G723" i="1"/>
  <c r="F723" i="1"/>
  <c r="E723" i="1"/>
  <c r="D723" i="1"/>
  <c r="B723" i="1"/>
  <c r="A723" i="1" s="1"/>
  <c r="AA722" i="1"/>
  <c r="Y722" i="1"/>
  <c r="Z722" i="1" s="1"/>
  <c r="X722" i="1"/>
  <c r="W722" i="1"/>
  <c r="U722" i="1"/>
  <c r="V722" i="1" s="1"/>
  <c r="T722" i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M721" i="1" s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S720" i="1"/>
  <c r="R720" i="1"/>
  <c r="Q720" i="1"/>
  <c r="O720" i="1"/>
  <c r="P720" i="1" s="1"/>
  <c r="N720" i="1"/>
  <c r="L720" i="1"/>
  <c r="K720" i="1"/>
  <c r="J720" i="1"/>
  <c r="I720" i="1"/>
  <c r="H720" i="1"/>
  <c r="G720" i="1"/>
  <c r="F720" i="1"/>
  <c r="E720" i="1"/>
  <c r="D720" i="1"/>
  <c r="B720" i="1"/>
  <c r="A720" i="1" s="1"/>
  <c r="AA719" i="1"/>
  <c r="Z719" i="1"/>
  <c r="Y719" i="1"/>
  <c r="X719" i="1"/>
  <c r="W719" i="1"/>
  <c r="V719" i="1"/>
  <c r="U719" i="1"/>
  <c r="T719" i="1"/>
  <c r="R719" i="1"/>
  <c r="S719" i="1" s="1"/>
  <c r="Q719" i="1"/>
  <c r="O719" i="1"/>
  <c r="N719" i="1"/>
  <c r="P719" i="1" s="1"/>
  <c r="L719" i="1"/>
  <c r="K719" i="1"/>
  <c r="M719" i="1" s="1"/>
  <c r="AB719" i="1" s="1"/>
  <c r="J719" i="1"/>
  <c r="I719" i="1"/>
  <c r="H719" i="1"/>
  <c r="G719" i="1"/>
  <c r="F719" i="1"/>
  <c r="E719" i="1"/>
  <c r="D719" i="1"/>
  <c r="B719" i="1"/>
  <c r="A719" i="1"/>
  <c r="AA718" i="1"/>
  <c r="Z718" i="1"/>
  <c r="Y718" i="1"/>
  <c r="X718" i="1"/>
  <c r="W718" i="1"/>
  <c r="U718" i="1"/>
  <c r="V718" i="1" s="1"/>
  <c r="T718" i="1"/>
  <c r="R718" i="1"/>
  <c r="Q718" i="1"/>
  <c r="S718" i="1" s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T717" i="1"/>
  <c r="V717" i="1" s="1"/>
  <c r="R717" i="1"/>
  <c r="Q717" i="1"/>
  <c r="S717" i="1" s="1"/>
  <c r="P717" i="1"/>
  <c r="O717" i="1"/>
  <c r="N717" i="1"/>
  <c r="L717" i="1"/>
  <c r="M717" i="1" s="1"/>
  <c r="K717" i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S716" i="1"/>
  <c r="R716" i="1"/>
  <c r="Q716" i="1"/>
  <c r="P716" i="1"/>
  <c r="O716" i="1"/>
  <c r="N716" i="1"/>
  <c r="L716" i="1"/>
  <c r="K716" i="1"/>
  <c r="M716" i="1" s="1"/>
  <c r="J716" i="1"/>
  <c r="I716" i="1"/>
  <c r="H716" i="1"/>
  <c r="G716" i="1"/>
  <c r="F716" i="1"/>
  <c r="E716" i="1"/>
  <c r="D716" i="1"/>
  <c r="B716" i="1"/>
  <c r="A716" i="1" s="1"/>
  <c r="AA715" i="1"/>
  <c r="Z715" i="1"/>
  <c r="Y715" i="1"/>
  <c r="X715" i="1"/>
  <c r="W715" i="1"/>
  <c r="V715" i="1"/>
  <c r="U715" i="1"/>
  <c r="T715" i="1"/>
  <c r="R715" i="1"/>
  <c r="S715" i="1" s="1"/>
  <c r="Q715" i="1"/>
  <c r="O715" i="1"/>
  <c r="N715" i="1"/>
  <c r="P715" i="1" s="1"/>
  <c r="L715" i="1"/>
  <c r="K715" i="1"/>
  <c r="M715" i="1" s="1"/>
  <c r="J715" i="1"/>
  <c r="I715" i="1"/>
  <c r="H715" i="1"/>
  <c r="G715" i="1"/>
  <c r="F715" i="1"/>
  <c r="E715" i="1"/>
  <c r="D715" i="1"/>
  <c r="B715" i="1"/>
  <c r="A715" i="1" s="1"/>
  <c r="AA714" i="1"/>
  <c r="Y714" i="1"/>
  <c r="Z714" i="1" s="1"/>
  <c r="X714" i="1"/>
  <c r="W714" i="1"/>
  <c r="U714" i="1"/>
  <c r="V714" i="1" s="1"/>
  <c r="T714" i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X713" i="1"/>
  <c r="W713" i="1"/>
  <c r="U713" i="1"/>
  <c r="T713" i="1"/>
  <c r="V713" i="1" s="1"/>
  <c r="R713" i="1"/>
  <c r="Q713" i="1"/>
  <c r="S713" i="1" s="1"/>
  <c r="P713" i="1"/>
  <c r="O713" i="1"/>
  <c r="N713" i="1"/>
  <c r="L713" i="1"/>
  <c r="M713" i="1" s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S712" i="1"/>
  <c r="R712" i="1"/>
  <c r="Q712" i="1"/>
  <c r="O712" i="1"/>
  <c r="P712" i="1" s="1"/>
  <c r="N712" i="1"/>
  <c r="L712" i="1"/>
  <c r="K712" i="1"/>
  <c r="M712" i="1" s="1"/>
  <c r="J712" i="1"/>
  <c r="I712" i="1"/>
  <c r="H712" i="1"/>
  <c r="G712" i="1"/>
  <c r="F712" i="1"/>
  <c r="E712" i="1"/>
  <c r="D712" i="1"/>
  <c r="B712" i="1"/>
  <c r="A712" i="1" s="1"/>
  <c r="AA711" i="1"/>
  <c r="Z711" i="1"/>
  <c r="Y711" i="1"/>
  <c r="X711" i="1"/>
  <c r="W711" i="1"/>
  <c r="U711" i="1"/>
  <c r="T711" i="1"/>
  <c r="V711" i="1" s="1"/>
  <c r="R711" i="1"/>
  <c r="S711" i="1" s="1"/>
  <c r="Q711" i="1"/>
  <c r="O711" i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/>
  <c r="AA710" i="1"/>
  <c r="Z710" i="1"/>
  <c r="Y710" i="1"/>
  <c r="X710" i="1"/>
  <c r="W710" i="1"/>
  <c r="U710" i="1"/>
  <c r="V710" i="1" s="1"/>
  <c r="T710" i="1"/>
  <c r="R710" i="1"/>
  <c r="Q710" i="1"/>
  <c r="S710" i="1" s="1"/>
  <c r="O710" i="1"/>
  <c r="N710" i="1"/>
  <c r="P710" i="1" s="1"/>
  <c r="M710" i="1"/>
  <c r="L710" i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P709" i="1"/>
  <c r="O709" i="1"/>
  <c r="N709" i="1"/>
  <c r="L709" i="1"/>
  <c r="M709" i="1" s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W708" i="1"/>
  <c r="U708" i="1"/>
  <c r="T708" i="1"/>
  <c r="V708" i="1" s="1"/>
  <c r="S708" i="1"/>
  <c r="R708" i="1"/>
  <c r="Q708" i="1"/>
  <c r="P708" i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Z707" i="1"/>
  <c r="Y707" i="1"/>
  <c r="X707" i="1"/>
  <c r="W707" i="1"/>
  <c r="U707" i="1"/>
  <c r="T707" i="1"/>
  <c r="V707" i="1" s="1"/>
  <c r="R707" i="1"/>
  <c r="S707" i="1" s="1"/>
  <c r="Q707" i="1"/>
  <c r="O707" i="1"/>
  <c r="N707" i="1"/>
  <c r="P707" i="1" s="1"/>
  <c r="L707" i="1"/>
  <c r="K707" i="1"/>
  <c r="M707" i="1" s="1"/>
  <c r="AB707" i="1" s="1"/>
  <c r="J707" i="1"/>
  <c r="I707" i="1"/>
  <c r="H707" i="1"/>
  <c r="G707" i="1"/>
  <c r="F707" i="1"/>
  <c r="E707" i="1"/>
  <c r="D707" i="1"/>
  <c r="B707" i="1"/>
  <c r="A707" i="1" s="1"/>
  <c r="AA706" i="1"/>
  <c r="Y706" i="1"/>
  <c r="Z706" i="1" s="1"/>
  <c r="X706" i="1"/>
  <c r="W706" i="1"/>
  <c r="U706" i="1"/>
  <c r="V706" i="1" s="1"/>
  <c r="T706" i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R705" i="1"/>
  <c r="Q705" i="1"/>
  <c r="O705" i="1"/>
  <c r="N705" i="1"/>
  <c r="P705" i="1" s="1"/>
  <c r="L705" i="1"/>
  <c r="M705" i="1" s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P704" i="1" s="1"/>
  <c r="N704" i="1"/>
  <c r="L704" i="1"/>
  <c r="K704" i="1"/>
  <c r="M704" i="1" s="1"/>
  <c r="J704" i="1"/>
  <c r="I704" i="1"/>
  <c r="AB704" i="1" s="1"/>
  <c r="H704" i="1"/>
  <c r="G704" i="1"/>
  <c r="F704" i="1"/>
  <c r="E704" i="1"/>
  <c r="D704" i="1"/>
  <c r="B704" i="1"/>
  <c r="A704" i="1" s="1"/>
  <c r="AA703" i="1"/>
  <c r="Z703" i="1"/>
  <c r="Y703" i="1"/>
  <c r="X703" i="1"/>
  <c r="W703" i="1"/>
  <c r="V703" i="1"/>
  <c r="U703" i="1"/>
  <c r="T703" i="1"/>
  <c r="R703" i="1"/>
  <c r="S703" i="1" s="1"/>
  <c r="Q703" i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Z702" i="1"/>
  <c r="Y702" i="1"/>
  <c r="X702" i="1"/>
  <c r="W702" i="1"/>
  <c r="U702" i="1"/>
  <c r="V702" i="1" s="1"/>
  <c r="T702" i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V701" i="1"/>
  <c r="U701" i="1"/>
  <c r="T701" i="1"/>
  <c r="R701" i="1"/>
  <c r="Q701" i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S700" i="1"/>
  <c r="R700" i="1"/>
  <c r="Q700" i="1"/>
  <c r="O700" i="1"/>
  <c r="P700" i="1" s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R699" i="1"/>
  <c r="S699" i="1" s="1"/>
  <c r="Q699" i="1"/>
  <c r="P699" i="1"/>
  <c r="O699" i="1"/>
  <c r="N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Z698" i="1" s="1"/>
  <c r="X698" i="1"/>
  <c r="W698" i="1"/>
  <c r="U698" i="1"/>
  <c r="V698" i="1" s="1"/>
  <c r="T698" i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X697" i="1"/>
  <c r="Z697" i="1" s="1"/>
  <c r="W697" i="1"/>
  <c r="V697" i="1"/>
  <c r="U697" i="1"/>
  <c r="T697" i="1"/>
  <c r="R697" i="1"/>
  <c r="Q697" i="1"/>
  <c r="S697" i="1" s="1"/>
  <c r="P697" i="1"/>
  <c r="O697" i="1"/>
  <c r="N697" i="1"/>
  <c r="L697" i="1"/>
  <c r="M697" i="1" s="1"/>
  <c r="K697" i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R696" i="1"/>
  <c r="Q696" i="1"/>
  <c r="S696" i="1" s="1"/>
  <c r="O696" i="1"/>
  <c r="P696" i="1" s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V695" i="1"/>
  <c r="U695" i="1"/>
  <c r="T695" i="1"/>
  <c r="R695" i="1"/>
  <c r="S695" i="1" s="1"/>
  <c r="Q695" i="1"/>
  <c r="O695" i="1"/>
  <c r="P695" i="1" s="1"/>
  <c r="N695" i="1"/>
  <c r="L695" i="1"/>
  <c r="K695" i="1"/>
  <c r="J695" i="1"/>
  <c r="I695" i="1"/>
  <c r="H695" i="1"/>
  <c r="G695" i="1"/>
  <c r="F695" i="1"/>
  <c r="E695" i="1"/>
  <c r="D695" i="1"/>
  <c r="B695" i="1"/>
  <c r="A695" i="1"/>
  <c r="AA694" i="1"/>
  <c r="Y694" i="1"/>
  <c r="Z694" i="1" s="1"/>
  <c r="X694" i="1"/>
  <c r="W694" i="1"/>
  <c r="U694" i="1"/>
  <c r="V694" i="1" s="1"/>
  <c r="T694" i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R693" i="1"/>
  <c r="Q693" i="1"/>
  <c r="S693" i="1" s="1"/>
  <c r="P693" i="1"/>
  <c r="O693" i="1"/>
  <c r="N693" i="1"/>
  <c r="M693" i="1"/>
  <c r="L693" i="1"/>
  <c r="K693" i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W692" i="1"/>
  <c r="U692" i="1"/>
  <c r="T692" i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Z691" i="1"/>
  <c r="Y691" i="1"/>
  <c r="X691" i="1"/>
  <c r="W691" i="1"/>
  <c r="U691" i="1"/>
  <c r="T691" i="1"/>
  <c r="V691" i="1" s="1"/>
  <c r="R691" i="1"/>
  <c r="S691" i="1" s="1"/>
  <c r="Q691" i="1"/>
  <c r="P691" i="1"/>
  <c r="O691" i="1"/>
  <c r="N691" i="1"/>
  <c r="L691" i="1"/>
  <c r="K691" i="1"/>
  <c r="M691" i="1" s="1"/>
  <c r="J691" i="1"/>
  <c r="AB691" i="1" s="1"/>
  <c r="I691" i="1"/>
  <c r="H691" i="1"/>
  <c r="G691" i="1"/>
  <c r="F691" i="1"/>
  <c r="E691" i="1"/>
  <c r="D691" i="1"/>
  <c r="B691" i="1"/>
  <c r="A691" i="1"/>
  <c r="AA690" i="1"/>
  <c r="Y690" i="1"/>
  <c r="Z690" i="1" s="1"/>
  <c r="X690" i="1"/>
  <c r="W690" i="1"/>
  <c r="U690" i="1"/>
  <c r="V690" i="1" s="1"/>
  <c r="T690" i="1"/>
  <c r="S690" i="1"/>
  <c r="R690" i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X689" i="1"/>
  <c r="Z689" i="1" s="1"/>
  <c r="W689" i="1"/>
  <c r="U689" i="1"/>
  <c r="T689" i="1"/>
  <c r="V689" i="1" s="1"/>
  <c r="R689" i="1"/>
  <c r="Q689" i="1"/>
  <c r="P689" i="1"/>
  <c r="O689" i="1"/>
  <c r="N689" i="1"/>
  <c r="L689" i="1"/>
  <c r="M689" i="1" s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S688" i="1"/>
  <c r="R688" i="1"/>
  <c r="Q688" i="1"/>
  <c r="O688" i="1"/>
  <c r="P688" i="1" s="1"/>
  <c r="N688" i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R687" i="1"/>
  <c r="S687" i="1" s="1"/>
  <c r="Q687" i="1"/>
  <c r="P687" i="1"/>
  <c r="O687" i="1"/>
  <c r="N687" i="1"/>
  <c r="L687" i="1"/>
  <c r="K687" i="1"/>
  <c r="M687" i="1" s="1"/>
  <c r="J687" i="1"/>
  <c r="I687" i="1"/>
  <c r="H687" i="1"/>
  <c r="G687" i="1"/>
  <c r="F687" i="1"/>
  <c r="E687" i="1"/>
  <c r="D687" i="1"/>
  <c r="B687" i="1"/>
  <c r="A687" i="1"/>
  <c r="AA686" i="1"/>
  <c r="Y686" i="1"/>
  <c r="Z686" i="1" s="1"/>
  <c r="X686" i="1"/>
  <c r="W686" i="1"/>
  <c r="U686" i="1"/>
  <c r="V686" i="1" s="1"/>
  <c r="T686" i="1"/>
  <c r="R686" i="1"/>
  <c r="S686" i="1" s="1"/>
  <c r="Q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U685" i="1"/>
  <c r="T685" i="1"/>
  <c r="V685" i="1" s="1"/>
  <c r="AB685" i="1" s="1"/>
  <c r="R685" i="1"/>
  <c r="Q685" i="1"/>
  <c r="S685" i="1" s="1"/>
  <c r="P685" i="1"/>
  <c r="O685" i="1"/>
  <c r="N685" i="1"/>
  <c r="L685" i="1"/>
  <c r="M685" i="1" s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W684" i="1"/>
  <c r="U684" i="1"/>
  <c r="T684" i="1"/>
  <c r="V684" i="1" s="1"/>
  <c r="S684" i="1"/>
  <c r="R684" i="1"/>
  <c r="Q684" i="1"/>
  <c r="P684" i="1"/>
  <c r="O684" i="1"/>
  <c r="N684" i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Z683" i="1"/>
  <c r="Y683" i="1"/>
  <c r="X683" i="1"/>
  <c r="W683" i="1"/>
  <c r="V683" i="1"/>
  <c r="U683" i="1"/>
  <c r="T683" i="1"/>
  <c r="S683" i="1"/>
  <c r="R683" i="1"/>
  <c r="Q683" i="1"/>
  <c r="O683" i="1"/>
  <c r="N683" i="1"/>
  <c r="P683" i="1" s="1"/>
  <c r="L683" i="1"/>
  <c r="K683" i="1"/>
  <c r="J683" i="1"/>
  <c r="I683" i="1"/>
  <c r="H683" i="1"/>
  <c r="G683" i="1"/>
  <c r="F683" i="1"/>
  <c r="E683" i="1"/>
  <c r="D683" i="1"/>
  <c r="B683" i="1"/>
  <c r="A683" i="1"/>
  <c r="AA682" i="1"/>
  <c r="Y682" i="1"/>
  <c r="Z682" i="1" s="1"/>
  <c r="X682" i="1"/>
  <c r="W682" i="1"/>
  <c r="U682" i="1"/>
  <c r="V682" i="1" s="1"/>
  <c r="T682" i="1"/>
  <c r="S682" i="1"/>
  <c r="R682" i="1"/>
  <c r="Q682" i="1"/>
  <c r="O682" i="1"/>
  <c r="N682" i="1"/>
  <c r="P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Y681" i="1"/>
  <c r="X681" i="1"/>
  <c r="Z681" i="1" s="1"/>
  <c r="W681" i="1"/>
  <c r="V681" i="1"/>
  <c r="U681" i="1"/>
  <c r="T681" i="1"/>
  <c r="R681" i="1"/>
  <c r="Q681" i="1"/>
  <c r="O681" i="1"/>
  <c r="N681" i="1"/>
  <c r="P681" i="1" s="1"/>
  <c r="L681" i="1"/>
  <c r="M681" i="1" s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S680" i="1"/>
  <c r="R680" i="1"/>
  <c r="Q680" i="1"/>
  <c r="O680" i="1"/>
  <c r="P680" i="1" s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V679" i="1"/>
  <c r="U679" i="1"/>
  <c r="T679" i="1"/>
  <c r="R679" i="1"/>
  <c r="S679" i="1" s="1"/>
  <c r="Q679" i="1"/>
  <c r="O679" i="1"/>
  <c r="N679" i="1"/>
  <c r="P679" i="1" s="1"/>
  <c r="L679" i="1"/>
  <c r="K679" i="1"/>
  <c r="J679" i="1"/>
  <c r="I679" i="1"/>
  <c r="H679" i="1"/>
  <c r="G679" i="1"/>
  <c r="F679" i="1"/>
  <c r="E679" i="1"/>
  <c r="D679" i="1"/>
  <c r="B679" i="1"/>
  <c r="A679" i="1"/>
  <c r="AA678" i="1"/>
  <c r="Y678" i="1"/>
  <c r="Z678" i="1" s="1"/>
  <c r="X678" i="1"/>
  <c r="W678" i="1"/>
  <c r="U678" i="1"/>
  <c r="V678" i="1" s="1"/>
  <c r="T678" i="1"/>
  <c r="S678" i="1"/>
  <c r="R678" i="1"/>
  <c r="Q678" i="1"/>
  <c r="O678" i="1"/>
  <c r="N678" i="1"/>
  <c r="P678" i="1" s="1"/>
  <c r="M678" i="1"/>
  <c r="L678" i="1"/>
  <c r="K678" i="1"/>
  <c r="J678" i="1"/>
  <c r="I678" i="1"/>
  <c r="H678" i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M677" i="1" s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S676" i="1"/>
  <c r="R676" i="1"/>
  <c r="Q676" i="1"/>
  <c r="O676" i="1"/>
  <c r="P676" i="1" s="1"/>
  <c r="N676" i="1"/>
  <c r="L676" i="1"/>
  <c r="K676" i="1"/>
  <c r="M676" i="1" s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V675" i="1"/>
  <c r="U675" i="1"/>
  <c r="T675" i="1"/>
  <c r="R675" i="1"/>
  <c r="S675" i="1" s="1"/>
  <c r="Q675" i="1"/>
  <c r="P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/>
  <c r="AA674" i="1"/>
  <c r="Y674" i="1"/>
  <c r="Z674" i="1" s="1"/>
  <c r="X674" i="1"/>
  <c r="W674" i="1"/>
  <c r="V674" i="1"/>
  <c r="U674" i="1"/>
  <c r="T674" i="1"/>
  <c r="R674" i="1"/>
  <c r="Q674" i="1"/>
  <c r="S674" i="1" s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V673" i="1"/>
  <c r="U673" i="1"/>
  <c r="T673" i="1"/>
  <c r="R673" i="1"/>
  <c r="Q673" i="1"/>
  <c r="S673" i="1" s="1"/>
  <c r="P673" i="1"/>
  <c r="O673" i="1"/>
  <c r="N673" i="1"/>
  <c r="L673" i="1"/>
  <c r="M673" i="1" s="1"/>
  <c r="K673" i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R672" i="1"/>
  <c r="Q672" i="1"/>
  <c r="S672" i="1" s="1"/>
  <c r="O672" i="1"/>
  <c r="P672" i="1" s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AA671" i="1"/>
  <c r="Z671" i="1"/>
  <c r="Y671" i="1"/>
  <c r="X671" i="1"/>
  <c r="W671" i="1"/>
  <c r="V671" i="1"/>
  <c r="U671" i="1"/>
  <c r="T671" i="1"/>
  <c r="R671" i="1"/>
  <c r="S671" i="1" s="1"/>
  <c r="Q671" i="1"/>
  <c r="P671" i="1"/>
  <c r="O671" i="1"/>
  <c r="N671" i="1"/>
  <c r="L671" i="1"/>
  <c r="K671" i="1"/>
  <c r="J671" i="1"/>
  <c r="I671" i="1"/>
  <c r="H671" i="1"/>
  <c r="G671" i="1"/>
  <c r="F671" i="1"/>
  <c r="E671" i="1"/>
  <c r="D671" i="1"/>
  <c r="B671" i="1"/>
  <c r="A671" i="1"/>
  <c r="AA670" i="1"/>
  <c r="Y670" i="1"/>
  <c r="Z670" i="1" s="1"/>
  <c r="X670" i="1"/>
  <c r="W670" i="1"/>
  <c r="U670" i="1"/>
  <c r="V670" i="1" s="1"/>
  <c r="T670" i="1"/>
  <c r="R670" i="1"/>
  <c r="Q670" i="1"/>
  <c r="S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U669" i="1"/>
  <c r="T669" i="1"/>
  <c r="V669" i="1" s="1"/>
  <c r="R669" i="1"/>
  <c r="Q669" i="1"/>
  <c r="S669" i="1" s="1"/>
  <c r="O669" i="1"/>
  <c r="N669" i="1"/>
  <c r="P669" i="1" s="1"/>
  <c r="L669" i="1"/>
  <c r="M669" i="1" s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W668" i="1"/>
  <c r="U668" i="1"/>
  <c r="T668" i="1"/>
  <c r="V668" i="1" s="1"/>
  <c r="S668" i="1"/>
  <c r="R668" i="1"/>
  <c r="Q668" i="1"/>
  <c r="P668" i="1"/>
  <c r="O668" i="1"/>
  <c r="N668" i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Z667" i="1"/>
  <c r="Y667" i="1"/>
  <c r="X667" i="1"/>
  <c r="W667" i="1"/>
  <c r="U667" i="1"/>
  <c r="T667" i="1"/>
  <c r="V667" i="1" s="1"/>
  <c r="R667" i="1"/>
  <c r="S667" i="1" s="1"/>
  <c r="Q667" i="1"/>
  <c r="O667" i="1"/>
  <c r="N667" i="1"/>
  <c r="P667" i="1" s="1"/>
  <c r="L667" i="1"/>
  <c r="K667" i="1"/>
  <c r="M667" i="1" s="1"/>
  <c r="AB667" i="1" s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U666" i="1"/>
  <c r="V666" i="1" s="1"/>
  <c r="T666" i="1"/>
  <c r="S666" i="1"/>
  <c r="R666" i="1"/>
  <c r="Q666" i="1"/>
  <c r="O666" i="1"/>
  <c r="N666" i="1"/>
  <c r="P666" i="1" s="1"/>
  <c r="M666" i="1"/>
  <c r="L666" i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R664" i="1"/>
  <c r="Q664" i="1"/>
  <c r="S664" i="1" s="1"/>
  <c r="O664" i="1"/>
  <c r="P664" i="1" s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Z663" i="1"/>
  <c r="Y663" i="1"/>
  <c r="X663" i="1"/>
  <c r="W663" i="1"/>
  <c r="V663" i="1"/>
  <c r="U663" i="1"/>
  <c r="T663" i="1"/>
  <c r="R663" i="1"/>
  <c r="S663" i="1" s="1"/>
  <c r="Q663" i="1"/>
  <c r="O663" i="1"/>
  <c r="N663" i="1"/>
  <c r="P663" i="1" s="1"/>
  <c r="L663" i="1"/>
  <c r="K663" i="1"/>
  <c r="M663" i="1" s="1"/>
  <c r="J663" i="1"/>
  <c r="I663" i="1"/>
  <c r="H663" i="1"/>
  <c r="G663" i="1"/>
  <c r="F663" i="1"/>
  <c r="E663" i="1"/>
  <c r="D663" i="1"/>
  <c r="B663" i="1"/>
  <c r="A663" i="1"/>
  <c r="AA662" i="1"/>
  <c r="Z662" i="1"/>
  <c r="Y662" i="1"/>
  <c r="X662" i="1"/>
  <c r="W662" i="1"/>
  <c r="U662" i="1"/>
  <c r="V662" i="1" s="1"/>
  <c r="T662" i="1"/>
  <c r="R662" i="1"/>
  <c r="S662" i="1" s="1"/>
  <c r="Q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/>
  <c r="AB661" i="1"/>
  <c r="AA661" i="1"/>
  <c r="Z661" i="1"/>
  <c r="Y661" i="1"/>
  <c r="X661" i="1"/>
  <c r="W661" i="1"/>
  <c r="U661" i="1"/>
  <c r="T661" i="1"/>
  <c r="V661" i="1" s="1"/>
  <c r="R661" i="1"/>
  <c r="Q661" i="1"/>
  <c r="S661" i="1" s="1"/>
  <c r="P661" i="1"/>
  <c r="O661" i="1"/>
  <c r="N661" i="1"/>
  <c r="L661" i="1"/>
  <c r="M661" i="1" s="1"/>
  <c r="K661" i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S660" i="1"/>
  <c r="R660" i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Z659" i="1" s="1"/>
  <c r="X659" i="1"/>
  <c r="W659" i="1"/>
  <c r="V659" i="1"/>
  <c r="U659" i="1"/>
  <c r="T659" i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T658" i="1"/>
  <c r="V658" i="1" s="1"/>
  <c r="R658" i="1"/>
  <c r="Q658" i="1"/>
  <c r="S658" i="1" s="1"/>
  <c r="O658" i="1"/>
  <c r="N658" i="1"/>
  <c r="P658" i="1" s="1"/>
  <c r="AB658" i="1" s="1"/>
  <c r="L658" i="1"/>
  <c r="M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T656" i="1"/>
  <c r="V656" i="1" s="1"/>
  <c r="R656" i="1"/>
  <c r="S656" i="1" s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Z655" i="1"/>
  <c r="Y655" i="1"/>
  <c r="X655" i="1"/>
  <c r="W655" i="1"/>
  <c r="U655" i="1"/>
  <c r="V655" i="1" s="1"/>
  <c r="T655" i="1"/>
  <c r="S655" i="1"/>
  <c r="R655" i="1"/>
  <c r="Q655" i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R654" i="1"/>
  <c r="Q654" i="1"/>
  <c r="S654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P653" i="1"/>
  <c r="O653" i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S652" i="1"/>
  <c r="R652" i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V651" i="1"/>
  <c r="U651" i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Q650" i="1"/>
  <c r="S650" i="1" s="1"/>
  <c r="AB650" i="1" s="1"/>
  <c r="O650" i="1"/>
  <c r="N650" i="1"/>
  <c r="P650" i="1" s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T648" i="1"/>
  <c r="V648" i="1" s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Z647" i="1"/>
  <c r="Y647" i="1"/>
  <c r="X647" i="1"/>
  <c r="W647" i="1"/>
  <c r="U647" i="1"/>
  <c r="V647" i="1" s="1"/>
  <c r="T647" i="1"/>
  <c r="S647" i="1"/>
  <c r="R647" i="1"/>
  <c r="Q647" i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R646" i="1"/>
  <c r="Q646" i="1"/>
  <c r="S646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P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X644" i="1"/>
  <c r="Z644" i="1" s="1"/>
  <c r="W644" i="1"/>
  <c r="V644" i="1"/>
  <c r="U644" i="1"/>
  <c r="T644" i="1"/>
  <c r="S644" i="1"/>
  <c r="R644" i="1"/>
  <c r="Q644" i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 s="1"/>
  <c r="AA643" i="1"/>
  <c r="Y643" i="1"/>
  <c r="Z643" i="1" s="1"/>
  <c r="X643" i="1"/>
  <c r="W643" i="1"/>
  <c r="V643" i="1"/>
  <c r="U643" i="1"/>
  <c r="T643" i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G643" i="1"/>
  <c r="F643" i="1"/>
  <c r="E643" i="1"/>
  <c r="D643" i="1"/>
  <c r="B643" i="1"/>
  <c r="A643" i="1"/>
  <c r="AA642" i="1"/>
  <c r="Z642" i="1"/>
  <c r="Y642" i="1"/>
  <c r="X642" i="1"/>
  <c r="W642" i="1"/>
  <c r="U642" i="1"/>
  <c r="T642" i="1"/>
  <c r="V642" i="1" s="1"/>
  <c r="R642" i="1"/>
  <c r="Q642" i="1"/>
  <c r="S642" i="1" s="1"/>
  <c r="O642" i="1"/>
  <c r="N642" i="1"/>
  <c r="P642" i="1" s="1"/>
  <c r="L642" i="1"/>
  <c r="M642" i="1" s="1"/>
  <c r="AB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T640" i="1"/>
  <c r="V640" i="1" s="1"/>
  <c r="R640" i="1"/>
  <c r="S640" i="1" s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Z639" i="1"/>
  <c r="Y639" i="1"/>
  <c r="X639" i="1"/>
  <c r="W639" i="1"/>
  <c r="U639" i="1"/>
  <c r="V639" i="1" s="1"/>
  <c r="T639" i="1"/>
  <c r="S639" i="1"/>
  <c r="R639" i="1"/>
  <c r="Q639" i="1"/>
  <c r="O639" i="1"/>
  <c r="N639" i="1"/>
  <c r="P639" i="1" s="1"/>
  <c r="M639" i="1"/>
  <c r="L639" i="1"/>
  <c r="K639" i="1"/>
  <c r="J639" i="1"/>
  <c r="I639" i="1"/>
  <c r="H639" i="1"/>
  <c r="AB639" i="1" s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R638" i="1"/>
  <c r="Q638" i="1"/>
  <c r="S638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P637" i="1"/>
  <c r="O637" i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S636" i="1"/>
  <c r="R636" i="1"/>
  <c r="Q636" i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V635" i="1"/>
  <c r="U635" i="1"/>
  <c r="T635" i="1"/>
  <c r="R635" i="1"/>
  <c r="Q635" i="1"/>
  <c r="S635" i="1" s="1"/>
  <c r="O635" i="1"/>
  <c r="N635" i="1"/>
  <c r="P635" i="1" s="1"/>
  <c r="L635" i="1"/>
  <c r="K635" i="1"/>
  <c r="M635" i="1" s="1"/>
  <c r="J635" i="1"/>
  <c r="I635" i="1"/>
  <c r="AB635" i="1" s="1"/>
  <c r="H635" i="1"/>
  <c r="G635" i="1"/>
  <c r="F635" i="1"/>
  <c r="E635" i="1"/>
  <c r="D635" i="1"/>
  <c r="B635" i="1"/>
  <c r="A635" i="1"/>
  <c r="AB634" i="1"/>
  <c r="AA634" i="1"/>
  <c r="Z634" i="1"/>
  <c r="Y634" i="1"/>
  <c r="X634" i="1"/>
  <c r="W634" i="1"/>
  <c r="U634" i="1"/>
  <c r="T634" i="1"/>
  <c r="V634" i="1" s="1"/>
  <c r="R634" i="1"/>
  <c r="Q634" i="1"/>
  <c r="S634" i="1" s="1"/>
  <c r="O634" i="1"/>
  <c r="N634" i="1"/>
  <c r="P634" i="1" s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T632" i="1"/>
  <c r="V632" i="1" s="1"/>
  <c r="R632" i="1"/>
  <c r="S632" i="1" s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Z631" i="1"/>
  <c r="Y631" i="1"/>
  <c r="X631" i="1"/>
  <c r="W631" i="1"/>
  <c r="U631" i="1"/>
  <c r="V631" i="1" s="1"/>
  <c r="T631" i="1"/>
  <c r="S631" i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R630" i="1"/>
  <c r="Q630" i="1"/>
  <c r="S630" i="1" s="1"/>
  <c r="P630" i="1"/>
  <c r="O630" i="1"/>
  <c r="N630" i="1"/>
  <c r="M630" i="1"/>
  <c r="L630" i="1"/>
  <c r="K630" i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S629" i="1"/>
  <c r="R629" i="1"/>
  <c r="Q629" i="1"/>
  <c r="P629" i="1"/>
  <c r="O629" i="1"/>
  <c r="N629" i="1"/>
  <c r="L629" i="1"/>
  <c r="K629" i="1"/>
  <c r="M629" i="1" s="1"/>
  <c r="AB629" i="1" s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S628" i="1"/>
  <c r="R628" i="1"/>
  <c r="Q628" i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V627" i="1"/>
  <c r="U627" i="1"/>
  <c r="T627" i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/>
  <c r="AA626" i="1"/>
  <c r="Z626" i="1"/>
  <c r="Y626" i="1"/>
  <c r="X626" i="1"/>
  <c r="W626" i="1"/>
  <c r="U626" i="1"/>
  <c r="T626" i="1"/>
  <c r="V626" i="1" s="1"/>
  <c r="R626" i="1"/>
  <c r="Q626" i="1"/>
  <c r="S626" i="1" s="1"/>
  <c r="O626" i="1"/>
  <c r="N626" i="1"/>
  <c r="P626" i="1" s="1"/>
  <c r="L626" i="1"/>
  <c r="M626" i="1" s="1"/>
  <c r="AB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T624" i="1"/>
  <c r="V624" i="1" s="1"/>
  <c r="R624" i="1"/>
  <c r="S624" i="1" s="1"/>
  <c r="Q624" i="1"/>
  <c r="P624" i="1"/>
  <c r="O624" i="1"/>
  <c r="N624" i="1"/>
  <c r="L624" i="1"/>
  <c r="K624" i="1"/>
  <c r="M624" i="1" s="1"/>
  <c r="J624" i="1"/>
  <c r="AB624" i="1" s="1"/>
  <c r="I624" i="1"/>
  <c r="H624" i="1"/>
  <c r="G624" i="1"/>
  <c r="F624" i="1"/>
  <c r="E624" i="1"/>
  <c r="D624" i="1"/>
  <c r="B624" i="1"/>
  <c r="A624" i="1"/>
  <c r="AA623" i="1"/>
  <c r="Z623" i="1"/>
  <c r="Y623" i="1"/>
  <c r="X623" i="1"/>
  <c r="W623" i="1"/>
  <c r="U623" i="1"/>
  <c r="V623" i="1" s="1"/>
  <c r="T623" i="1"/>
  <c r="S623" i="1"/>
  <c r="R623" i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R622" i="1"/>
  <c r="Q622" i="1"/>
  <c r="S622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S621" i="1"/>
  <c r="R621" i="1"/>
  <c r="Q621" i="1"/>
  <c r="P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V620" i="1"/>
  <c r="U620" i="1"/>
  <c r="T620" i="1"/>
  <c r="S620" i="1"/>
  <c r="R620" i="1"/>
  <c r="Q620" i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V619" i="1"/>
  <c r="U619" i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R618" i="1"/>
  <c r="Q618" i="1"/>
  <c r="S618" i="1" s="1"/>
  <c r="O618" i="1"/>
  <c r="N618" i="1"/>
  <c r="P618" i="1" s="1"/>
  <c r="L618" i="1"/>
  <c r="M618" i="1" s="1"/>
  <c r="AB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P617" i="1" s="1"/>
  <c r="N617" i="1"/>
  <c r="M617" i="1"/>
  <c r="L617" i="1"/>
  <c r="K617" i="1"/>
  <c r="J617" i="1"/>
  <c r="I617" i="1"/>
  <c r="H617" i="1"/>
  <c r="AB617" i="1" s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T616" i="1"/>
  <c r="V616" i="1" s="1"/>
  <c r="R616" i="1"/>
  <c r="S616" i="1" s="1"/>
  <c r="Q616" i="1"/>
  <c r="P616" i="1"/>
  <c r="O616" i="1"/>
  <c r="N616" i="1"/>
  <c r="L616" i="1"/>
  <c r="K616" i="1"/>
  <c r="M616" i="1" s="1"/>
  <c r="J616" i="1"/>
  <c r="I616" i="1"/>
  <c r="H616" i="1"/>
  <c r="G616" i="1"/>
  <c r="F616" i="1"/>
  <c r="E616" i="1"/>
  <c r="D616" i="1"/>
  <c r="B616" i="1"/>
  <c r="A616" i="1"/>
  <c r="AA615" i="1"/>
  <c r="Z615" i="1"/>
  <c r="Y615" i="1"/>
  <c r="X615" i="1"/>
  <c r="W615" i="1"/>
  <c r="U615" i="1"/>
  <c r="V615" i="1" s="1"/>
  <c r="T615" i="1"/>
  <c r="S615" i="1"/>
  <c r="R615" i="1"/>
  <c r="Q615" i="1"/>
  <c r="O615" i="1"/>
  <c r="N615" i="1"/>
  <c r="P615" i="1" s="1"/>
  <c r="M615" i="1"/>
  <c r="L615" i="1"/>
  <c r="K615" i="1"/>
  <c r="J615" i="1"/>
  <c r="I615" i="1"/>
  <c r="H615" i="1"/>
  <c r="AB615" i="1" s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R614" i="1"/>
  <c r="Q614" i="1"/>
  <c r="S614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S613" i="1"/>
  <c r="R613" i="1"/>
  <c r="Q613" i="1"/>
  <c r="P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S612" i="1"/>
  <c r="R612" i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V611" i="1"/>
  <c r="U611" i="1"/>
  <c r="T611" i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R610" i="1"/>
  <c r="Q610" i="1"/>
  <c r="S610" i="1" s="1"/>
  <c r="AB610" i="1" s="1"/>
  <c r="O610" i="1"/>
  <c r="N610" i="1"/>
  <c r="P610" i="1" s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T608" i="1"/>
  <c r="V608" i="1" s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Z607" i="1"/>
  <c r="Y607" i="1"/>
  <c r="X607" i="1"/>
  <c r="W607" i="1"/>
  <c r="U607" i="1"/>
  <c r="V607" i="1" s="1"/>
  <c r="T607" i="1"/>
  <c r="S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V606" i="1"/>
  <c r="U606" i="1"/>
  <c r="T606" i="1"/>
  <c r="R606" i="1"/>
  <c r="Q606" i="1"/>
  <c r="S606" i="1" s="1"/>
  <c r="P606" i="1"/>
  <c r="O606" i="1"/>
  <c r="N606" i="1"/>
  <c r="M606" i="1"/>
  <c r="L606" i="1"/>
  <c r="K606" i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P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V604" i="1"/>
  <c r="U604" i="1"/>
  <c r="T604" i="1"/>
  <c r="S604" i="1"/>
  <c r="R604" i="1"/>
  <c r="Q604" i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 s="1"/>
  <c r="AA603" i="1"/>
  <c r="Y603" i="1"/>
  <c r="Z603" i="1" s="1"/>
  <c r="X603" i="1"/>
  <c r="W603" i="1"/>
  <c r="V603" i="1"/>
  <c r="U603" i="1"/>
  <c r="T603" i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R602" i="1"/>
  <c r="Q602" i="1"/>
  <c r="S602" i="1" s="1"/>
  <c r="O602" i="1"/>
  <c r="N602" i="1"/>
  <c r="P602" i="1" s="1"/>
  <c r="L602" i="1"/>
  <c r="M602" i="1" s="1"/>
  <c r="AB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T600" i="1"/>
  <c r="V600" i="1" s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Z599" i="1"/>
  <c r="Y599" i="1"/>
  <c r="X599" i="1"/>
  <c r="W599" i="1"/>
  <c r="U599" i="1"/>
  <c r="V599" i="1" s="1"/>
  <c r="T599" i="1"/>
  <c r="S599" i="1"/>
  <c r="R599" i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R598" i="1"/>
  <c r="Q598" i="1"/>
  <c r="S598" i="1" s="1"/>
  <c r="P598" i="1"/>
  <c r="O598" i="1"/>
  <c r="N598" i="1"/>
  <c r="M598" i="1"/>
  <c r="L598" i="1"/>
  <c r="K598" i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S597" i="1"/>
  <c r="R597" i="1"/>
  <c r="Q597" i="1"/>
  <c r="P597" i="1"/>
  <c r="O597" i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V596" i="1"/>
  <c r="U596" i="1"/>
  <c r="T596" i="1"/>
  <c r="S596" i="1"/>
  <c r="R596" i="1"/>
  <c r="Q596" i="1"/>
  <c r="O596" i="1"/>
  <c r="N596" i="1"/>
  <c r="P596" i="1" s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V595" i="1"/>
  <c r="U595" i="1"/>
  <c r="T595" i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R594" i="1"/>
  <c r="Q594" i="1"/>
  <c r="S594" i="1" s="1"/>
  <c r="O594" i="1"/>
  <c r="N594" i="1"/>
  <c r="P594" i="1" s="1"/>
  <c r="AB594" i="1" s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Z591" i="1"/>
  <c r="Y591" i="1"/>
  <c r="X591" i="1"/>
  <c r="W591" i="1"/>
  <c r="U591" i="1"/>
  <c r="V591" i="1" s="1"/>
  <c r="T591" i="1"/>
  <c r="S591" i="1"/>
  <c r="R591" i="1"/>
  <c r="Q591" i="1"/>
  <c r="O591" i="1"/>
  <c r="N591" i="1"/>
  <c r="P591" i="1" s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R590" i="1"/>
  <c r="Q590" i="1"/>
  <c r="S590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S589" i="1"/>
  <c r="R589" i="1"/>
  <c r="Q589" i="1"/>
  <c r="P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V588" i="1"/>
  <c r="U588" i="1"/>
  <c r="T588" i="1"/>
  <c r="S588" i="1"/>
  <c r="R588" i="1"/>
  <c r="Q588" i="1"/>
  <c r="O588" i="1"/>
  <c r="N588" i="1"/>
  <c r="P588" i="1" s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V587" i="1"/>
  <c r="U587" i="1"/>
  <c r="T587" i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Q586" i="1"/>
  <c r="S586" i="1" s="1"/>
  <c r="AB586" i="1" s="1"/>
  <c r="O586" i="1"/>
  <c r="N586" i="1"/>
  <c r="P586" i="1" s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P585" i="1" s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G584" i="1"/>
  <c r="F584" i="1"/>
  <c r="E584" i="1"/>
  <c r="D584" i="1"/>
  <c r="B584" i="1"/>
  <c r="A584" i="1"/>
  <c r="AA583" i="1"/>
  <c r="Z583" i="1"/>
  <c r="Y583" i="1"/>
  <c r="X583" i="1"/>
  <c r="W583" i="1"/>
  <c r="U583" i="1"/>
  <c r="V583" i="1" s="1"/>
  <c r="T583" i="1"/>
  <c r="S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R582" i="1"/>
  <c r="Q582" i="1"/>
  <c r="S582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S581" i="1"/>
  <c r="R581" i="1"/>
  <c r="Q581" i="1"/>
  <c r="P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V580" i="1"/>
  <c r="U580" i="1"/>
  <c r="T580" i="1"/>
  <c r="S580" i="1"/>
  <c r="R580" i="1"/>
  <c r="Q580" i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Z579" i="1" s="1"/>
  <c r="X579" i="1"/>
  <c r="W579" i="1"/>
  <c r="V579" i="1"/>
  <c r="U579" i="1"/>
  <c r="T579" i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R578" i="1"/>
  <c r="Q578" i="1"/>
  <c r="S578" i="1" s="1"/>
  <c r="O578" i="1"/>
  <c r="N578" i="1"/>
  <c r="P578" i="1" s="1"/>
  <c r="L578" i="1"/>
  <c r="M578" i="1" s="1"/>
  <c r="AB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T576" i="1"/>
  <c r="V576" i="1" s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Z575" i="1"/>
  <c r="Y575" i="1"/>
  <c r="X575" i="1"/>
  <c r="W575" i="1"/>
  <c r="U575" i="1"/>
  <c r="V575" i="1" s="1"/>
  <c r="T575" i="1"/>
  <c r="S575" i="1"/>
  <c r="R575" i="1"/>
  <c r="Q575" i="1"/>
  <c r="O575" i="1"/>
  <c r="N575" i="1"/>
  <c r="P575" i="1" s="1"/>
  <c r="M575" i="1"/>
  <c r="L575" i="1"/>
  <c r="K575" i="1"/>
  <c r="J575" i="1"/>
  <c r="I575" i="1"/>
  <c r="H575" i="1"/>
  <c r="AB575" i="1" s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R574" i="1"/>
  <c r="Q574" i="1"/>
  <c r="S574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S573" i="1"/>
  <c r="R573" i="1"/>
  <c r="Q573" i="1"/>
  <c r="P573" i="1"/>
  <c r="O573" i="1"/>
  <c r="N573" i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V572" i="1"/>
  <c r="U572" i="1"/>
  <c r="T572" i="1"/>
  <c r="S572" i="1"/>
  <c r="R572" i="1"/>
  <c r="Q572" i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V571" i="1"/>
  <c r="U571" i="1"/>
  <c r="T571" i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/>
  <c r="AB570" i="1"/>
  <c r="AA570" i="1"/>
  <c r="Z570" i="1"/>
  <c r="Y570" i="1"/>
  <c r="X570" i="1"/>
  <c r="W570" i="1"/>
  <c r="U570" i="1"/>
  <c r="T570" i="1"/>
  <c r="V570" i="1" s="1"/>
  <c r="R570" i="1"/>
  <c r="Q570" i="1"/>
  <c r="S570" i="1" s="1"/>
  <c r="O570" i="1"/>
  <c r="N570" i="1"/>
  <c r="P570" i="1" s="1"/>
  <c r="L570" i="1"/>
  <c r="M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P569" i="1" s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T568" i="1"/>
  <c r="V568" i="1" s="1"/>
  <c r="R568" i="1"/>
  <c r="S568" i="1" s="1"/>
  <c r="Q568" i="1"/>
  <c r="P568" i="1"/>
  <c r="O568" i="1"/>
  <c r="N568" i="1"/>
  <c r="L568" i="1"/>
  <c r="K568" i="1"/>
  <c r="M568" i="1" s="1"/>
  <c r="J568" i="1"/>
  <c r="I568" i="1"/>
  <c r="H568" i="1"/>
  <c r="G568" i="1"/>
  <c r="F568" i="1"/>
  <c r="E568" i="1"/>
  <c r="D568" i="1"/>
  <c r="B568" i="1"/>
  <c r="A568" i="1"/>
  <c r="AA567" i="1"/>
  <c r="Z567" i="1"/>
  <c r="Y567" i="1"/>
  <c r="X567" i="1"/>
  <c r="W567" i="1"/>
  <c r="U567" i="1"/>
  <c r="V567" i="1" s="1"/>
  <c r="T567" i="1"/>
  <c r="S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R566" i="1"/>
  <c r="Q566" i="1"/>
  <c r="S566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S565" i="1"/>
  <c r="R565" i="1"/>
  <c r="Q565" i="1"/>
  <c r="P565" i="1"/>
  <c r="O565" i="1"/>
  <c r="N565" i="1"/>
  <c r="L565" i="1"/>
  <c r="K565" i="1"/>
  <c r="M565" i="1" s="1"/>
  <c r="AB565" i="1" s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V564" i="1"/>
  <c r="U564" i="1"/>
  <c r="T564" i="1"/>
  <c r="S564" i="1"/>
  <c r="R564" i="1"/>
  <c r="Q564" i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V563" i="1"/>
  <c r="U563" i="1"/>
  <c r="T563" i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/>
  <c r="AA562" i="1"/>
  <c r="Z562" i="1"/>
  <c r="Y562" i="1"/>
  <c r="X562" i="1"/>
  <c r="W562" i="1"/>
  <c r="U562" i="1"/>
  <c r="T562" i="1"/>
  <c r="V562" i="1" s="1"/>
  <c r="R562" i="1"/>
  <c r="Q562" i="1"/>
  <c r="S562" i="1" s="1"/>
  <c r="O562" i="1"/>
  <c r="N562" i="1"/>
  <c r="P562" i="1" s="1"/>
  <c r="AB562" i="1" s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P561" i="1" s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T560" i="1"/>
  <c r="V560" i="1" s="1"/>
  <c r="R560" i="1"/>
  <c r="S560" i="1" s="1"/>
  <c r="Q560" i="1"/>
  <c r="P560" i="1"/>
  <c r="O560" i="1"/>
  <c r="N560" i="1"/>
  <c r="L560" i="1"/>
  <c r="K560" i="1"/>
  <c r="M560" i="1" s="1"/>
  <c r="J560" i="1"/>
  <c r="AB560" i="1" s="1"/>
  <c r="I560" i="1"/>
  <c r="H560" i="1"/>
  <c r="G560" i="1"/>
  <c r="F560" i="1"/>
  <c r="E560" i="1"/>
  <c r="D560" i="1"/>
  <c r="B560" i="1"/>
  <c r="A560" i="1"/>
  <c r="AA559" i="1"/>
  <c r="Z559" i="1"/>
  <c r="Y559" i="1"/>
  <c r="X559" i="1"/>
  <c r="W559" i="1"/>
  <c r="U559" i="1"/>
  <c r="V559" i="1" s="1"/>
  <c r="T559" i="1"/>
  <c r="S559" i="1"/>
  <c r="R559" i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R558" i="1"/>
  <c r="Q558" i="1"/>
  <c r="S558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S557" i="1"/>
  <c r="R557" i="1"/>
  <c r="Q557" i="1"/>
  <c r="P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V556" i="1"/>
  <c r="U556" i="1"/>
  <c r="T556" i="1"/>
  <c r="S556" i="1"/>
  <c r="R556" i="1"/>
  <c r="Q556" i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Z555" i="1" s="1"/>
  <c r="X555" i="1"/>
  <c r="W555" i="1"/>
  <c r="V555" i="1"/>
  <c r="U555" i="1"/>
  <c r="T555" i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R554" i="1"/>
  <c r="Q554" i="1"/>
  <c r="S554" i="1" s="1"/>
  <c r="O554" i="1"/>
  <c r="N554" i="1"/>
  <c r="P554" i="1" s="1"/>
  <c r="L554" i="1"/>
  <c r="M554" i="1" s="1"/>
  <c r="AB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P553" i="1" s="1"/>
  <c r="N553" i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T552" i="1"/>
  <c r="V552" i="1" s="1"/>
  <c r="R552" i="1"/>
  <c r="S552" i="1" s="1"/>
  <c r="Q552" i="1"/>
  <c r="P552" i="1"/>
  <c r="O552" i="1"/>
  <c r="N552" i="1"/>
  <c r="L552" i="1"/>
  <c r="K552" i="1"/>
  <c r="M552" i="1" s="1"/>
  <c r="J552" i="1"/>
  <c r="I552" i="1"/>
  <c r="H552" i="1"/>
  <c r="G552" i="1"/>
  <c r="F552" i="1"/>
  <c r="E552" i="1"/>
  <c r="D552" i="1"/>
  <c r="B552" i="1"/>
  <c r="A552" i="1"/>
  <c r="AA551" i="1"/>
  <c r="Z551" i="1"/>
  <c r="Y551" i="1"/>
  <c r="X551" i="1"/>
  <c r="W551" i="1"/>
  <c r="U551" i="1"/>
  <c r="V551" i="1" s="1"/>
  <c r="T551" i="1"/>
  <c r="S551" i="1"/>
  <c r="R551" i="1"/>
  <c r="Q551" i="1"/>
  <c r="O551" i="1"/>
  <c r="N551" i="1"/>
  <c r="P551" i="1" s="1"/>
  <c r="M551" i="1"/>
  <c r="L551" i="1"/>
  <c r="K551" i="1"/>
  <c r="J551" i="1"/>
  <c r="I551" i="1"/>
  <c r="H551" i="1"/>
  <c r="AB551" i="1" s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R550" i="1"/>
  <c r="Q550" i="1"/>
  <c r="S550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S549" i="1"/>
  <c r="R549" i="1"/>
  <c r="Q549" i="1"/>
  <c r="P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V548" i="1"/>
  <c r="U548" i="1"/>
  <c r="T548" i="1"/>
  <c r="S548" i="1"/>
  <c r="R548" i="1"/>
  <c r="Q548" i="1"/>
  <c r="O548" i="1"/>
  <c r="N548" i="1"/>
  <c r="P548" i="1" s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V547" i="1"/>
  <c r="U547" i="1"/>
  <c r="T547" i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R546" i="1"/>
  <c r="Q546" i="1"/>
  <c r="S546" i="1" s="1"/>
  <c r="AB546" i="1" s="1"/>
  <c r="O546" i="1"/>
  <c r="N546" i="1"/>
  <c r="P546" i="1" s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P545" i="1" s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T544" i="1"/>
  <c r="V544" i="1" s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Z543" i="1"/>
  <c r="Y543" i="1"/>
  <c r="X543" i="1"/>
  <c r="W543" i="1"/>
  <c r="U543" i="1"/>
  <c r="V543" i="1" s="1"/>
  <c r="T543" i="1"/>
  <c r="S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R542" i="1"/>
  <c r="Q542" i="1"/>
  <c r="S542" i="1" s="1"/>
  <c r="P542" i="1"/>
  <c r="O542" i="1"/>
  <c r="N542" i="1"/>
  <c r="M542" i="1"/>
  <c r="L542" i="1"/>
  <c r="K542" i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S541" i="1"/>
  <c r="R541" i="1"/>
  <c r="Q541" i="1"/>
  <c r="P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V540" i="1"/>
  <c r="U540" i="1"/>
  <c r="T540" i="1"/>
  <c r="S540" i="1"/>
  <c r="R540" i="1"/>
  <c r="Q540" i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Z539" i="1" s="1"/>
  <c r="X539" i="1"/>
  <c r="W539" i="1"/>
  <c r="V539" i="1"/>
  <c r="U539" i="1"/>
  <c r="T539" i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R538" i="1"/>
  <c r="Q538" i="1"/>
  <c r="S538" i="1" s="1"/>
  <c r="O538" i="1"/>
  <c r="N538" i="1"/>
  <c r="P538" i="1" s="1"/>
  <c r="L538" i="1"/>
  <c r="M538" i="1" s="1"/>
  <c r="AB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U536" i="1"/>
  <c r="T536" i="1"/>
  <c r="V536" i="1" s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Z535" i="1"/>
  <c r="Y535" i="1"/>
  <c r="X535" i="1"/>
  <c r="W535" i="1"/>
  <c r="U535" i="1"/>
  <c r="V535" i="1" s="1"/>
  <c r="T535" i="1"/>
  <c r="S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W534" i="1"/>
  <c r="V534" i="1"/>
  <c r="U534" i="1"/>
  <c r="T534" i="1"/>
  <c r="R534" i="1"/>
  <c r="Q534" i="1"/>
  <c r="S534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AB533" i="1"/>
  <c r="AA533" i="1"/>
  <c r="Y533" i="1"/>
  <c r="X533" i="1"/>
  <c r="Z533" i="1" s="1"/>
  <c r="W533" i="1"/>
  <c r="U533" i="1"/>
  <c r="T533" i="1"/>
  <c r="V533" i="1" s="1"/>
  <c r="S533" i="1"/>
  <c r="R533" i="1"/>
  <c r="Q533" i="1"/>
  <c r="P533" i="1"/>
  <c r="O533" i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V532" i="1"/>
  <c r="U532" i="1"/>
  <c r="T532" i="1"/>
  <c r="S532" i="1"/>
  <c r="R532" i="1"/>
  <c r="Q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Z531" i="1" s="1"/>
  <c r="X531" i="1"/>
  <c r="W531" i="1"/>
  <c r="V531" i="1"/>
  <c r="U531" i="1"/>
  <c r="T531" i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R530" i="1"/>
  <c r="Q530" i="1"/>
  <c r="S530" i="1" s="1"/>
  <c r="O530" i="1"/>
  <c r="N530" i="1"/>
  <c r="P530" i="1" s="1"/>
  <c r="L530" i="1"/>
  <c r="M530" i="1" s="1"/>
  <c r="AB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T528" i="1"/>
  <c r="V528" i="1" s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 s="1"/>
  <c r="AA527" i="1"/>
  <c r="Z527" i="1"/>
  <c r="Y527" i="1"/>
  <c r="X527" i="1"/>
  <c r="W527" i="1"/>
  <c r="U527" i="1"/>
  <c r="V527" i="1" s="1"/>
  <c r="T527" i="1"/>
  <c r="S527" i="1"/>
  <c r="R527" i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W526" i="1"/>
  <c r="V526" i="1"/>
  <c r="U526" i="1"/>
  <c r="T526" i="1"/>
  <c r="R526" i="1"/>
  <c r="Q526" i="1"/>
  <c r="S526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S525" i="1"/>
  <c r="R525" i="1"/>
  <c r="Q525" i="1"/>
  <c r="P525" i="1"/>
  <c r="O525" i="1"/>
  <c r="N525" i="1"/>
  <c r="L525" i="1"/>
  <c r="K525" i="1"/>
  <c r="M525" i="1" s="1"/>
  <c r="AB525" i="1" s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V524" i="1"/>
  <c r="U524" i="1"/>
  <c r="T524" i="1"/>
  <c r="S524" i="1"/>
  <c r="R524" i="1"/>
  <c r="Q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Z523" i="1"/>
  <c r="Y523" i="1"/>
  <c r="X523" i="1"/>
  <c r="W523" i="1"/>
  <c r="V523" i="1"/>
  <c r="U523" i="1"/>
  <c r="T523" i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T522" i="1"/>
  <c r="V522" i="1" s="1"/>
  <c r="R522" i="1"/>
  <c r="Q522" i="1"/>
  <c r="S522" i="1" s="1"/>
  <c r="O522" i="1"/>
  <c r="N522" i="1"/>
  <c r="P522" i="1" s="1"/>
  <c r="L522" i="1"/>
  <c r="M522" i="1" s="1"/>
  <c r="AB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T520" i="1"/>
  <c r="V520" i="1" s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 s="1"/>
  <c r="AA519" i="1"/>
  <c r="Z519" i="1"/>
  <c r="Y519" i="1"/>
  <c r="X519" i="1"/>
  <c r="W519" i="1"/>
  <c r="U519" i="1"/>
  <c r="V519" i="1" s="1"/>
  <c r="T519" i="1"/>
  <c r="S519" i="1"/>
  <c r="R519" i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R518" i="1"/>
  <c r="Q518" i="1"/>
  <c r="S518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S517" i="1"/>
  <c r="R517" i="1"/>
  <c r="Q517" i="1"/>
  <c r="P517" i="1"/>
  <c r="O517" i="1"/>
  <c r="N517" i="1"/>
  <c r="L517" i="1"/>
  <c r="K517" i="1"/>
  <c r="M517" i="1" s="1"/>
  <c r="AB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V516" i="1"/>
  <c r="U516" i="1"/>
  <c r="T516" i="1"/>
  <c r="S516" i="1"/>
  <c r="R516" i="1"/>
  <c r="Q516" i="1"/>
  <c r="O516" i="1"/>
  <c r="N516" i="1"/>
  <c r="P516" i="1" s="1"/>
  <c r="L516" i="1"/>
  <c r="K516" i="1"/>
  <c r="M516" i="1" s="1"/>
  <c r="J516" i="1"/>
  <c r="I516" i="1"/>
  <c r="H516" i="1"/>
  <c r="G516" i="1"/>
  <c r="F516" i="1"/>
  <c r="E516" i="1"/>
  <c r="D516" i="1"/>
  <c r="B516" i="1"/>
  <c r="A516" i="1" s="1"/>
  <c r="AA515" i="1"/>
  <c r="Z515" i="1"/>
  <c r="Y515" i="1"/>
  <c r="X515" i="1"/>
  <c r="W515" i="1"/>
  <c r="V515" i="1"/>
  <c r="U515" i="1"/>
  <c r="T515" i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R514" i="1"/>
  <c r="Q514" i="1"/>
  <c r="S514" i="1" s="1"/>
  <c r="O514" i="1"/>
  <c r="N514" i="1"/>
  <c r="P514" i="1" s="1"/>
  <c r="L514" i="1"/>
  <c r="M514" i="1" s="1"/>
  <c r="AB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T512" i="1"/>
  <c r="V512" i="1" s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Z511" i="1"/>
  <c r="Y511" i="1"/>
  <c r="X511" i="1"/>
  <c r="W511" i="1"/>
  <c r="U511" i="1"/>
  <c r="V511" i="1" s="1"/>
  <c r="T511" i="1"/>
  <c r="S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R510" i="1"/>
  <c r="Q510" i="1"/>
  <c r="S510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AB509" i="1"/>
  <c r="AA509" i="1"/>
  <c r="Y509" i="1"/>
  <c r="X509" i="1"/>
  <c r="Z509" i="1" s="1"/>
  <c r="W509" i="1"/>
  <c r="U509" i="1"/>
  <c r="T509" i="1"/>
  <c r="V509" i="1" s="1"/>
  <c r="S509" i="1"/>
  <c r="R509" i="1"/>
  <c r="Q509" i="1"/>
  <c r="P509" i="1"/>
  <c r="O509" i="1"/>
  <c r="N509" i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V508" i="1"/>
  <c r="U508" i="1"/>
  <c r="T508" i="1"/>
  <c r="S508" i="1"/>
  <c r="R508" i="1"/>
  <c r="Q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Z507" i="1" s="1"/>
  <c r="X507" i="1"/>
  <c r="W507" i="1"/>
  <c r="V507" i="1"/>
  <c r="U507" i="1"/>
  <c r="T507" i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N506" i="1"/>
  <c r="P506" i="1" s="1"/>
  <c r="M506" i="1"/>
  <c r="AB506" i="1" s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T504" i="1"/>
  <c r="V504" i="1" s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R502" i="1"/>
  <c r="Q502" i="1"/>
  <c r="S502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S501" i="1"/>
  <c r="R501" i="1"/>
  <c r="Q501" i="1"/>
  <c r="P501" i="1"/>
  <c r="O501" i="1"/>
  <c r="N501" i="1"/>
  <c r="L501" i="1"/>
  <c r="K501" i="1"/>
  <c r="J501" i="1"/>
  <c r="I501" i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V500" i="1"/>
  <c r="U500" i="1"/>
  <c r="T500" i="1"/>
  <c r="S500" i="1"/>
  <c r="R500" i="1"/>
  <c r="Q500" i="1"/>
  <c r="O500" i="1"/>
  <c r="N500" i="1"/>
  <c r="P500" i="1" s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T498" i="1"/>
  <c r="V498" i="1" s="1"/>
  <c r="R498" i="1"/>
  <c r="Q498" i="1"/>
  <c r="S498" i="1" s="1"/>
  <c r="O498" i="1"/>
  <c r="N498" i="1"/>
  <c r="P498" i="1" s="1"/>
  <c r="L498" i="1"/>
  <c r="M498" i="1" s="1"/>
  <c r="AB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T496" i="1"/>
  <c r="V496" i="1" s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U495" i="1"/>
  <c r="V495" i="1" s="1"/>
  <c r="T495" i="1"/>
  <c r="S495" i="1"/>
  <c r="R495" i="1"/>
  <c r="Q495" i="1"/>
  <c r="O495" i="1"/>
  <c r="N495" i="1"/>
  <c r="P495" i="1" s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R494" i="1"/>
  <c r="Q494" i="1"/>
  <c r="S494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AB493" i="1"/>
  <c r="AA493" i="1"/>
  <c r="Y493" i="1"/>
  <c r="X493" i="1"/>
  <c r="Z493" i="1" s="1"/>
  <c r="W493" i="1"/>
  <c r="U493" i="1"/>
  <c r="T493" i="1"/>
  <c r="V493" i="1" s="1"/>
  <c r="S493" i="1"/>
  <c r="R493" i="1"/>
  <c r="Q493" i="1"/>
  <c r="P493" i="1"/>
  <c r="O493" i="1"/>
  <c r="N493" i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V492" i="1"/>
  <c r="U492" i="1"/>
  <c r="T492" i="1"/>
  <c r="S492" i="1"/>
  <c r="R492" i="1"/>
  <c r="Q492" i="1"/>
  <c r="O492" i="1"/>
  <c r="N492" i="1"/>
  <c r="P492" i="1" s="1"/>
  <c r="L492" i="1"/>
  <c r="K492" i="1"/>
  <c r="M492" i="1" s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T490" i="1"/>
  <c r="R490" i="1"/>
  <c r="Q490" i="1"/>
  <c r="S490" i="1" s="1"/>
  <c r="O490" i="1"/>
  <c r="N490" i="1"/>
  <c r="P490" i="1" s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P489" i="1" s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T488" i="1"/>
  <c r="V488" i="1" s="1"/>
  <c r="S488" i="1"/>
  <c r="R488" i="1"/>
  <c r="Q488" i="1"/>
  <c r="P488" i="1"/>
  <c r="O488" i="1"/>
  <c r="N488" i="1"/>
  <c r="L488" i="1"/>
  <c r="K488" i="1"/>
  <c r="M488" i="1" s="1"/>
  <c r="J488" i="1"/>
  <c r="AB488" i="1" s="1"/>
  <c r="I488" i="1"/>
  <c r="H488" i="1"/>
  <c r="G488" i="1"/>
  <c r="F488" i="1"/>
  <c r="E488" i="1"/>
  <c r="D488" i="1"/>
  <c r="B488" i="1"/>
  <c r="A488" i="1"/>
  <c r="AA487" i="1"/>
  <c r="Z487" i="1"/>
  <c r="Y487" i="1"/>
  <c r="X487" i="1"/>
  <c r="W487" i="1"/>
  <c r="U487" i="1"/>
  <c r="V487" i="1" s="1"/>
  <c r="T487" i="1"/>
  <c r="S487" i="1"/>
  <c r="R487" i="1"/>
  <c r="Q487" i="1"/>
  <c r="O487" i="1"/>
  <c r="N487" i="1"/>
  <c r="P487" i="1" s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R486" i="1"/>
  <c r="Q486" i="1"/>
  <c r="S486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S485" i="1"/>
  <c r="R485" i="1"/>
  <c r="Q485" i="1"/>
  <c r="P485" i="1"/>
  <c r="O485" i="1"/>
  <c r="N485" i="1"/>
  <c r="L485" i="1"/>
  <c r="K485" i="1"/>
  <c r="M485" i="1" s="1"/>
  <c r="AB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V484" i="1"/>
  <c r="U484" i="1"/>
  <c r="T484" i="1"/>
  <c r="S484" i="1"/>
  <c r="R484" i="1"/>
  <c r="Q484" i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Z483" i="1" s="1"/>
  <c r="X483" i="1"/>
  <c r="W483" i="1"/>
  <c r="V483" i="1"/>
  <c r="U483" i="1"/>
  <c r="T483" i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R482" i="1"/>
  <c r="Q482" i="1"/>
  <c r="S482" i="1" s="1"/>
  <c r="O482" i="1"/>
  <c r="N482" i="1"/>
  <c r="P482" i="1" s="1"/>
  <c r="L482" i="1"/>
  <c r="M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T480" i="1"/>
  <c r="V480" i="1" s="1"/>
  <c r="S480" i="1"/>
  <c r="R480" i="1"/>
  <c r="Q480" i="1"/>
  <c r="P480" i="1"/>
  <c r="O480" i="1"/>
  <c r="N480" i="1"/>
  <c r="L480" i="1"/>
  <c r="K480" i="1"/>
  <c r="M480" i="1" s="1"/>
  <c r="J480" i="1"/>
  <c r="AB480" i="1" s="1"/>
  <c r="I480" i="1"/>
  <c r="H480" i="1"/>
  <c r="G480" i="1"/>
  <c r="F480" i="1"/>
  <c r="E480" i="1"/>
  <c r="D480" i="1"/>
  <c r="B480" i="1"/>
  <c r="A480" i="1"/>
  <c r="AA479" i="1"/>
  <c r="Z479" i="1"/>
  <c r="Y479" i="1"/>
  <c r="X479" i="1"/>
  <c r="W479" i="1"/>
  <c r="U479" i="1"/>
  <c r="V479" i="1" s="1"/>
  <c r="T479" i="1"/>
  <c r="S479" i="1"/>
  <c r="R479" i="1"/>
  <c r="Q479" i="1"/>
  <c r="O479" i="1"/>
  <c r="N479" i="1"/>
  <c r="P479" i="1" s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R478" i="1"/>
  <c r="Q478" i="1"/>
  <c r="S478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S477" i="1"/>
  <c r="R477" i="1"/>
  <c r="Q477" i="1"/>
  <c r="P477" i="1"/>
  <c r="O477" i="1"/>
  <c r="N477" i="1"/>
  <c r="L477" i="1"/>
  <c r="K477" i="1"/>
  <c r="M477" i="1" s="1"/>
  <c r="AB477" i="1" s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Z476" i="1" s="1"/>
  <c r="W476" i="1"/>
  <c r="V476" i="1"/>
  <c r="U476" i="1"/>
  <c r="T476" i="1"/>
  <c r="S476" i="1"/>
  <c r="R476" i="1"/>
  <c r="Q476" i="1"/>
  <c r="O476" i="1"/>
  <c r="N476" i="1"/>
  <c r="P476" i="1" s="1"/>
  <c r="L476" i="1"/>
  <c r="K476" i="1"/>
  <c r="M476" i="1" s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V475" i="1"/>
  <c r="U475" i="1"/>
  <c r="T475" i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T474" i="1"/>
  <c r="V474" i="1" s="1"/>
  <c r="R474" i="1"/>
  <c r="Q474" i="1"/>
  <c r="S474" i="1" s="1"/>
  <c r="O474" i="1"/>
  <c r="N474" i="1"/>
  <c r="P474" i="1" s="1"/>
  <c r="L474" i="1"/>
  <c r="M474" i="1" s="1"/>
  <c r="AB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P473" i="1"/>
  <c r="O473" i="1"/>
  <c r="N473" i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V472" i="1" s="1"/>
  <c r="R472" i="1"/>
  <c r="S472" i="1" s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Z471" i="1"/>
  <c r="Y471" i="1"/>
  <c r="X471" i="1"/>
  <c r="W471" i="1"/>
  <c r="U471" i="1"/>
  <c r="V471" i="1" s="1"/>
  <c r="T471" i="1"/>
  <c r="S471" i="1"/>
  <c r="R471" i="1"/>
  <c r="Q471" i="1"/>
  <c r="O471" i="1"/>
  <c r="N471" i="1"/>
  <c r="P471" i="1" s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Y470" i="1"/>
  <c r="X470" i="1"/>
  <c r="W470" i="1"/>
  <c r="V470" i="1"/>
  <c r="U470" i="1"/>
  <c r="T470" i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B469" i="1"/>
  <c r="AA469" i="1"/>
  <c r="Y469" i="1"/>
  <c r="X469" i="1"/>
  <c r="Z469" i="1" s="1"/>
  <c r="W469" i="1"/>
  <c r="U469" i="1"/>
  <c r="T469" i="1"/>
  <c r="V469" i="1" s="1"/>
  <c r="S469" i="1"/>
  <c r="R469" i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S468" i="1"/>
  <c r="R468" i="1"/>
  <c r="Q468" i="1"/>
  <c r="O468" i="1"/>
  <c r="N468" i="1"/>
  <c r="L468" i="1"/>
  <c r="K468" i="1"/>
  <c r="M468" i="1" s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V467" i="1"/>
  <c r="U467" i="1"/>
  <c r="T467" i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T466" i="1"/>
  <c r="V466" i="1" s="1"/>
  <c r="R466" i="1"/>
  <c r="Q466" i="1"/>
  <c r="S466" i="1" s="1"/>
  <c r="O466" i="1"/>
  <c r="N466" i="1"/>
  <c r="P466" i="1" s="1"/>
  <c r="L466" i="1"/>
  <c r="M466" i="1" s="1"/>
  <c r="AB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T464" i="1"/>
  <c r="V464" i="1" s="1"/>
  <c r="R464" i="1"/>
  <c r="S464" i="1" s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 s="1"/>
  <c r="AA463" i="1"/>
  <c r="Z463" i="1"/>
  <c r="Y463" i="1"/>
  <c r="X463" i="1"/>
  <c r="W463" i="1"/>
  <c r="U463" i="1"/>
  <c r="V463" i="1" s="1"/>
  <c r="T463" i="1"/>
  <c r="S463" i="1"/>
  <c r="R463" i="1"/>
  <c r="Q463" i="1"/>
  <c r="O463" i="1"/>
  <c r="N463" i="1"/>
  <c r="P463" i="1" s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Y462" i="1"/>
  <c r="X462" i="1"/>
  <c r="W462" i="1"/>
  <c r="V462" i="1"/>
  <c r="U462" i="1"/>
  <c r="T462" i="1"/>
  <c r="R462" i="1"/>
  <c r="Q462" i="1"/>
  <c r="S462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S461" i="1"/>
  <c r="R461" i="1"/>
  <c r="Q461" i="1"/>
  <c r="P461" i="1"/>
  <c r="O461" i="1"/>
  <c r="N461" i="1"/>
  <c r="L461" i="1"/>
  <c r="K461" i="1"/>
  <c r="M461" i="1" s="1"/>
  <c r="AB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V460" i="1"/>
  <c r="U460" i="1"/>
  <c r="T460" i="1"/>
  <c r="S460" i="1"/>
  <c r="R460" i="1"/>
  <c r="Q460" i="1"/>
  <c r="O460" i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T458" i="1"/>
  <c r="V458" i="1" s="1"/>
  <c r="R458" i="1"/>
  <c r="Q458" i="1"/>
  <c r="S458" i="1" s="1"/>
  <c r="O458" i="1"/>
  <c r="N458" i="1"/>
  <c r="P458" i="1" s="1"/>
  <c r="L458" i="1"/>
  <c r="M458" i="1" s="1"/>
  <c r="AB458" i="1" s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P457" i="1" s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T456" i="1"/>
  <c r="V456" i="1" s="1"/>
  <c r="R456" i="1"/>
  <c r="S456" i="1" s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U455" i="1"/>
  <c r="V455" i="1" s="1"/>
  <c r="T455" i="1"/>
  <c r="S455" i="1"/>
  <c r="R455" i="1"/>
  <c r="Q455" i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R454" i="1"/>
  <c r="Q454" i="1"/>
  <c r="S454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S453" i="1"/>
  <c r="R453" i="1"/>
  <c r="Q453" i="1"/>
  <c r="P453" i="1"/>
  <c r="O453" i="1"/>
  <c r="N453" i="1"/>
  <c r="L453" i="1"/>
  <c r="K453" i="1"/>
  <c r="M453" i="1" s="1"/>
  <c r="AB453" i="1" s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S452" i="1"/>
  <c r="R452" i="1"/>
  <c r="Q452" i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T450" i="1"/>
  <c r="V450" i="1" s="1"/>
  <c r="R450" i="1"/>
  <c r="Q450" i="1"/>
  <c r="S450" i="1" s="1"/>
  <c r="O450" i="1"/>
  <c r="N450" i="1"/>
  <c r="P450" i="1" s="1"/>
  <c r="L450" i="1"/>
  <c r="M450" i="1" s="1"/>
  <c r="AB450" i="1" s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P449" i="1" s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T448" i="1"/>
  <c r="V448" i="1" s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Z447" i="1"/>
  <c r="Y447" i="1"/>
  <c r="X447" i="1"/>
  <c r="W447" i="1"/>
  <c r="U447" i="1"/>
  <c r="V447" i="1" s="1"/>
  <c r="T447" i="1"/>
  <c r="S447" i="1"/>
  <c r="R447" i="1"/>
  <c r="Q447" i="1"/>
  <c r="O447" i="1"/>
  <c r="N447" i="1"/>
  <c r="P447" i="1" s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R446" i="1"/>
  <c r="Q446" i="1"/>
  <c r="S446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B445" i="1"/>
  <c r="AA445" i="1"/>
  <c r="Y445" i="1"/>
  <c r="X445" i="1"/>
  <c r="Z445" i="1" s="1"/>
  <c r="W445" i="1"/>
  <c r="U445" i="1"/>
  <c r="T445" i="1"/>
  <c r="V445" i="1" s="1"/>
  <c r="S445" i="1"/>
  <c r="R445" i="1"/>
  <c r="Q445" i="1"/>
  <c r="P445" i="1"/>
  <c r="O445" i="1"/>
  <c r="N445" i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V444" i="1"/>
  <c r="U444" i="1"/>
  <c r="T444" i="1"/>
  <c r="S444" i="1"/>
  <c r="R444" i="1"/>
  <c r="Q444" i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Y443" i="1"/>
  <c r="Z443" i="1" s="1"/>
  <c r="X443" i="1"/>
  <c r="W443" i="1"/>
  <c r="V443" i="1"/>
  <c r="U443" i="1"/>
  <c r="T443" i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R442" i="1"/>
  <c r="Q442" i="1"/>
  <c r="S442" i="1" s="1"/>
  <c r="O442" i="1"/>
  <c r="N442" i="1"/>
  <c r="P442" i="1" s="1"/>
  <c r="M442" i="1"/>
  <c r="AB442" i="1" s="1"/>
  <c r="L442" i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P441" i="1" s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T440" i="1"/>
  <c r="V440" i="1" s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V439" i="1" s="1"/>
  <c r="T439" i="1"/>
  <c r="S439" i="1"/>
  <c r="R439" i="1"/>
  <c r="Q439" i="1"/>
  <c r="O439" i="1"/>
  <c r="N439" i="1"/>
  <c r="P439" i="1" s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R438" i="1"/>
  <c r="Q438" i="1"/>
  <c r="S438" i="1" s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O437" i="1"/>
  <c r="N437" i="1"/>
  <c r="P437" i="1" s="1"/>
  <c r="L437" i="1"/>
  <c r="K437" i="1"/>
  <c r="M437" i="1" s="1"/>
  <c r="AB437" i="1" s="1"/>
  <c r="J437" i="1"/>
  <c r="I437" i="1"/>
  <c r="H437" i="1"/>
  <c r="G437" i="1"/>
  <c r="F437" i="1"/>
  <c r="E437" i="1"/>
  <c r="D437" i="1"/>
  <c r="B437" i="1"/>
  <c r="A437" i="1" s="1"/>
  <c r="AA436" i="1"/>
  <c r="Y436" i="1"/>
  <c r="X436" i="1"/>
  <c r="Z436" i="1" s="1"/>
  <c r="W436" i="1"/>
  <c r="V436" i="1"/>
  <c r="U436" i="1"/>
  <c r="T436" i="1"/>
  <c r="R436" i="1"/>
  <c r="Q436" i="1"/>
  <c r="S436" i="1" s="1"/>
  <c r="O436" i="1"/>
  <c r="N436" i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U435" i="1"/>
  <c r="T435" i="1"/>
  <c r="V435" i="1" s="1"/>
  <c r="R435" i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T434" i="1"/>
  <c r="R434" i="1"/>
  <c r="Q434" i="1"/>
  <c r="S434" i="1" s="1"/>
  <c r="O434" i="1"/>
  <c r="N434" i="1"/>
  <c r="P434" i="1" s="1"/>
  <c r="L434" i="1"/>
  <c r="M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T432" i="1"/>
  <c r="V432" i="1" s="1"/>
  <c r="S432" i="1"/>
  <c r="R432" i="1"/>
  <c r="Q432" i="1"/>
  <c r="P432" i="1"/>
  <c r="O432" i="1"/>
  <c r="N432" i="1"/>
  <c r="L432" i="1"/>
  <c r="K432" i="1"/>
  <c r="M432" i="1" s="1"/>
  <c r="J432" i="1"/>
  <c r="AB432" i="1" s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S431" i="1"/>
  <c r="R431" i="1"/>
  <c r="Q431" i="1"/>
  <c r="O431" i="1"/>
  <c r="N431" i="1"/>
  <c r="P431" i="1" s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R430" i="1"/>
  <c r="Q430" i="1"/>
  <c r="S430" i="1" s="1"/>
  <c r="P430" i="1"/>
  <c r="O430" i="1"/>
  <c r="N430" i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B429" i="1"/>
  <c r="AA429" i="1"/>
  <c r="Y429" i="1"/>
  <c r="X429" i="1"/>
  <c r="Z429" i="1" s="1"/>
  <c r="W429" i="1"/>
  <c r="U429" i="1"/>
  <c r="T429" i="1"/>
  <c r="V429" i="1" s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X428" i="1"/>
  <c r="Z428" i="1" s="1"/>
  <c r="W428" i="1"/>
  <c r="V428" i="1"/>
  <c r="U428" i="1"/>
  <c r="T428" i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G428" i="1"/>
  <c r="F428" i="1"/>
  <c r="E428" i="1"/>
  <c r="D428" i="1"/>
  <c r="B428" i="1"/>
  <c r="A428" i="1"/>
  <c r="AA427" i="1"/>
  <c r="Z427" i="1"/>
  <c r="Y427" i="1"/>
  <c r="X427" i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Q426" i="1"/>
  <c r="S426" i="1" s="1"/>
  <c r="O426" i="1"/>
  <c r="N426" i="1"/>
  <c r="P426" i="1" s="1"/>
  <c r="L426" i="1"/>
  <c r="M426" i="1" s="1"/>
  <c r="AB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V425" i="1" s="1"/>
  <c r="T425" i="1"/>
  <c r="R425" i="1"/>
  <c r="Q425" i="1"/>
  <c r="S425" i="1" s="1"/>
  <c r="O425" i="1"/>
  <c r="P425" i="1" s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T424" i="1"/>
  <c r="V424" i="1" s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V423" i="1"/>
  <c r="U423" i="1"/>
  <c r="T423" i="1"/>
  <c r="S423" i="1"/>
  <c r="R423" i="1"/>
  <c r="Q423" i="1"/>
  <c r="O423" i="1"/>
  <c r="N423" i="1"/>
  <c r="P423" i="1" s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AA422" i="1"/>
  <c r="Y422" i="1"/>
  <c r="X422" i="1"/>
  <c r="W422" i="1"/>
  <c r="V422" i="1"/>
  <c r="U422" i="1"/>
  <c r="T422" i="1"/>
  <c r="R422" i="1"/>
  <c r="Q422" i="1"/>
  <c r="S422" i="1" s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B421" i="1"/>
  <c r="AA421" i="1"/>
  <c r="Y421" i="1"/>
  <c r="X421" i="1"/>
  <c r="Z421" i="1" s="1"/>
  <c r="W421" i="1"/>
  <c r="U421" i="1"/>
  <c r="T421" i="1"/>
  <c r="V421" i="1" s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X420" i="1"/>
  <c r="Z420" i="1" s="1"/>
  <c r="W420" i="1"/>
  <c r="V420" i="1"/>
  <c r="U420" i="1"/>
  <c r="T420" i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/>
  <c r="AA419" i="1"/>
  <c r="Z419" i="1"/>
  <c r="Y419" i="1"/>
  <c r="X419" i="1"/>
  <c r="W419" i="1"/>
  <c r="U419" i="1"/>
  <c r="T419" i="1"/>
  <c r="V419" i="1" s="1"/>
  <c r="R419" i="1"/>
  <c r="Q419" i="1"/>
  <c r="S419" i="1" s="1"/>
  <c r="O419" i="1"/>
  <c r="P419" i="1" s="1"/>
  <c r="N419" i="1"/>
  <c r="L419" i="1"/>
  <c r="K419" i="1"/>
  <c r="M419" i="1" s="1"/>
  <c r="J419" i="1"/>
  <c r="I419" i="1"/>
  <c r="AB419" i="1" s="1"/>
  <c r="H419" i="1"/>
  <c r="G419" i="1"/>
  <c r="F419" i="1"/>
  <c r="E419" i="1"/>
  <c r="D419" i="1"/>
  <c r="B419" i="1"/>
  <c r="A419" i="1"/>
  <c r="AB418" i="1"/>
  <c r="AA418" i="1"/>
  <c r="Z418" i="1"/>
  <c r="Y418" i="1"/>
  <c r="X418" i="1"/>
  <c r="W418" i="1"/>
  <c r="U418" i="1"/>
  <c r="T418" i="1"/>
  <c r="V418" i="1" s="1"/>
  <c r="R418" i="1"/>
  <c r="S418" i="1" s="1"/>
  <c r="Q418" i="1"/>
  <c r="O418" i="1"/>
  <c r="N418" i="1"/>
  <c r="P418" i="1" s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M417" i="1"/>
  <c r="L417" i="1"/>
  <c r="K417" i="1"/>
  <c r="J417" i="1"/>
  <c r="I417" i="1"/>
  <c r="H417" i="1"/>
  <c r="AB417" i="1" s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T416" i="1"/>
  <c r="V416" i="1" s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S415" i="1"/>
  <c r="R415" i="1"/>
  <c r="Q415" i="1"/>
  <c r="O415" i="1"/>
  <c r="N415" i="1"/>
  <c r="P415" i="1" s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R414" i="1"/>
  <c r="Q414" i="1"/>
  <c r="S414" i="1" s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T413" i="1"/>
  <c r="V413" i="1" s="1"/>
  <c r="S413" i="1"/>
  <c r="R413" i="1"/>
  <c r="Q413" i="1"/>
  <c r="O413" i="1"/>
  <c r="N413" i="1"/>
  <c r="P413" i="1" s="1"/>
  <c r="AB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X412" i="1"/>
  <c r="Z412" i="1" s="1"/>
  <c r="W412" i="1"/>
  <c r="V412" i="1"/>
  <c r="U412" i="1"/>
  <c r="T412" i="1"/>
  <c r="R412" i="1"/>
  <c r="Q412" i="1"/>
  <c r="S412" i="1" s="1"/>
  <c r="O412" i="1"/>
  <c r="N412" i="1"/>
  <c r="P412" i="1" s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Z411" i="1"/>
  <c r="Y411" i="1"/>
  <c r="X411" i="1"/>
  <c r="W411" i="1"/>
  <c r="U411" i="1"/>
  <c r="T411" i="1"/>
  <c r="V411" i="1" s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T410" i="1"/>
  <c r="V410" i="1" s="1"/>
  <c r="R410" i="1"/>
  <c r="S410" i="1" s="1"/>
  <c r="Q410" i="1"/>
  <c r="O410" i="1"/>
  <c r="N410" i="1"/>
  <c r="P410" i="1" s="1"/>
  <c r="L410" i="1"/>
  <c r="M410" i="1" s="1"/>
  <c r="AB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V409" i="1" s="1"/>
  <c r="T409" i="1"/>
  <c r="R409" i="1"/>
  <c r="Q409" i="1"/>
  <c r="S409" i="1" s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T408" i="1"/>
  <c r="V408" i="1" s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V407" i="1" s="1"/>
  <c r="T407" i="1"/>
  <c r="S407" i="1"/>
  <c r="R407" i="1"/>
  <c r="Q407" i="1"/>
  <c r="O407" i="1"/>
  <c r="N407" i="1"/>
  <c r="P407" i="1" s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R406" i="1"/>
  <c r="Q406" i="1"/>
  <c r="S406" i="1" s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T405" i="1"/>
  <c r="V405" i="1" s="1"/>
  <c r="S405" i="1"/>
  <c r="R405" i="1"/>
  <c r="Q405" i="1"/>
  <c r="O405" i="1"/>
  <c r="N405" i="1"/>
  <c r="P405" i="1" s="1"/>
  <c r="L405" i="1"/>
  <c r="K405" i="1"/>
  <c r="J405" i="1"/>
  <c r="I405" i="1"/>
  <c r="H405" i="1"/>
  <c r="G405" i="1"/>
  <c r="F405" i="1"/>
  <c r="E405" i="1"/>
  <c r="D405" i="1"/>
  <c r="B405" i="1"/>
  <c r="A405" i="1" s="1"/>
  <c r="AA404" i="1"/>
  <c r="Y404" i="1"/>
  <c r="X404" i="1"/>
  <c r="Z404" i="1" s="1"/>
  <c r="W404" i="1"/>
  <c r="V404" i="1"/>
  <c r="U404" i="1"/>
  <c r="T404" i="1"/>
  <c r="R404" i="1"/>
  <c r="Q404" i="1"/>
  <c r="S404" i="1" s="1"/>
  <c r="O404" i="1"/>
  <c r="N404" i="1"/>
  <c r="P404" i="1" s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T402" i="1"/>
  <c r="V402" i="1" s="1"/>
  <c r="R402" i="1"/>
  <c r="S402" i="1" s="1"/>
  <c r="Q402" i="1"/>
  <c r="O402" i="1"/>
  <c r="N402" i="1"/>
  <c r="P402" i="1" s="1"/>
  <c r="L402" i="1"/>
  <c r="M402" i="1" s="1"/>
  <c r="AB402" i="1" s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V401" i="1" s="1"/>
  <c r="T401" i="1"/>
  <c r="R401" i="1"/>
  <c r="Q401" i="1"/>
  <c r="S401" i="1" s="1"/>
  <c r="O401" i="1"/>
  <c r="P401" i="1" s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T400" i="1"/>
  <c r="V400" i="1" s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V399" i="1" s="1"/>
  <c r="T399" i="1"/>
  <c r="S399" i="1"/>
  <c r="R399" i="1"/>
  <c r="Q399" i="1"/>
  <c r="O399" i="1"/>
  <c r="N399" i="1"/>
  <c r="P399" i="1" s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R398" i="1"/>
  <c r="Q398" i="1"/>
  <c r="S398" i="1" s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T397" i="1"/>
  <c r="V397" i="1" s="1"/>
  <c r="S397" i="1"/>
  <c r="R397" i="1"/>
  <c r="Q397" i="1"/>
  <c r="O397" i="1"/>
  <c r="N397" i="1"/>
  <c r="P397" i="1" s="1"/>
  <c r="L397" i="1"/>
  <c r="K397" i="1"/>
  <c r="M397" i="1" s="1"/>
  <c r="AB397" i="1" s="1"/>
  <c r="J397" i="1"/>
  <c r="I397" i="1"/>
  <c r="H397" i="1"/>
  <c r="G397" i="1"/>
  <c r="F397" i="1"/>
  <c r="E397" i="1"/>
  <c r="D397" i="1"/>
  <c r="B397" i="1"/>
  <c r="A397" i="1" s="1"/>
  <c r="AA396" i="1"/>
  <c r="Y396" i="1"/>
  <c r="X396" i="1"/>
  <c r="Z396" i="1" s="1"/>
  <c r="W396" i="1"/>
  <c r="V396" i="1"/>
  <c r="U396" i="1"/>
  <c r="T396" i="1"/>
  <c r="R396" i="1"/>
  <c r="Q396" i="1"/>
  <c r="S396" i="1" s="1"/>
  <c r="O396" i="1"/>
  <c r="N396" i="1"/>
  <c r="P396" i="1" s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T394" i="1"/>
  <c r="V394" i="1" s="1"/>
  <c r="R394" i="1"/>
  <c r="S394" i="1" s="1"/>
  <c r="Q394" i="1"/>
  <c r="O394" i="1"/>
  <c r="N394" i="1"/>
  <c r="P394" i="1" s="1"/>
  <c r="M394" i="1"/>
  <c r="AB394" i="1" s="1"/>
  <c r="L394" i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V393" i="1" s="1"/>
  <c r="T393" i="1"/>
  <c r="R393" i="1"/>
  <c r="Q393" i="1"/>
  <c r="S393" i="1" s="1"/>
  <c r="O393" i="1"/>
  <c r="P393" i="1" s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T392" i="1"/>
  <c r="V392" i="1" s="1"/>
  <c r="R392" i="1"/>
  <c r="S392" i="1" s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V391" i="1" s="1"/>
  <c r="T391" i="1"/>
  <c r="S391" i="1"/>
  <c r="R391" i="1"/>
  <c r="Q391" i="1"/>
  <c r="O391" i="1"/>
  <c r="N391" i="1"/>
  <c r="P391" i="1" s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R390" i="1"/>
  <c r="Q390" i="1"/>
  <c r="S390" i="1" s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T389" i="1"/>
  <c r="V389" i="1" s="1"/>
  <c r="S389" i="1"/>
  <c r="R389" i="1"/>
  <c r="Q389" i="1"/>
  <c r="O389" i="1"/>
  <c r="N389" i="1"/>
  <c r="P389" i="1" s="1"/>
  <c r="L389" i="1"/>
  <c r="K389" i="1"/>
  <c r="M389" i="1" s="1"/>
  <c r="AB389" i="1" s="1"/>
  <c r="J389" i="1"/>
  <c r="I389" i="1"/>
  <c r="H389" i="1"/>
  <c r="G389" i="1"/>
  <c r="F389" i="1"/>
  <c r="E389" i="1"/>
  <c r="D389" i="1"/>
  <c r="B389" i="1"/>
  <c r="A389" i="1" s="1"/>
  <c r="AA388" i="1"/>
  <c r="Y388" i="1"/>
  <c r="X388" i="1"/>
  <c r="Z388" i="1" s="1"/>
  <c r="W388" i="1"/>
  <c r="V388" i="1"/>
  <c r="U388" i="1"/>
  <c r="T388" i="1"/>
  <c r="R388" i="1"/>
  <c r="Q388" i="1"/>
  <c r="S388" i="1" s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Z387" i="1" s="1"/>
  <c r="X387" i="1"/>
  <c r="W387" i="1"/>
  <c r="U387" i="1"/>
  <c r="T387" i="1"/>
  <c r="V387" i="1" s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T386" i="1"/>
  <c r="R386" i="1"/>
  <c r="S386" i="1" s="1"/>
  <c r="Q386" i="1"/>
  <c r="O386" i="1"/>
  <c r="N386" i="1"/>
  <c r="P386" i="1" s="1"/>
  <c r="L386" i="1"/>
  <c r="M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V385" i="1" s="1"/>
  <c r="T385" i="1"/>
  <c r="R385" i="1"/>
  <c r="Q385" i="1"/>
  <c r="S385" i="1" s="1"/>
  <c r="O385" i="1"/>
  <c r="P385" i="1" s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T384" i="1"/>
  <c r="V384" i="1" s="1"/>
  <c r="S384" i="1"/>
  <c r="R384" i="1"/>
  <c r="Q384" i="1"/>
  <c r="P384" i="1"/>
  <c r="O384" i="1"/>
  <c r="N384" i="1"/>
  <c r="L384" i="1"/>
  <c r="K384" i="1"/>
  <c r="M384" i="1" s="1"/>
  <c r="J384" i="1"/>
  <c r="AB384" i="1" s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S383" i="1"/>
  <c r="R383" i="1"/>
  <c r="Q383" i="1"/>
  <c r="O383" i="1"/>
  <c r="N383" i="1"/>
  <c r="P383" i="1" s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R382" i="1"/>
  <c r="Q382" i="1"/>
  <c r="S382" i="1" s="1"/>
  <c r="P382" i="1"/>
  <c r="O382" i="1"/>
  <c r="N382" i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B381" i="1"/>
  <c r="AA381" i="1"/>
  <c r="Y381" i="1"/>
  <c r="Z381" i="1" s="1"/>
  <c r="X381" i="1"/>
  <c r="W381" i="1"/>
  <c r="U381" i="1"/>
  <c r="T381" i="1"/>
  <c r="V381" i="1" s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V380" i="1"/>
  <c r="U380" i="1"/>
  <c r="T380" i="1"/>
  <c r="R380" i="1"/>
  <c r="Q380" i="1"/>
  <c r="S380" i="1" s="1"/>
  <c r="O380" i="1"/>
  <c r="N380" i="1"/>
  <c r="P380" i="1" s="1"/>
  <c r="L380" i="1"/>
  <c r="M380" i="1" s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Z379" i="1" s="1"/>
  <c r="X379" i="1"/>
  <c r="W379" i="1"/>
  <c r="U379" i="1"/>
  <c r="T379" i="1"/>
  <c r="V379" i="1" s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B378" i="1"/>
  <c r="AA378" i="1"/>
  <c r="Z378" i="1"/>
  <c r="Y378" i="1"/>
  <c r="X378" i="1"/>
  <c r="W378" i="1"/>
  <c r="U378" i="1"/>
  <c r="T378" i="1"/>
  <c r="V378" i="1" s="1"/>
  <c r="R378" i="1"/>
  <c r="S378" i="1" s="1"/>
  <c r="Q378" i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V377" i="1" s="1"/>
  <c r="T377" i="1"/>
  <c r="R377" i="1"/>
  <c r="Q377" i="1"/>
  <c r="S377" i="1" s="1"/>
  <c r="P377" i="1"/>
  <c r="O377" i="1"/>
  <c r="N377" i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T376" i="1"/>
  <c r="V376" i="1" s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S375" i="1"/>
  <c r="R375" i="1"/>
  <c r="Q375" i="1"/>
  <c r="O375" i="1"/>
  <c r="N375" i="1"/>
  <c r="P375" i="1" s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R374" i="1"/>
  <c r="Q374" i="1"/>
  <c r="S374" i="1" s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T373" i="1"/>
  <c r="V373" i="1" s="1"/>
  <c r="S373" i="1"/>
  <c r="R373" i="1"/>
  <c r="Q373" i="1"/>
  <c r="O373" i="1"/>
  <c r="N373" i="1"/>
  <c r="P373" i="1" s="1"/>
  <c r="AB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X372" i="1"/>
  <c r="Z372" i="1" s="1"/>
  <c r="W372" i="1"/>
  <c r="V372" i="1"/>
  <c r="U372" i="1"/>
  <c r="T372" i="1"/>
  <c r="R372" i="1"/>
  <c r="Q372" i="1"/>
  <c r="S372" i="1" s="1"/>
  <c r="O372" i="1"/>
  <c r="N372" i="1"/>
  <c r="P372" i="1" s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Z371" i="1" s="1"/>
  <c r="X371" i="1"/>
  <c r="W371" i="1"/>
  <c r="U371" i="1"/>
  <c r="T371" i="1"/>
  <c r="V371" i="1" s="1"/>
  <c r="R371" i="1"/>
  <c r="Q371" i="1"/>
  <c r="S371" i="1" s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R370" i="1"/>
  <c r="S370" i="1" s="1"/>
  <c r="AB370" i="1" s="1"/>
  <c r="Q370" i="1"/>
  <c r="O370" i="1"/>
  <c r="N370" i="1"/>
  <c r="P370" i="1" s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V369" i="1" s="1"/>
  <c r="T369" i="1"/>
  <c r="R369" i="1"/>
  <c r="Q369" i="1"/>
  <c r="S369" i="1" s="1"/>
  <c r="O369" i="1"/>
  <c r="P369" i="1" s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T368" i="1"/>
  <c r="V368" i="1" s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V367" i="1" s="1"/>
  <c r="T367" i="1"/>
  <c r="S367" i="1"/>
  <c r="R367" i="1"/>
  <c r="Q367" i="1"/>
  <c r="O367" i="1"/>
  <c r="N367" i="1"/>
  <c r="P367" i="1" s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R366" i="1"/>
  <c r="Q366" i="1"/>
  <c r="S366" i="1" s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T365" i="1"/>
  <c r="V365" i="1" s="1"/>
  <c r="S365" i="1"/>
  <c r="R365" i="1"/>
  <c r="Q365" i="1"/>
  <c r="O365" i="1"/>
  <c r="N365" i="1"/>
  <c r="P365" i="1" s="1"/>
  <c r="L365" i="1"/>
  <c r="K365" i="1"/>
  <c r="M365" i="1" s="1"/>
  <c r="AB365" i="1" s="1"/>
  <c r="J365" i="1"/>
  <c r="I365" i="1"/>
  <c r="H365" i="1"/>
  <c r="G365" i="1"/>
  <c r="F365" i="1"/>
  <c r="E365" i="1"/>
  <c r="D365" i="1"/>
  <c r="B365" i="1"/>
  <c r="A365" i="1" s="1"/>
  <c r="AA364" i="1"/>
  <c r="Y364" i="1"/>
  <c r="X364" i="1"/>
  <c r="Z364" i="1" s="1"/>
  <c r="W364" i="1"/>
  <c r="V364" i="1"/>
  <c r="U364" i="1"/>
  <c r="T364" i="1"/>
  <c r="R364" i="1"/>
  <c r="Q364" i="1"/>
  <c r="S364" i="1" s="1"/>
  <c r="O364" i="1"/>
  <c r="N364" i="1"/>
  <c r="P364" i="1" s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Z363" i="1" s="1"/>
  <c r="X363" i="1"/>
  <c r="W363" i="1"/>
  <c r="U363" i="1"/>
  <c r="T363" i="1"/>
  <c r="V363" i="1" s="1"/>
  <c r="R363" i="1"/>
  <c r="Q363" i="1"/>
  <c r="S363" i="1" s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T362" i="1"/>
  <c r="V362" i="1" s="1"/>
  <c r="R362" i="1"/>
  <c r="S362" i="1" s="1"/>
  <c r="Q362" i="1"/>
  <c r="O362" i="1"/>
  <c r="N362" i="1"/>
  <c r="P362" i="1" s="1"/>
  <c r="M362" i="1"/>
  <c r="AB362" i="1" s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V361" i="1" s="1"/>
  <c r="T361" i="1"/>
  <c r="R361" i="1"/>
  <c r="Q361" i="1"/>
  <c r="S361" i="1" s="1"/>
  <c r="O361" i="1"/>
  <c r="P361" i="1" s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T360" i="1"/>
  <c r="V360" i="1" s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V359" i="1" s="1"/>
  <c r="T359" i="1"/>
  <c r="S359" i="1"/>
  <c r="R359" i="1"/>
  <c r="Q359" i="1"/>
  <c r="O359" i="1"/>
  <c r="N359" i="1"/>
  <c r="P359" i="1" s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R358" i="1"/>
  <c r="Q358" i="1"/>
  <c r="S358" i="1" s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T357" i="1"/>
  <c r="V357" i="1" s="1"/>
  <c r="S357" i="1"/>
  <c r="R357" i="1"/>
  <c r="Q357" i="1"/>
  <c r="O357" i="1"/>
  <c r="N357" i="1"/>
  <c r="P357" i="1" s="1"/>
  <c r="L357" i="1"/>
  <c r="K357" i="1"/>
  <c r="M357" i="1" s="1"/>
  <c r="AB357" i="1" s="1"/>
  <c r="J357" i="1"/>
  <c r="I357" i="1"/>
  <c r="H357" i="1"/>
  <c r="G357" i="1"/>
  <c r="F357" i="1"/>
  <c r="E357" i="1"/>
  <c r="D357" i="1"/>
  <c r="B357" i="1"/>
  <c r="A357" i="1" s="1"/>
  <c r="AA356" i="1"/>
  <c r="Y356" i="1"/>
  <c r="X356" i="1"/>
  <c r="Z356" i="1" s="1"/>
  <c r="W356" i="1"/>
  <c r="V356" i="1"/>
  <c r="U356" i="1"/>
  <c r="T356" i="1"/>
  <c r="R356" i="1"/>
  <c r="Q356" i="1"/>
  <c r="S356" i="1" s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Z355" i="1" s="1"/>
  <c r="X355" i="1"/>
  <c r="W355" i="1"/>
  <c r="U355" i="1"/>
  <c r="T355" i="1"/>
  <c r="V355" i="1" s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R354" i="1"/>
  <c r="S354" i="1" s="1"/>
  <c r="Q354" i="1"/>
  <c r="O354" i="1"/>
  <c r="N354" i="1"/>
  <c r="P354" i="1" s="1"/>
  <c r="L354" i="1"/>
  <c r="M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V353" i="1" s="1"/>
  <c r="T353" i="1"/>
  <c r="R353" i="1"/>
  <c r="Q353" i="1"/>
  <c r="S353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T352" i="1"/>
  <c r="V352" i="1" s="1"/>
  <c r="S352" i="1"/>
  <c r="R352" i="1"/>
  <c r="Q352" i="1"/>
  <c r="P352" i="1"/>
  <c r="O352" i="1"/>
  <c r="N352" i="1"/>
  <c r="L352" i="1"/>
  <c r="K352" i="1"/>
  <c r="M352" i="1" s="1"/>
  <c r="J352" i="1"/>
  <c r="AB352" i="1" s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S351" i="1"/>
  <c r="R351" i="1"/>
  <c r="Q351" i="1"/>
  <c r="O351" i="1"/>
  <c r="N351" i="1"/>
  <c r="P351" i="1" s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AA350" i="1"/>
  <c r="Y350" i="1"/>
  <c r="X350" i="1"/>
  <c r="W350" i="1"/>
  <c r="V350" i="1"/>
  <c r="U350" i="1"/>
  <c r="T350" i="1"/>
  <c r="R350" i="1"/>
  <c r="Q350" i="1"/>
  <c r="S350" i="1" s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/>
  <c r="AB349" i="1"/>
  <c r="AA349" i="1"/>
  <c r="Y349" i="1"/>
  <c r="Z349" i="1" s="1"/>
  <c r="X349" i="1"/>
  <c r="W349" i="1"/>
  <c r="U349" i="1"/>
  <c r="T349" i="1"/>
  <c r="V349" i="1" s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X348" i="1"/>
  <c r="Z348" i="1" s="1"/>
  <c r="W348" i="1"/>
  <c r="V348" i="1"/>
  <c r="U348" i="1"/>
  <c r="T348" i="1"/>
  <c r="R348" i="1"/>
  <c r="Q348" i="1"/>
  <c r="S348" i="1" s="1"/>
  <c r="O348" i="1"/>
  <c r="N348" i="1"/>
  <c r="P348" i="1" s="1"/>
  <c r="L348" i="1"/>
  <c r="M348" i="1" s="1"/>
  <c r="K348" i="1"/>
  <c r="J348" i="1"/>
  <c r="I348" i="1"/>
  <c r="H348" i="1"/>
  <c r="G348" i="1"/>
  <c r="F348" i="1"/>
  <c r="E348" i="1"/>
  <c r="D348" i="1"/>
  <c r="B348" i="1"/>
  <c r="A348" i="1"/>
  <c r="AA347" i="1"/>
  <c r="Z347" i="1"/>
  <c r="Y347" i="1"/>
  <c r="X347" i="1"/>
  <c r="W347" i="1"/>
  <c r="U347" i="1"/>
  <c r="T347" i="1"/>
  <c r="V347" i="1" s="1"/>
  <c r="R347" i="1"/>
  <c r="Q347" i="1"/>
  <c r="S347" i="1" s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T346" i="1"/>
  <c r="V346" i="1" s="1"/>
  <c r="R346" i="1"/>
  <c r="S346" i="1" s="1"/>
  <c r="Q346" i="1"/>
  <c r="O346" i="1"/>
  <c r="N346" i="1"/>
  <c r="P346" i="1" s="1"/>
  <c r="L346" i="1"/>
  <c r="M346" i="1" s="1"/>
  <c r="AB346" i="1" s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V345" i="1" s="1"/>
  <c r="T345" i="1"/>
  <c r="R345" i="1"/>
  <c r="Q345" i="1"/>
  <c r="S345" i="1" s="1"/>
  <c r="O345" i="1"/>
  <c r="P345" i="1" s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T344" i="1"/>
  <c r="V344" i="1" s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V343" i="1" s="1"/>
  <c r="T343" i="1"/>
  <c r="S343" i="1"/>
  <c r="R343" i="1"/>
  <c r="Q343" i="1"/>
  <c r="O343" i="1"/>
  <c r="N343" i="1"/>
  <c r="P343" i="1" s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AA342" i="1"/>
  <c r="Y342" i="1"/>
  <c r="X342" i="1"/>
  <c r="W342" i="1"/>
  <c r="V342" i="1"/>
  <c r="U342" i="1"/>
  <c r="T342" i="1"/>
  <c r="R342" i="1"/>
  <c r="Q342" i="1"/>
  <c r="S342" i="1" s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AB341" i="1" s="1"/>
  <c r="X341" i="1"/>
  <c r="W341" i="1"/>
  <c r="U341" i="1"/>
  <c r="T341" i="1"/>
  <c r="V341" i="1" s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X340" i="1"/>
  <c r="Z340" i="1" s="1"/>
  <c r="W340" i="1"/>
  <c r="V340" i="1"/>
  <c r="U340" i="1"/>
  <c r="T340" i="1"/>
  <c r="R340" i="1"/>
  <c r="Q340" i="1"/>
  <c r="S340" i="1" s="1"/>
  <c r="O340" i="1"/>
  <c r="N340" i="1"/>
  <c r="P340" i="1" s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Z339" i="1" s="1"/>
  <c r="X339" i="1"/>
  <c r="W339" i="1"/>
  <c r="U339" i="1"/>
  <c r="T339" i="1"/>
  <c r="V339" i="1" s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R338" i="1"/>
  <c r="S338" i="1" s="1"/>
  <c r="AB338" i="1" s="1"/>
  <c r="Q338" i="1"/>
  <c r="O338" i="1"/>
  <c r="N338" i="1"/>
  <c r="P338" i="1" s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V337" i="1" s="1"/>
  <c r="T337" i="1"/>
  <c r="R337" i="1"/>
  <c r="Q337" i="1"/>
  <c r="S337" i="1" s="1"/>
  <c r="O337" i="1"/>
  <c r="P337" i="1" s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T336" i="1"/>
  <c r="V336" i="1" s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V335" i="1" s="1"/>
  <c r="T335" i="1"/>
  <c r="S335" i="1"/>
  <c r="R335" i="1"/>
  <c r="Q335" i="1"/>
  <c r="O335" i="1"/>
  <c r="N335" i="1"/>
  <c r="P335" i="1" s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R334" i="1"/>
  <c r="Q334" i="1"/>
  <c r="S334" i="1" s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T333" i="1"/>
  <c r="V333" i="1" s="1"/>
  <c r="S333" i="1"/>
  <c r="R333" i="1"/>
  <c r="Q333" i="1"/>
  <c r="O333" i="1"/>
  <c r="N333" i="1"/>
  <c r="P333" i="1" s="1"/>
  <c r="L333" i="1"/>
  <c r="K333" i="1"/>
  <c r="J333" i="1"/>
  <c r="I333" i="1"/>
  <c r="H333" i="1"/>
  <c r="G333" i="1"/>
  <c r="F333" i="1"/>
  <c r="E333" i="1"/>
  <c r="D333" i="1"/>
  <c r="B333" i="1"/>
  <c r="A333" i="1" s="1"/>
  <c r="AA332" i="1"/>
  <c r="Y332" i="1"/>
  <c r="X332" i="1"/>
  <c r="Z332" i="1" s="1"/>
  <c r="W332" i="1"/>
  <c r="V332" i="1"/>
  <c r="U332" i="1"/>
  <c r="T332" i="1"/>
  <c r="R332" i="1"/>
  <c r="Q332" i="1"/>
  <c r="S332" i="1" s="1"/>
  <c r="O332" i="1"/>
  <c r="N332" i="1"/>
  <c r="P332" i="1" s="1"/>
  <c r="L332" i="1"/>
  <c r="M332" i="1" s="1"/>
  <c r="K332" i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U331" i="1"/>
  <c r="T331" i="1"/>
  <c r="V331" i="1" s="1"/>
  <c r="R331" i="1"/>
  <c r="Q331" i="1"/>
  <c r="S331" i="1" s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T330" i="1"/>
  <c r="V330" i="1" s="1"/>
  <c r="R330" i="1"/>
  <c r="S330" i="1" s="1"/>
  <c r="Q330" i="1"/>
  <c r="O330" i="1"/>
  <c r="N330" i="1"/>
  <c r="P330" i="1" s="1"/>
  <c r="M330" i="1"/>
  <c r="AB330" i="1" s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V329" i="1" s="1"/>
  <c r="T329" i="1"/>
  <c r="R329" i="1"/>
  <c r="Q329" i="1"/>
  <c r="S329" i="1" s="1"/>
  <c r="O329" i="1"/>
  <c r="P329" i="1" s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Z328" i="1"/>
  <c r="Y328" i="1"/>
  <c r="X328" i="1"/>
  <c r="W328" i="1"/>
  <c r="U328" i="1"/>
  <c r="T328" i="1"/>
  <c r="V328" i="1" s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V327" i="1"/>
  <c r="U327" i="1"/>
  <c r="T327" i="1"/>
  <c r="S327" i="1"/>
  <c r="R327" i="1"/>
  <c r="Q327" i="1"/>
  <c r="O327" i="1"/>
  <c r="N327" i="1"/>
  <c r="P327" i="1" s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W326" i="1"/>
  <c r="V326" i="1"/>
  <c r="U326" i="1"/>
  <c r="T326" i="1"/>
  <c r="R326" i="1"/>
  <c r="Q326" i="1"/>
  <c r="S326" i="1" s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T325" i="1"/>
  <c r="V325" i="1" s="1"/>
  <c r="S325" i="1"/>
  <c r="R325" i="1"/>
  <c r="Q325" i="1"/>
  <c r="O325" i="1"/>
  <c r="N325" i="1"/>
  <c r="P325" i="1" s="1"/>
  <c r="L325" i="1"/>
  <c r="K325" i="1"/>
  <c r="M325" i="1" s="1"/>
  <c r="AB325" i="1" s="1"/>
  <c r="J325" i="1"/>
  <c r="I325" i="1"/>
  <c r="H325" i="1"/>
  <c r="G325" i="1"/>
  <c r="F325" i="1"/>
  <c r="E325" i="1"/>
  <c r="D325" i="1"/>
  <c r="B325" i="1"/>
  <c r="A325" i="1" s="1"/>
  <c r="AA324" i="1"/>
  <c r="Y324" i="1"/>
  <c r="X324" i="1"/>
  <c r="Z324" i="1" s="1"/>
  <c r="W324" i="1"/>
  <c r="V324" i="1"/>
  <c r="U324" i="1"/>
  <c r="T324" i="1"/>
  <c r="R324" i="1"/>
  <c r="Q324" i="1"/>
  <c r="S324" i="1" s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Z323" i="1" s="1"/>
  <c r="X323" i="1"/>
  <c r="W323" i="1"/>
  <c r="U323" i="1"/>
  <c r="T323" i="1"/>
  <c r="V323" i="1" s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T322" i="1"/>
  <c r="R322" i="1"/>
  <c r="S322" i="1" s="1"/>
  <c r="Q322" i="1"/>
  <c r="O322" i="1"/>
  <c r="N322" i="1"/>
  <c r="P322" i="1" s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V321" i="1" s="1"/>
  <c r="T321" i="1"/>
  <c r="R321" i="1"/>
  <c r="Q321" i="1"/>
  <c r="S321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Z320" i="1"/>
  <c r="Y320" i="1"/>
  <c r="X320" i="1"/>
  <c r="W320" i="1"/>
  <c r="U320" i="1"/>
  <c r="T320" i="1"/>
  <c r="V320" i="1" s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V319" i="1" s="1"/>
  <c r="T319" i="1"/>
  <c r="S319" i="1"/>
  <c r="R319" i="1"/>
  <c r="Q319" i="1"/>
  <c r="O319" i="1"/>
  <c r="N319" i="1"/>
  <c r="P319" i="1" s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W318" i="1"/>
  <c r="V318" i="1"/>
  <c r="U318" i="1"/>
  <c r="T318" i="1"/>
  <c r="R318" i="1"/>
  <c r="Q318" i="1"/>
  <c r="S318" i="1" s="1"/>
  <c r="P318" i="1"/>
  <c r="O318" i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T317" i="1"/>
  <c r="V317" i="1" s="1"/>
  <c r="S317" i="1"/>
  <c r="R317" i="1"/>
  <c r="Q317" i="1"/>
  <c r="O317" i="1"/>
  <c r="N317" i="1"/>
  <c r="P317" i="1" s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X316" i="1"/>
  <c r="Z316" i="1" s="1"/>
  <c r="W316" i="1"/>
  <c r="V316" i="1"/>
  <c r="U316" i="1"/>
  <c r="T316" i="1"/>
  <c r="R316" i="1"/>
  <c r="Q316" i="1"/>
  <c r="S316" i="1" s="1"/>
  <c r="O316" i="1"/>
  <c r="N316" i="1"/>
  <c r="P316" i="1" s="1"/>
  <c r="L316" i="1"/>
  <c r="M316" i="1" s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Z315" i="1" s="1"/>
  <c r="X315" i="1"/>
  <c r="W315" i="1"/>
  <c r="U315" i="1"/>
  <c r="T315" i="1"/>
  <c r="V315" i="1" s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T314" i="1"/>
  <c r="V314" i="1" s="1"/>
  <c r="R314" i="1"/>
  <c r="S314" i="1" s="1"/>
  <c r="Q314" i="1"/>
  <c r="O314" i="1"/>
  <c r="N314" i="1"/>
  <c r="P314" i="1" s="1"/>
  <c r="L314" i="1"/>
  <c r="M314" i="1" s="1"/>
  <c r="AB314" i="1" s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V313" i="1" s="1"/>
  <c r="T313" i="1"/>
  <c r="R313" i="1"/>
  <c r="Q313" i="1"/>
  <c r="S313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Z312" i="1"/>
  <c r="Y312" i="1"/>
  <c r="X312" i="1"/>
  <c r="W312" i="1"/>
  <c r="U312" i="1"/>
  <c r="T312" i="1"/>
  <c r="V312" i="1" s="1"/>
  <c r="R312" i="1"/>
  <c r="S312" i="1" s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V311" i="1" s="1"/>
  <c r="T311" i="1"/>
  <c r="S311" i="1"/>
  <c r="R311" i="1"/>
  <c r="Q311" i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W310" i="1"/>
  <c r="V310" i="1"/>
  <c r="U310" i="1"/>
  <c r="T310" i="1"/>
  <c r="R310" i="1"/>
  <c r="Q310" i="1"/>
  <c r="S310" i="1" s="1"/>
  <c r="P310" i="1"/>
  <c r="O310" i="1"/>
  <c r="N310" i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AB309" i="1" s="1"/>
  <c r="X309" i="1"/>
  <c r="W309" i="1"/>
  <c r="U309" i="1"/>
  <c r="T309" i="1"/>
  <c r="V309" i="1" s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X308" i="1"/>
  <c r="Z308" i="1" s="1"/>
  <c r="W308" i="1"/>
  <c r="V308" i="1"/>
  <c r="U308" i="1"/>
  <c r="T308" i="1"/>
  <c r="R308" i="1"/>
  <c r="Q308" i="1"/>
  <c r="S308" i="1" s="1"/>
  <c r="O308" i="1"/>
  <c r="N308" i="1"/>
  <c r="P308" i="1" s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Z307" i="1" s="1"/>
  <c r="X307" i="1"/>
  <c r="W307" i="1"/>
  <c r="U307" i="1"/>
  <c r="T307" i="1"/>
  <c r="V307" i="1" s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T306" i="1"/>
  <c r="V306" i="1" s="1"/>
  <c r="R306" i="1"/>
  <c r="S306" i="1" s="1"/>
  <c r="AB306" i="1" s="1"/>
  <c r="Q306" i="1"/>
  <c r="O306" i="1"/>
  <c r="N306" i="1"/>
  <c r="P306" i="1" s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V305" i="1" s="1"/>
  <c r="T305" i="1"/>
  <c r="R305" i="1"/>
  <c r="Q305" i="1"/>
  <c r="S305" i="1" s="1"/>
  <c r="O305" i="1"/>
  <c r="P305" i="1" s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Z304" i="1"/>
  <c r="Y304" i="1"/>
  <c r="X304" i="1"/>
  <c r="W304" i="1"/>
  <c r="U304" i="1"/>
  <c r="T304" i="1"/>
  <c r="V304" i="1" s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V303" i="1" s="1"/>
  <c r="T303" i="1"/>
  <c r="S303" i="1"/>
  <c r="R303" i="1"/>
  <c r="Q303" i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V302" i="1"/>
  <c r="U302" i="1"/>
  <c r="T302" i="1"/>
  <c r="R302" i="1"/>
  <c r="Q302" i="1"/>
  <c r="S302" i="1" s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T301" i="1"/>
  <c r="V301" i="1" s="1"/>
  <c r="S301" i="1"/>
  <c r="R301" i="1"/>
  <c r="Q301" i="1"/>
  <c r="O301" i="1"/>
  <c r="N301" i="1"/>
  <c r="P301" i="1" s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X300" i="1"/>
  <c r="Z300" i="1" s="1"/>
  <c r="W300" i="1"/>
  <c r="V300" i="1"/>
  <c r="U300" i="1"/>
  <c r="T300" i="1"/>
  <c r="R300" i="1"/>
  <c r="Q300" i="1"/>
  <c r="S300" i="1" s="1"/>
  <c r="O300" i="1"/>
  <c r="N300" i="1"/>
  <c r="P300" i="1" s="1"/>
  <c r="L300" i="1"/>
  <c r="M300" i="1" s="1"/>
  <c r="K300" i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U299" i="1"/>
  <c r="T299" i="1"/>
  <c r="V299" i="1" s="1"/>
  <c r="R299" i="1"/>
  <c r="Q299" i="1"/>
  <c r="S299" i="1" s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T298" i="1"/>
  <c r="V298" i="1" s="1"/>
  <c r="R298" i="1"/>
  <c r="S298" i="1" s="1"/>
  <c r="Q298" i="1"/>
  <c r="O298" i="1"/>
  <c r="N298" i="1"/>
  <c r="P298" i="1" s="1"/>
  <c r="M298" i="1"/>
  <c r="AB298" i="1" s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R297" i="1"/>
  <c r="Q297" i="1"/>
  <c r="S297" i="1" s="1"/>
  <c r="O297" i="1"/>
  <c r="P297" i="1" s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T296" i="1"/>
  <c r="V296" i="1" s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S295" i="1"/>
  <c r="R295" i="1"/>
  <c r="Q295" i="1"/>
  <c r="O295" i="1"/>
  <c r="N295" i="1"/>
  <c r="P295" i="1" s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R294" i="1"/>
  <c r="Q294" i="1"/>
  <c r="S294" i="1" s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T293" i="1"/>
  <c r="V293" i="1" s="1"/>
  <c r="S293" i="1"/>
  <c r="R293" i="1"/>
  <c r="Q293" i="1"/>
  <c r="O293" i="1"/>
  <c r="N293" i="1"/>
  <c r="P293" i="1" s="1"/>
  <c r="L293" i="1"/>
  <c r="K293" i="1"/>
  <c r="M293" i="1" s="1"/>
  <c r="AB293" i="1" s="1"/>
  <c r="J293" i="1"/>
  <c r="I293" i="1"/>
  <c r="H293" i="1"/>
  <c r="G293" i="1"/>
  <c r="F293" i="1"/>
  <c r="E293" i="1"/>
  <c r="D293" i="1"/>
  <c r="B293" i="1"/>
  <c r="A293" i="1" s="1"/>
  <c r="AA292" i="1"/>
  <c r="Y292" i="1"/>
  <c r="X292" i="1"/>
  <c r="Z292" i="1" s="1"/>
  <c r="W292" i="1"/>
  <c r="V292" i="1"/>
  <c r="U292" i="1"/>
  <c r="T292" i="1"/>
  <c r="R292" i="1"/>
  <c r="Q292" i="1"/>
  <c r="S292" i="1" s="1"/>
  <c r="O292" i="1"/>
  <c r="N292" i="1"/>
  <c r="P292" i="1" s="1"/>
  <c r="L292" i="1"/>
  <c r="M292" i="1" s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Z291" i="1" s="1"/>
  <c r="X291" i="1"/>
  <c r="W291" i="1"/>
  <c r="U291" i="1"/>
  <c r="T291" i="1"/>
  <c r="V291" i="1" s="1"/>
  <c r="R291" i="1"/>
  <c r="Q291" i="1"/>
  <c r="S291" i="1" s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V290" i="1" s="1"/>
  <c r="R290" i="1"/>
  <c r="S290" i="1" s="1"/>
  <c r="Q290" i="1"/>
  <c r="O290" i="1"/>
  <c r="N290" i="1"/>
  <c r="P290" i="1" s="1"/>
  <c r="L290" i="1"/>
  <c r="M290" i="1" s="1"/>
  <c r="AB290" i="1" s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R289" i="1"/>
  <c r="Q289" i="1"/>
  <c r="S289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T288" i="1"/>
  <c r="V288" i="1" s="1"/>
  <c r="R288" i="1"/>
  <c r="S288" i="1" s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V287" i="1" s="1"/>
  <c r="T287" i="1"/>
  <c r="S287" i="1"/>
  <c r="R287" i="1"/>
  <c r="Q287" i="1"/>
  <c r="O287" i="1"/>
  <c r="N287" i="1"/>
  <c r="P287" i="1" s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W286" i="1"/>
  <c r="V286" i="1"/>
  <c r="U286" i="1"/>
  <c r="T286" i="1"/>
  <c r="R286" i="1"/>
  <c r="Q286" i="1"/>
  <c r="S286" i="1" s="1"/>
  <c r="P286" i="1"/>
  <c r="O286" i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/>
  <c r="AB285" i="1"/>
  <c r="AA285" i="1"/>
  <c r="Y285" i="1"/>
  <c r="Z285" i="1" s="1"/>
  <c r="X285" i="1"/>
  <c r="W285" i="1"/>
  <c r="U285" i="1"/>
  <c r="T285" i="1"/>
  <c r="V285" i="1" s="1"/>
  <c r="S285" i="1"/>
  <c r="R285" i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 s="1"/>
  <c r="AA284" i="1"/>
  <c r="Y284" i="1"/>
  <c r="X284" i="1"/>
  <c r="Z284" i="1" s="1"/>
  <c r="W284" i="1"/>
  <c r="V284" i="1"/>
  <c r="U284" i="1"/>
  <c r="T284" i="1"/>
  <c r="R284" i="1"/>
  <c r="Q284" i="1"/>
  <c r="S284" i="1" s="1"/>
  <c r="O284" i="1"/>
  <c r="N284" i="1"/>
  <c r="P284" i="1" s="1"/>
  <c r="L284" i="1"/>
  <c r="M284" i="1" s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Z283" i="1" s="1"/>
  <c r="X283" i="1"/>
  <c r="W283" i="1"/>
  <c r="U283" i="1"/>
  <c r="T283" i="1"/>
  <c r="V283" i="1" s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T282" i="1"/>
  <c r="V282" i="1" s="1"/>
  <c r="R282" i="1"/>
  <c r="S282" i="1" s="1"/>
  <c r="Q282" i="1"/>
  <c r="O282" i="1"/>
  <c r="N282" i="1"/>
  <c r="P282" i="1" s="1"/>
  <c r="L282" i="1"/>
  <c r="M282" i="1" s="1"/>
  <c r="AB282" i="1" s="1"/>
  <c r="K282" i="1"/>
  <c r="J282" i="1"/>
  <c r="I282" i="1"/>
  <c r="H282" i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V281" i="1" s="1"/>
  <c r="T281" i="1"/>
  <c r="R281" i="1"/>
  <c r="Q281" i="1"/>
  <c r="S281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T280" i="1"/>
  <c r="V280" i="1" s="1"/>
  <c r="R280" i="1"/>
  <c r="S280" i="1" s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V279" i="1" s="1"/>
  <c r="T279" i="1"/>
  <c r="S279" i="1"/>
  <c r="R279" i="1"/>
  <c r="Q279" i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W278" i="1"/>
  <c r="V278" i="1"/>
  <c r="U278" i="1"/>
  <c r="T278" i="1"/>
  <c r="R278" i="1"/>
  <c r="Q278" i="1"/>
  <c r="S278" i="1" s="1"/>
  <c r="P278" i="1"/>
  <c r="O278" i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AB277" i="1" s="1"/>
  <c r="X277" i="1"/>
  <c r="W277" i="1"/>
  <c r="U277" i="1"/>
  <c r="T277" i="1"/>
  <c r="V277" i="1" s="1"/>
  <c r="S277" i="1"/>
  <c r="R277" i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 s="1"/>
  <c r="AA276" i="1"/>
  <c r="Y276" i="1"/>
  <c r="X276" i="1"/>
  <c r="Z276" i="1" s="1"/>
  <c r="W276" i="1"/>
  <c r="V276" i="1"/>
  <c r="U276" i="1"/>
  <c r="T276" i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Y275" i="1"/>
  <c r="Z275" i="1" s="1"/>
  <c r="X275" i="1"/>
  <c r="W275" i="1"/>
  <c r="U275" i="1"/>
  <c r="T275" i="1"/>
  <c r="V275" i="1" s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T274" i="1"/>
  <c r="V274" i="1" s="1"/>
  <c r="R274" i="1"/>
  <c r="S274" i="1" s="1"/>
  <c r="AB274" i="1" s="1"/>
  <c r="Q274" i="1"/>
  <c r="O274" i="1"/>
  <c r="N274" i="1"/>
  <c r="P274" i="1" s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V273" i="1" s="1"/>
  <c r="T273" i="1"/>
  <c r="R273" i="1"/>
  <c r="Q273" i="1"/>
  <c r="S273" i="1" s="1"/>
  <c r="O273" i="1"/>
  <c r="P273" i="1" s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T272" i="1"/>
  <c r="V272" i="1" s="1"/>
  <c r="R272" i="1"/>
  <c r="S272" i="1" s="1"/>
  <c r="Q272" i="1"/>
  <c r="P272" i="1"/>
  <c r="O272" i="1"/>
  <c r="N272" i="1"/>
  <c r="L272" i="1"/>
  <c r="K272" i="1"/>
  <c r="M272" i="1" s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V271" i="1" s="1"/>
  <c r="T271" i="1"/>
  <c r="S271" i="1"/>
  <c r="R271" i="1"/>
  <c r="Q271" i="1"/>
  <c r="O271" i="1"/>
  <c r="N271" i="1"/>
  <c r="P271" i="1" s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Z270" i="1" s="1"/>
  <c r="W270" i="1"/>
  <c r="V270" i="1"/>
  <c r="U270" i="1"/>
  <c r="T270" i="1"/>
  <c r="R270" i="1"/>
  <c r="Q270" i="1"/>
  <c r="S270" i="1" s="1"/>
  <c r="P270" i="1"/>
  <c r="O270" i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T269" i="1"/>
  <c r="V269" i="1" s="1"/>
  <c r="S269" i="1"/>
  <c r="R269" i="1"/>
  <c r="Q269" i="1"/>
  <c r="O269" i="1"/>
  <c r="N269" i="1"/>
  <c r="P269" i="1" s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X268" i="1"/>
  <c r="Z268" i="1" s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U267" i="1"/>
  <c r="T267" i="1"/>
  <c r="V267" i="1" s="1"/>
  <c r="R267" i="1"/>
  <c r="Q267" i="1"/>
  <c r="S267" i="1" s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/>
  <c r="AA266" i="1"/>
  <c r="Z266" i="1"/>
  <c r="Y266" i="1"/>
  <c r="X266" i="1"/>
  <c r="W266" i="1"/>
  <c r="U266" i="1"/>
  <c r="T266" i="1"/>
  <c r="V266" i="1" s="1"/>
  <c r="R266" i="1"/>
  <c r="S266" i="1" s="1"/>
  <c r="Q266" i="1"/>
  <c r="O266" i="1"/>
  <c r="N266" i="1"/>
  <c r="P266" i="1" s="1"/>
  <c r="L266" i="1"/>
  <c r="M266" i="1" s="1"/>
  <c r="AB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V265" i="1" s="1"/>
  <c r="T265" i="1"/>
  <c r="R265" i="1"/>
  <c r="Q265" i="1"/>
  <c r="S265" i="1" s="1"/>
  <c r="O265" i="1"/>
  <c r="P265" i="1" s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AA264" i="1"/>
  <c r="Z264" i="1"/>
  <c r="Y264" i="1"/>
  <c r="X264" i="1"/>
  <c r="W264" i="1"/>
  <c r="U264" i="1"/>
  <c r="T264" i="1"/>
  <c r="V264" i="1" s="1"/>
  <c r="R264" i="1"/>
  <c r="S264" i="1" s="1"/>
  <c r="Q264" i="1"/>
  <c r="P264" i="1"/>
  <c r="O264" i="1"/>
  <c r="N264" i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S263" i="1"/>
  <c r="R263" i="1"/>
  <c r="Q263" i="1"/>
  <c r="O263" i="1"/>
  <c r="N263" i="1"/>
  <c r="P263" i="1" s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W262" i="1"/>
  <c r="V262" i="1"/>
  <c r="U262" i="1"/>
  <c r="T262" i="1"/>
  <c r="R262" i="1"/>
  <c r="Q262" i="1"/>
  <c r="S262" i="1" s="1"/>
  <c r="P262" i="1"/>
  <c r="O262" i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T261" i="1"/>
  <c r="V261" i="1" s="1"/>
  <c r="S261" i="1"/>
  <c r="R261" i="1"/>
  <c r="Q261" i="1"/>
  <c r="O261" i="1"/>
  <c r="N261" i="1"/>
  <c r="P261" i="1" s="1"/>
  <c r="L261" i="1"/>
  <c r="K261" i="1"/>
  <c r="M261" i="1" s="1"/>
  <c r="AB261" i="1" s="1"/>
  <c r="J261" i="1"/>
  <c r="I261" i="1"/>
  <c r="H261" i="1"/>
  <c r="G261" i="1"/>
  <c r="F261" i="1"/>
  <c r="E261" i="1"/>
  <c r="D261" i="1"/>
  <c r="B261" i="1"/>
  <c r="A261" i="1" s="1"/>
  <c r="AA260" i="1"/>
  <c r="Y260" i="1"/>
  <c r="X260" i="1"/>
  <c r="Z260" i="1" s="1"/>
  <c r="W260" i="1"/>
  <c r="V260" i="1"/>
  <c r="U260" i="1"/>
  <c r="T260" i="1"/>
  <c r="R260" i="1"/>
  <c r="Q260" i="1"/>
  <c r="S260" i="1" s="1"/>
  <c r="O260" i="1"/>
  <c r="N260" i="1"/>
  <c r="P260" i="1" s="1"/>
  <c r="L260" i="1"/>
  <c r="M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Z259" i="1" s="1"/>
  <c r="X259" i="1"/>
  <c r="W259" i="1"/>
  <c r="U259" i="1"/>
  <c r="T259" i="1"/>
  <c r="V259" i="1" s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/>
  <c r="AA258" i="1"/>
  <c r="Z258" i="1"/>
  <c r="Y258" i="1"/>
  <c r="X258" i="1"/>
  <c r="W258" i="1"/>
  <c r="U258" i="1"/>
  <c r="T258" i="1"/>
  <c r="V258" i="1" s="1"/>
  <c r="R258" i="1"/>
  <c r="S258" i="1" s="1"/>
  <c r="Q258" i="1"/>
  <c r="O258" i="1"/>
  <c r="N258" i="1"/>
  <c r="P258" i="1" s="1"/>
  <c r="L258" i="1"/>
  <c r="M258" i="1" s="1"/>
  <c r="AB258" i="1" s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V257" i="1" s="1"/>
  <c r="T257" i="1"/>
  <c r="R257" i="1"/>
  <c r="Q257" i="1"/>
  <c r="S257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U256" i="1"/>
  <c r="T256" i="1"/>
  <c r="V256" i="1" s="1"/>
  <c r="R256" i="1"/>
  <c r="S256" i="1" s="1"/>
  <c r="Q256" i="1"/>
  <c r="P256" i="1"/>
  <c r="O256" i="1"/>
  <c r="N256" i="1"/>
  <c r="L256" i="1"/>
  <c r="K256" i="1"/>
  <c r="M256" i="1" s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V255" i="1" s="1"/>
  <c r="T255" i="1"/>
  <c r="S255" i="1"/>
  <c r="R255" i="1"/>
  <c r="Q255" i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R254" i="1"/>
  <c r="Q254" i="1"/>
  <c r="S254" i="1" s="1"/>
  <c r="P254" i="1"/>
  <c r="O254" i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/>
  <c r="AB253" i="1"/>
  <c r="AA253" i="1"/>
  <c r="Y253" i="1"/>
  <c r="Z253" i="1" s="1"/>
  <c r="X253" i="1"/>
  <c r="W253" i="1"/>
  <c r="U253" i="1"/>
  <c r="T253" i="1"/>
  <c r="V253" i="1" s="1"/>
  <c r="S253" i="1"/>
  <c r="R253" i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 s="1"/>
  <c r="AA252" i="1"/>
  <c r="Y252" i="1"/>
  <c r="X252" i="1"/>
  <c r="Z252" i="1" s="1"/>
  <c r="W252" i="1"/>
  <c r="V252" i="1"/>
  <c r="U252" i="1"/>
  <c r="T252" i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Y251" i="1"/>
  <c r="Z251" i="1" s="1"/>
  <c r="X251" i="1"/>
  <c r="W251" i="1"/>
  <c r="U251" i="1"/>
  <c r="T251" i="1"/>
  <c r="V251" i="1" s="1"/>
  <c r="R251" i="1"/>
  <c r="Q251" i="1"/>
  <c r="S251" i="1" s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/>
  <c r="AA250" i="1"/>
  <c r="Z250" i="1"/>
  <c r="Y250" i="1"/>
  <c r="X250" i="1"/>
  <c r="W250" i="1"/>
  <c r="U250" i="1"/>
  <c r="T250" i="1"/>
  <c r="V250" i="1" s="1"/>
  <c r="R250" i="1"/>
  <c r="S250" i="1" s="1"/>
  <c r="Q250" i="1"/>
  <c r="O250" i="1"/>
  <c r="N250" i="1"/>
  <c r="P250" i="1" s="1"/>
  <c r="L250" i="1"/>
  <c r="M250" i="1" s="1"/>
  <c r="AB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V249" i="1" s="1"/>
  <c r="T249" i="1"/>
  <c r="R249" i="1"/>
  <c r="Q249" i="1"/>
  <c r="S249" i="1" s="1"/>
  <c r="O249" i="1"/>
  <c r="P249" i="1" s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Z248" i="1"/>
  <c r="Y248" i="1"/>
  <c r="X248" i="1"/>
  <c r="W248" i="1"/>
  <c r="U248" i="1"/>
  <c r="T248" i="1"/>
  <c r="V248" i="1" s="1"/>
  <c r="R248" i="1"/>
  <c r="S248" i="1" s="1"/>
  <c r="Q248" i="1"/>
  <c r="P248" i="1"/>
  <c r="O248" i="1"/>
  <c r="N248" i="1"/>
  <c r="L248" i="1"/>
  <c r="K248" i="1"/>
  <c r="M248" i="1" s="1"/>
  <c r="J248" i="1"/>
  <c r="I248" i="1"/>
  <c r="H248" i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V247" i="1" s="1"/>
  <c r="T247" i="1"/>
  <c r="S247" i="1"/>
  <c r="R247" i="1"/>
  <c r="Q247" i="1"/>
  <c r="O247" i="1"/>
  <c r="N247" i="1"/>
  <c r="P247" i="1" s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W246" i="1"/>
  <c r="V246" i="1"/>
  <c r="U246" i="1"/>
  <c r="T246" i="1"/>
  <c r="R246" i="1"/>
  <c r="Q246" i="1"/>
  <c r="S246" i="1" s="1"/>
  <c r="P246" i="1"/>
  <c r="O246" i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AB245" i="1" s="1"/>
  <c r="X245" i="1"/>
  <c r="W245" i="1"/>
  <c r="U245" i="1"/>
  <c r="T245" i="1"/>
  <c r="V245" i="1" s="1"/>
  <c r="S245" i="1"/>
  <c r="R245" i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 s="1"/>
  <c r="AA244" i="1"/>
  <c r="Y244" i="1"/>
  <c r="X244" i="1"/>
  <c r="Z244" i="1" s="1"/>
  <c r="W244" i="1"/>
  <c r="V244" i="1"/>
  <c r="U244" i="1"/>
  <c r="T244" i="1"/>
  <c r="R244" i="1"/>
  <c r="Q244" i="1"/>
  <c r="S244" i="1" s="1"/>
  <c r="O244" i="1"/>
  <c r="N244" i="1"/>
  <c r="P244" i="1" s="1"/>
  <c r="L244" i="1"/>
  <c r="M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Z243" i="1" s="1"/>
  <c r="X243" i="1"/>
  <c r="W243" i="1"/>
  <c r="U243" i="1"/>
  <c r="T243" i="1"/>
  <c r="V243" i="1" s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T242" i="1"/>
  <c r="V242" i="1" s="1"/>
  <c r="R242" i="1"/>
  <c r="S242" i="1" s="1"/>
  <c r="AB242" i="1" s="1"/>
  <c r="Q242" i="1"/>
  <c r="O242" i="1"/>
  <c r="N242" i="1"/>
  <c r="P242" i="1" s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V241" i="1" s="1"/>
  <c r="T241" i="1"/>
  <c r="R241" i="1"/>
  <c r="Q241" i="1"/>
  <c r="S241" i="1" s="1"/>
  <c r="O241" i="1"/>
  <c r="P241" i="1" s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U240" i="1"/>
  <c r="T240" i="1"/>
  <c r="V240" i="1" s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V239" i="1" s="1"/>
  <c r="T239" i="1"/>
  <c r="S239" i="1"/>
  <c r="R239" i="1"/>
  <c r="Q239" i="1"/>
  <c r="O239" i="1"/>
  <c r="N239" i="1"/>
  <c r="P239" i="1" s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Z238" i="1" s="1"/>
  <c r="W238" i="1"/>
  <c r="V238" i="1"/>
  <c r="U238" i="1"/>
  <c r="T238" i="1"/>
  <c r="R238" i="1"/>
  <c r="Q238" i="1"/>
  <c r="S238" i="1" s="1"/>
  <c r="P238" i="1"/>
  <c r="O238" i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T237" i="1"/>
  <c r="V237" i="1" s="1"/>
  <c r="S237" i="1"/>
  <c r="R237" i="1"/>
  <c r="Q237" i="1"/>
  <c r="O237" i="1"/>
  <c r="N237" i="1"/>
  <c r="P237" i="1" s="1"/>
  <c r="L237" i="1"/>
  <c r="K237" i="1"/>
  <c r="J237" i="1"/>
  <c r="I237" i="1"/>
  <c r="H237" i="1"/>
  <c r="G237" i="1"/>
  <c r="F237" i="1"/>
  <c r="E237" i="1"/>
  <c r="D237" i="1"/>
  <c r="B237" i="1"/>
  <c r="A237" i="1" s="1"/>
  <c r="AA236" i="1"/>
  <c r="Y236" i="1"/>
  <c r="X236" i="1"/>
  <c r="Z236" i="1" s="1"/>
  <c r="W236" i="1"/>
  <c r="V236" i="1"/>
  <c r="U236" i="1"/>
  <c r="T236" i="1"/>
  <c r="R236" i="1"/>
  <c r="Q236" i="1"/>
  <c r="S236" i="1" s="1"/>
  <c r="O236" i="1"/>
  <c r="N236" i="1"/>
  <c r="L236" i="1"/>
  <c r="M236" i="1" s="1"/>
  <c r="K236" i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U235" i="1"/>
  <c r="T235" i="1"/>
  <c r="V235" i="1" s="1"/>
  <c r="R235" i="1"/>
  <c r="Q235" i="1"/>
  <c r="S235" i="1" s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T234" i="1"/>
  <c r="R234" i="1"/>
  <c r="S234" i="1" s="1"/>
  <c r="Q234" i="1"/>
  <c r="O234" i="1"/>
  <c r="N234" i="1"/>
  <c r="P234" i="1" s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V233" i="1" s="1"/>
  <c r="T233" i="1"/>
  <c r="R233" i="1"/>
  <c r="Q233" i="1"/>
  <c r="S233" i="1" s="1"/>
  <c r="O233" i="1"/>
  <c r="P233" i="1" s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Z232" i="1"/>
  <c r="Y232" i="1"/>
  <c r="X232" i="1"/>
  <c r="W232" i="1"/>
  <c r="U232" i="1"/>
  <c r="T232" i="1"/>
  <c r="V232" i="1" s="1"/>
  <c r="S232" i="1"/>
  <c r="R232" i="1"/>
  <c r="Q232" i="1"/>
  <c r="P232" i="1"/>
  <c r="O232" i="1"/>
  <c r="N232" i="1"/>
  <c r="L232" i="1"/>
  <c r="K232" i="1"/>
  <c r="M232" i="1" s="1"/>
  <c r="J232" i="1"/>
  <c r="AB232" i="1" s="1"/>
  <c r="I232" i="1"/>
  <c r="H232" i="1"/>
  <c r="G232" i="1"/>
  <c r="F232" i="1"/>
  <c r="E232" i="1"/>
  <c r="D232" i="1"/>
  <c r="B232" i="1"/>
  <c r="A232" i="1"/>
  <c r="AA231" i="1"/>
  <c r="Y231" i="1"/>
  <c r="X231" i="1"/>
  <c r="Z231" i="1" s="1"/>
  <c r="W231" i="1"/>
  <c r="V231" i="1"/>
  <c r="U231" i="1"/>
  <c r="T231" i="1"/>
  <c r="S231" i="1"/>
  <c r="R231" i="1"/>
  <c r="Q231" i="1"/>
  <c r="O231" i="1"/>
  <c r="N231" i="1"/>
  <c r="P231" i="1" s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V230" i="1"/>
  <c r="U230" i="1"/>
  <c r="T230" i="1"/>
  <c r="R230" i="1"/>
  <c r="Q230" i="1"/>
  <c r="S230" i="1" s="1"/>
  <c r="P230" i="1"/>
  <c r="O230" i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T229" i="1"/>
  <c r="V229" i="1" s="1"/>
  <c r="S229" i="1"/>
  <c r="R229" i="1"/>
  <c r="Q229" i="1"/>
  <c r="O229" i="1"/>
  <c r="N229" i="1"/>
  <c r="P229" i="1" s="1"/>
  <c r="L229" i="1"/>
  <c r="K229" i="1"/>
  <c r="M229" i="1" s="1"/>
  <c r="AB229" i="1" s="1"/>
  <c r="J229" i="1"/>
  <c r="I229" i="1"/>
  <c r="H229" i="1"/>
  <c r="G229" i="1"/>
  <c r="F229" i="1"/>
  <c r="E229" i="1"/>
  <c r="D229" i="1"/>
  <c r="B229" i="1"/>
  <c r="A229" i="1" s="1"/>
  <c r="AA228" i="1"/>
  <c r="Y228" i="1"/>
  <c r="X228" i="1"/>
  <c r="Z228" i="1" s="1"/>
  <c r="W228" i="1"/>
  <c r="V228" i="1"/>
  <c r="U228" i="1"/>
  <c r="T228" i="1"/>
  <c r="R228" i="1"/>
  <c r="Q228" i="1"/>
  <c r="S228" i="1" s="1"/>
  <c r="O228" i="1"/>
  <c r="N228" i="1"/>
  <c r="P228" i="1" s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Z227" i="1" s="1"/>
  <c r="X227" i="1"/>
  <c r="W227" i="1"/>
  <c r="U227" i="1"/>
  <c r="T227" i="1"/>
  <c r="V227" i="1" s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/>
  <c r="AA226" i="1"/>
  <c r="Z226" i="1"/>
  <c r="Y226" i="1"/>
  <c r="X226" i="1"/>
  <c r="W226" i="1"/>
  <c r="U226" i="1"/>
  <c r="T226" i="1"/>
  <c r="V226" i="1" s="1"/>
  <c r="R226" i="1"/>
  <c r="S226" i="1" s="1"/>
  <c r="Q226" i="1"/>
  <c r="O226" i="1"/>
  <c r="N226" i="1"/>
  <c r="P226" i="1" s="1"/>
  <c r="L226" i="1"/>
  <c r="M226" i="1" s="1"/>
  <c r="AB226" i="1" s="1"/>
  <c r="K226" i="1"/>
  <c r="J226" i="1"/>
  <c r="I226" i="1"/>
  <c r="H226" i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V225" i="1" s="1"/>
  <c r="T225" i="1"/>
  <c r="R225" i="1"/>
  <c r="Q225" i="1"/>
  <c r="S225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Z224" i="1"/>
  <c r="Y224" i="1"/>
  <c r="X224" i="1"/>
  <c r="W224" i="1"/>
  <c r="U224" i="1"/>
  <c r="T224" i="1"/>
  <c r="V224" i="1" s="1"/>
  <c r="R224" i="1"/>
  <c r="S224" i="1" s="1"/>
  <c r="Q224" i="1"/>
  <c r="P224" i="1"/>
  <c r="O224" i="1"/>
  <c r="N224" i="1"/>
  <c r="L224" i="1"/>
  <c r="K224" i="1"/>
  <c r="M224" i="1" s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V223" i="1" s="1"/>
  <c r="T223" i="1"/>
  <c r="S223" i="1"/>
  <c r="R223" i="1"/>
  <c r="Q223" i="1"/>
  <c r="O223" i="1"/>
  <c r="N223" i="1"/>
  <c r="P223" i="1" s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AA222" i="1"/>
  <c r="Y222" i="1"/>
  <c r="X222" i="1"/>
  <c r="Z222" i="1" s="1"/>
  <c r="W222" i="1"/>
  <c r="V222" i="1"/>
  <c r="U222" i="1"/>
  <c r="T222" i="1"/>
  <c r="R222" i="1"/>
  <c r="Q222" i="1"/>
  <c r="S222" i="1" s="1"/>
  <c r="P222" i="1"/>
  <c r="O222" i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/>
  <c r="AB221" i="1"/>
  <c r="AA221" i="1"/>
  <c r="Y221" i="1"/>
  <c r="Z221" i="1" s="1"/>
  <c r="X221" i="1"/>
  <c r="W221" i="1"/>
  <c r="U221" i="1"/>
  <c r="T221" i="1"/>
  <c r="V221" i="1" s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 s="1"/>
  <c r="AA220" i="1"/>
  <c r="Y220" i="1"/>
  <c r="X220" i="1"/>
  <c r="Z220" i="1" s="1"/>
  <c r="W220" i="1"/>
  <c r="V220" i="1"/>
  <c r="U220" i="1"/>
  <c r="T220" i="1"/>
  <c r="R220" i="1"/>
  <c r="Q220" i="1"/>
  <c r="S220" i="1" s="1"/>
  <c r="O220" i="1"/>
  <c r="N220" i="1"/>
  <c r="P220" i="1" s="1"/>
  <c r="L220" i="1"/>
  <c r="M220" i="1" s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Z219" i="1" s="1"/>
  <c r="X219" i="1"/>
  <c r="W219" i="1"/>
  <c r="U219" i="1"/>
  <c r="T219" i="1"/>
  <c r="V219" i="1" s="1"/>
  <c r="R219" i="1"/>
  <c r="Q219" i="1"/>
  <c r="S219" i="1" s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/>
  <c r="AA218" i="1"/>
  <c r="Z218" i="1"/>
  <c r="Y218" i="1"/>
  <c r="X218" i="1"/>
  <c r="W218" i="1"/>
  <c r="U218" i="1"/>
  <c r="T218" i="1"/>
  <c r="V218" i="1" s="1"/>
  <c r="R218" i="1"/>
  <c r="S218" i="1" s="1"/>
  <c r="Q218" i="1"/>
  <c r="O218" i="1"/>
  <c r="N218" i="1"/>
  <c r="P218" i="1" s="1"/>
  <c r="L218" i="1"/>
  <c r="M218" i="1" s="1"/>
  <c r="AB218" i="1" s="1"/>
  <c r="K218" i="1"/>
  <c r="J218" i="1"/>
  <c r="I218" i="1"/>
  <c r="H218" i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V217" i="1" s="1"/>
  <c r="T217" i="1"/>
  <c r="R217" i="1"/>
  <c r="Q217" i="1"/>
  <c r="S217" i="1" s="1"/>
  <c r="O217" i="1"/>
  <c r="P217" i="1" s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Z216" i="1"/>
  <c r="Y216" i="1"/>
  <c r="X216" i="1"/>
  <c r="W216" i="1"/>
  <c r="U216" i="1"/>
  <c r="T216" i="1"/>
  <c r="V216" i="1" s="1"/>
  <c r="R216" i="1"/>
  <c r="S216" i="1" s="1"/>
  <c r="Q216" i="1"/>
  <c r="P216" i="1"/>
  <c r="O216" i="1"/>
  <c r="N216" i="1"/>
  <c r="L216" i="1"/>
  <c r="K216" i="1"/>
  <c r="M216" i="1" s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V215" i="1" s="1"/>
  <c r="T215" i="1"/>
  <c r="S215" i="1"/>
  <c r="R215" i="1"/>
  <c r="Q215" i="1"/>
  <c r="O215" i="1"/>
  <c r="N215" i="1"/>
  <c r="P215" i="1" s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W214" i="1"/>
  <c r="V214" i="1"/>
  <c r="U214" i="1"/>
  <c r="T214" i="1"/>
  <c r="R214" i="1"/>
  <c r="Q214" i="1"/>
  <c r="S214" i="1" s="1"/>
  <c r="P214" i="1"/>
  <c r="O214" i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AB213" i="1" s="1"/>
  <c r="X213" i="1"/>
  <c r="W213" i="1"/>
  <c r="U213" i="1"/>
  <c r="T213" i="1"/>
  <c r="V213" i="1" s="1"/>
  <c r="S213" i="1"/>
  <c r="R213" i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 s="1"/>
  <c r="AA212" i="1"/>
  <c r="Y212" i="1"/>
  <c r="X212" i="1"/>
  <c r="Z212" i="1" s="1"/>
  <c r="W212" i="1"/>
  <c r="V212" i="1"/>
  <c r="U212" i="1"/>
  <c r="T212" i="1"/>
  <c r="R212" i="1"/>
  <c r="Q212" i="1"/>
  <c r="S212" i="1" s="1"/>
  <c r="O212" i="1"/>
  <c r="N212" i="1"/>
  <c r="P212" i="1" s="1"/>
  <c r="L212" i="1"/>
  <c r="M212" i="1" s="1"/>
  <c r="K212" i="1"/>
  <c r="J212" i="1"/>
  <c r="I212" i="1"/>
  <c r="H212" i="1"/>
  <c r="G212" i="1"/>
  <c r="F212" i="1"/>
  <c r="E212" i="1"/>
  <c r="D212" i="1"/>
  <c r="B212" i="1"/>
  <c r="A212" i="1"/>
  <c r="AA211" i="1"/>
  <c r="Z211" i="1"/>
  <c r="Y211" i="1"/>
  <c r="X211" i="1"/>
  <c r="W211" i="1"/>
  <c r="U211" i="1"/>
  <c r="T211" i="1"/>
  <c r="V211" i="1" s="1"/>
  <c r="R211" i="1"/>
  <c r="Q211" i="1"/>
  <c r="S211" i="1" s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/>
  <c r="AB210" i="1"/>
  <c r="AA210" i="1"/>
  <c r="Z210" i="1"/>
  <c r="Y210" i="1"/>
  <c r="X210" i="1"/>
  <c r="W210" i="1"/>
  <c r="U210" i="1"/>
  <c r="T210" i="1"/>
  <c r="V210" i="1" s="1"/>
  <c r="R210" i="1"/>
  <c r="S210" i="1" s="1"/>
  <c r="Q210" i="1"/>
  <c r="O210" i="1"/>
  <c r="N210" i="1"/>
  <c r="P210" i="1" s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V209" i="1" s="1"/>
  <c r="T209" i="1"/>
  <c r="R209" i="1"/>
  <c r="Q209" i="1"/>
  <c r="S209" i="1" s="1"/>
  <c r="P209" i="1"/>
  <c r="O209" i="1"/>
  <c r="N209" i="1"/>
  <c r="M209" i="1"/>
  <c r="L209" i="1"/>
  <c r="K209" i="1"/>
  <c r="J209" i="1"/>
  <c r="I209" i="1"/>
  <c r="H209" i="1"/>
  <c r="AB209" i="1" s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T208" i="1"/>
  <c r="V208" i="1" s="1"/>
  <c r="R208" i="1"/>
  <c r="S208" i="1" s="1"/>
  <c r="Q208" i="1"/>
  <c r="P208" i="1"/>
  <c r="O208" i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V207" i="1"/>
  <c r="U207" i="1"/>
  <c r="T207" i="1"/>
  <c r="S207" i="1"/>
  <c r="R207" i="1"/>
  <c r="Q207" i="1"/>
  <c r="O207" i="1"/>
  <c r="N207" i="1"/>
  <c r="P207" i="1" s="1"/>
  <c r="M207" i="1"/>
  <c r="L207" i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V206" i="1"/>
  <c r="U206" i="1"/>
  <c r="T206" i="1"/>
  <c r="R206" i="1"/>
  <c r="Q206" i="1"/>
  <c r="S206" i="1" s="1"/>
  <c r="P206" i="1"/>
  <c r="O206" i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T205" i="1"/>
  <c r="V205" i="1" s="1"/>
  <c r="S205" i="1"/>
  <c r="R205" i="1"/>
  <c r="Q205" i="1"/>
  <c r="O205" i="1"/>
  <c r="N205" i="1"/>
  <c r="P205" i="1" s="1"/>
  <c r="L205" i="1"/>
  <c r="K205" i="1"/>
  <c r="M205" i="1" s="1"/>
  <c r="AB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V204" i="1"/>
  <c r="U204" i="1"/>
  <c r="T204" i="1"/>
  <c r="R204" i="1"/>
  <c r="Q204" i="1"/>
  <c r="S204" i="1" s="1"/>
  <c r="O204" i="1"/>
  <c r="N204" i="1"/>
  <c r="P204" i="1" s="1"/>
  <c r="L204" i="1"/>
  <c r="M204" i="1" s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Z203" i="1" s="1"/>
  <c r="X203" i="1"/>
  <c r="W203" i="1"/>
  <c r="U203" i="1"/>
  <c r="T203" i="1"/>
  <c r="V203" i="1" s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/>
  <c r="AA202" i="1"/>
  <c r="Z202" i="1"/>
  <c r="Y202" i="1"/>
  <c r="X202" i="1"/>
  <c r="W202" i="1"/>
  <c r="U202" i="1"/>
  <c r="T202" i="1"/>
  <c r="V202" i="1" s="1"/>
  <c r="R202" i="1"/>
  <c r="S202" i="1" s="1"/>
  <c r="AB202" i="1" s="1"/>
  <c r="Q202" i="1"/>
  <c r="O202" i="1"/>
  <c r="N202" i="1"/>
  <c r="P202" i="1" s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V201" i="1" s="1"/>
  <c r="T201" i="1"/>
  <c r="R201" i="1"/>
  <c r="Q201" i="1"/>
  <c r="S201" i="1" s="1"/>
  <c r="O201" i="1"/>
  <c r="P201" i="1" s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T200" i="1"/>
  <c r="V200" i="1" s="1"/>
  <c r="R200" i="1"/>
  <c r="S200" i="1" s="1"/>
  <c r="Q200" i="1"/>
  <c r="P200" i="1"/>
  <c r="O200" i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V199" i="1" s="1"/>
  <c r="T199" i="1"/>
  <c r="S199" i="1"/>
  <c r="R199" i="1"/>
  <c r="Q199" i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V198" i="1"/>
  <c r="U198" i="1"/>
  <c r="T198" i="1"/>
  <c r="R198" i="1"/>
  <c r="Q198" i="1"/>
  <c r="S198" i="1" s="1"/>
  <c r="P198" i="1"/>
  <c r="O198" i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T197" i="1"/>
  <c r="V197" i="1" s="1"/>
  <c r="S197" i="1"/>
  <c r="R197" i="1"/>
  <c r="Q197" i="1"/>
  <c r="O197" i="1"/>
  <c r="N197" i="1"/>
  <c r="P197" i="1" s="1"/>
  <c r="L197" i="1"/>
  <c r="K197" i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V196" i="1"/>
  <c r="U196" i="1"/>
  <c r="T196" i="1"/>
  <c r="R196" i="1"/>
  <c r="Q196" i="1"/>
  <c r="S196" i="1" s="1"/>
  <c r="O196" i="1"/>
  <c r="N196" i="1"/>
  <c r="L196" i="1"/>
  <c r="K196" i="1"/>
  <c r="M196" i="1" s="1"/>
  <c r="J196" i="1"/>
  <c r="I196" i="1"/>
  <c r="H196" i="1"/>
  <c r="G196" i="1"/>
  <c r="F196" i="1"/>
  <c r="E196" i="1"/>
  <c r="D196" i="1"/>
  <c r="B196" i="1"/>
  <c r="A196" i="1"/>
  <c r="AA195" i="1"/>
  <c r="Y195" i="1"/>
  <c r="Z195" i="1" s="1"/>
  <c r="X195" i="1"/>
  <c r="W195" i="1"/>
  <c r="U195" i="1"/>
  <c r="T195" i="1"/>
  <c r="V195" i="1" s="1"/>
  <c r="R195" i="1"/>
  <c r="Q195" i="1"/>
  <c r="S195" i="1" s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/>
  <c r="AA194" i="1"/>
  <c r="Z194" i="1"/>
  <c r="Y194" i="1"/>
  <c r="X194" i="1"/>
  <c r="W194" i="1"/>
  <c r="U194" i="1"/>
  <c r="T194" i="1"/>
  <c r="V194" i="1" s="1"/>
  <c r="R194" i="1"/>
  <c r="S194" i="1" s="1"/>
  <c r="Q194" i="1"/>
  <c r="O194" i="1"/>
  <c r="N194" i="1"/>
  <c r="P194" i="1" s="1"/>
  <c r="L194" i="1"/>
  <c r="M194" i="1" s="1"/>
  <c r="AB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V193" i="1" s="1"/>
  <c r="T193" i="1"/>
  <c r="R193" i="1"/>
  <c r="Q193" i="1"/>
  <c r="S193" i="1" s="1"/>
  <c r="O193" i="1"/>
  <c r="P193" i="1" s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T192" i="1"/>
  <c r="V192" i="1" s="1"/>
  <c r="R192" i="1"/>
  <c r="S192" i="1" s="1"/>
  <c r="Q192" i="1"/>
  <c r="P192" i="1"/>
  <c r="O192" i="1"/>
  <c r="N192" i="1"/>
  <c r="L192" i="1"/>
  <c r="K192" i="1"/>
  <c r="M192" i="1" s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V191" i="1" s="1"/>
  <c r="T191" i="1"/>
  <c r="S191" i="1"/>
  <c r="R191" i="1"/>
  <c r="Q191" i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AA190" i="1"/>
  <c r="Y190" i="1"/>
  <c r="X190" i="1"/>
  <c r="Z190" i="1" s="1"/>
  <c r="W190" i="1"/>
  <c r="V190" i="1"/>
  <c r="U190" i="1"/>
  <c r="T190" i="1"/>
  <c r="R190" i="1"/>
  <c r="Q190" i="1"/>
  <c r="S190" i="1" s="1"/>
  <c r="P190" i="1"/>
  <c r="O190" i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O189" i="1"/>
  <c r="N189" i="1"/>
  <c r="P189" i="1" s="1"/>
  <c r="L189" i="1"/>
  <c r="K189" i="1"/>
  <c r="M189" i="1" s="1"/>
  <c r="AB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V188" i="1"/>
  <c r="U188" i="1"/>
  <c r="T188" i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Z187" i="1"/>
  <c r="Y187" i="1"/>
  <c r="X187" i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/>
  <c r="AA186" i="1"/>
  <c r="Z186" i="1"/>
  <c r="Y186" i="1"/>
  <c r="X186" i="1"/>
  <c r="W186" i="1"/>
  <c r="U186" i="1"/>
  <c r="T186" i="1"/>
  <c r="R186" i="1"/>
  <c r="Q186" i="1"/>
  <c r="S186" i="1" s="1"/>
  <c r="O186" i="1"/>
  <c r="N186" i="1"/>
  <c r="P186" i="1" s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P185" i="1" s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T184" i="1"/>
  <c r="V184" i="1" s="1"/>
  <c r="S184" i="1"/>
  <c r="R184" i="1"/>
  <c r="Q184" i="1"/>
  <c r="P184" i="1"/>
  <c r="O184" i="1"/>
  <c r="N184" i="1"/>
  <c r="L184" i="1"/>
  <c r="K184" i="1"/>
  <c r="M184" i="1" s="1"/>
  <c r="J184" i="1"/>
  <c r="AB184" i="1" s="1"/>
  <c r="I184" i="1"/>
  <c r="H184" i="1"/>
  <c r="G184" i="1"/>
  <c r="F184" i="1"/>
  <c r="E184" i="1"/>
  <c r="D184" i="1"/>
  <c r="B184" i="1"/>
  <c r="A184" i="1"/>
  <c r="AA183" i="1"/>
  <c r="Y183" i="1"/>
  <c r="X183" i="1"/>
  <c r="Z183" i="1" s="1"/>
  <c r="W183" i="1"/>
  <c r="V183" i="1"/>
  <c r="U183" i="1"/>
  <c r="T183" i="1"/>
  <c r="S183" i="1"/>
  <c r="R183" i="1"/>
  <c r="Q183" i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W182" i="1"/>
  <c r="V182" i="1"/>
  <c r="U182" i="1"/>
  <c r="T182" i="1"/>
  <c r="R182" i="1"/>
  <c r="Q182" i="1"/>
  <c r="S182" i="1" s="1"/>
  <c r="P182" i="1"/>
  <c r="O182" i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T181" i="1"/>
  <c r="V181" i="1" s="1"/>
  <c r="S181" i="1"/>
  <c r="R181" i="1"/>
  <c r="Q181" i="1"/>
  <c r="O181" i="1"/>
  <c r="N181" i="1"/>
  <c r="P181" i="1" s="1"/>
  <c r="L181" i="1"/>
  <c r="K181" i="1"/>
  <c r="M181" i="1" s="1"/>
  <c r="AB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V180" i="1"/>
  <c r="U180" i="1"/>
  <c r="T180" i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U179" i="1"/>
  <c r="T179" i="1"/>
  <c r="V179" i="1" s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/>
  <c r="AA178" i="1"/>
  <c r="Z178" i="1"/>
  <c r="Y178" i="1"/>
  <c r="X178" i="1"/>
  <c r="W178" i="1"/>
  <c r="U178" i="1"/>
  <c r="T178" i="1"/>
  <c r="V178" i="1" s="1"/>
  <c r="R178" i="1"/>
  <c r="S178" i="1" s="1"/>
  <c r="Q178" i="1"/>
  <c r="O178" i="1"/>
  <c r="N178" i="1"/>
  <c r="P178" i="1" s="1"/>
  <c r="L178" i="1"/>
  <c r="M178" i="1" s="1"/>
  <c r="AB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V177" i="1" s="1"/>
  <c r="T177" i="1"/>
  <c r="R177" i="1"/>
  <c r="Q177" i="1"/>
  <c r="S177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T176" i="1"/>
  <c r="V176" i="1" s="1"/>
  <c r="R176" i="1"/>
  <c r="S176" i="1" s="1"/>
  <c r="Q176" i="1"/>
  <c r="P176" i="1"/>
  <c r="O176" i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V175" i="1" s="1"/>
  <c r="T175" i="1"/>
  <c r="S175" i="1"/>
  <c r="R175" i="1"/>
  <c r="Q175" i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V174" i="1"/>
  <c r="U174" i="1"/>
  <c r="T174" i="1"/>
  <c r="R174" i="1"/>
  <c r="Q174" i="1"/>
  <c r="S174" i="1" s="1"/>
  <c r="P174" i="1"/>
  <c r="O174" i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T173" i="1"/>
  <c r="V173" i="1" s="1"/>
  <c r="S173" i="1"/>
  <c r="R173" i="1"/>
  <c r="Q173" i="1"/>
  <c r="O173" i="1"/>
  <c r="N173" i="1"/>
  <c r="P173" i="1" s="1"/>
  <c r="L173" i="1"/>
  <c r="K173" i="1"/>
  <c r="J173" i="1"/>
  <c r="I173" i="1"/>
  <c r="H173" i="1"/>
  <c r="G173" i="1"/>
  <c r="F173" i="1"/>
  <c r="E173" i="1"/>
  <c r="D173" i="1"/>
  <c r="B173" i="1"/>
  <c r="A173" i="1" s="1"/>
  <c r="AA172" i="1"/>
  <c r="Y172" i="1"/>
  <c r="X172" i="1"/>
  <c r="Z172" i="1" s="1"/>
  <c r="W172" i="1"/>
  <c r="V172" i="1"/>
  <c r="U172" i="1"/>
  <c r="T172" i="1"/>
  <c r="R172" i="1"/>
  <c r="Q172" i="1"/>
  <c r="S172" i="1" s="1"/>
  <c r="O172" i="1"/>
  <c r="N172" i="1"/>
  <c r="P172" i="1" s="1"/>
  <c r="L172" i="1"/>
  <c r="M172" i="1" s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U171" i="1"/>
  <c r="T171" i="1"/>
  <c r="V171" i="1" s="1"/>
  <c r="R171" i="1"/>
  <c r="Q171" i="1"/>
  <c r="S171" i="1" s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/>
  <c r="AA170" i="1"/>
  <c r="Z170" i="1"/>
  <c r="Y170" i="1"/>
  <c r="X170" i="1"/>
  <c r="W170" i="1"/>
  <c r="U170" i="1"/>
  <c r="T170" i="1"/>
  <c r="V170" i="1" s="1"/>
  <c r="R170" i="1"/>
  <c r="S170" i="1" s="1"/>
  <c r="Q170" i="1"/>
  <c r="O170" i="1"/>
  <c r="N170" i="1"/>
  <c r="P170" i="1" s="1"/>
  <c r="L170" i="1"/>
  <c r="M170" i="1" s="1"/>
  <c r="AB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V169" i="1" s="1"/>
  <c r="T169" i="1"/>
  <c r="R169" i="1"/>
  <c r="Q169" i="1"/>
  <c r="S169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T168" i="1"/>
  <c r="V168" i="1" s="1"/>
  <c r="R168" i="1"/>
  <c r="S168" i="1" s="1"/>
  <c r="Q168" i="1"/>
  <c r="P168" i="1"/>
  <c r="O168" i="1"/>
  <c r="N168" i="1"/>
  <c r="L168" i="1"/>
  <c r="K168" i="1"/>
  <c r="M168" i="1" s="1"/>
  <c r="J168" i="1"/>
  <c r="I168" i="1"/>
  <c r="H168" i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V167" i="1" s="1"/>
  <c r="T167" i="1"/>
  <c r="S167" i="1"/>
  <c r="R167" i="1"/>
  <c r="Q167" i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W166" i="1"/>
  <c r="V166" i="1"/>
  <c r="U166" i="1"/>
  <c r="T166" i="1"/>
  <c r="R166" i="1"/>
  <c r="Q166" i="1"/>
  <c r="S166" i="1" s="1"/>
  <c r="P166" i="1"/>
  <c r="O166" i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AB165" i="1" s="1"/>
  <c r="X165" i="1"/>
  <c r="W165" i="1"/>
  <c r="U165" i="1"/>
  <c r="T165" i="1"/>
  <c r="V165" i="1" s="1"/>
  <c r="S165" i="1"/>
  <c r="R165" i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V164" i="1"/>
  <c r="U164" i="1"/>
  <c r="T164" i="1"/>
  <c r="R164" i="1"/>
  <c r="Q164" i="1"/>
  <c r="S164" i="1" s="1"/>
  <c r="O164" i="1"/>
  <c r="N164" i="1"/>
  <c r="P164" i="1" s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Z163" i="1" s="1"/>
  <c r="X163" i="1"/>
  <c r="W163" i="1"/>
  <c r="U163" i="1"/>
  <c r="T163" i="1"/>
  <c r="V163" i="1" s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/>
  <c r="AA162" i="1"/>
  <c r="Z162" i="1"/>
  <c r="Y162" i="1"/>
  <c r="X162" i="1"/>
  <c r="W162" i="1"/>
  <c r="U162" i="1"/>
  <c r="T162" i="1"/>
  <c r="V162" i="1" s="1"/>
  <c r="R162" i="1"/>
  <c r="S162" i="1" s="1"/>
  <c r="AB162" i="1" s="1"/>
  <c r="Q162" i="1"/>
  <c r="O162" i="1"/>
  <c r="N162" i="1"/>
  <c r="P162" i="1" s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V161" i="1" s="1"/>
  <c r="T161" i="1"/>
  <c r="R161" i="1"/>
  <c r="Q161" i="1"/>
  <c r="S161" i="1" s="1"/>
  <c r="O161" i="1"/>
  <c r="P161" i="1" s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T160" i="1"/>
  <c r="V160" i="1" s="1"/>
  <c r="R160" i="1"/>
  <c r="S160" i="1" s="1"/>
  <c r="Q160" i="1"/>
  <c r="P160" i="1"/>
  <c r="O160" i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V159" i="1" s="1"/>
  <c r="T159" i="1"/>
  <c r="S159" i="1"/>
  <c r="R159" i="1"/>
  <c r="Q159" i="1"/>
  <c r="O159" i="1"/>
  <c r="N159" i="1"/>
  <c r="P159" i="1" s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AA158" i="1"/>
  <c r="Y158" i="1"/>
  <c r="X158" i="1"/>
  <c r="Z158" i="1" s="1"/>
  <c r="W158" i="1"/>
  <c r="V158" i="1"/>
  <c r="U158" i="1"/>
  <c r="T158" i="1"/>
  <c r="R158" i="1"/>
  <c r="Q158" i="1"/>
  <c r="S158" i="1" s="1"/>
  <c r="P158" i="1"/>
  <c r="O158" i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T157" i="1"/>
  <c r="V157" i="1" s="1"/>
  <c r="S157" i="1"/>
  <c r="R157" i="1"/>
  <c r="Q157" i="1"/>
  <c r="O157" i="1"/>
  <c r="N157" i="1"/>
  <c r="P157" i="1" s="1"/>
  <c r="L157" i="1"/>
  <c r="K157" i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V156" i="1"/>
  <c r="U156" i="1"/>
  <c r="T156" i="1"/>
  <c r="R156" i="1"/>
  <c r="Q156" i="1"/>
  <c r="S156" i="1" s="1"/>
  <c r="O156" i="1"/>
  <c r="N156" i="1"/>
  <c r="L156" i="1"/>
  <c r="M156" i="1" s="1"/>
  <c r="K156" i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U155" i="1"/>
  <c r="T155" i="1"/>
  <c r="V155" i="1" s="1"/>
  <c r="R155" i="1"/>
  <c r="Q155" i="1"/>
  <c r="S155" i="1" s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/>
  <c r="AA154" i="1"/>
  <c r="Z154" i="1"/>
  <c r="Y154" i="1"/>
  <c r="X154" i="1"/>
  <c r="W154" i="1"/>
  <c r="U154" i="1"/>
  <c r="T154" i="1"/>
  <c r="R154" i="1"/>
  <c r="S154" i="1" s="1"/>
  <c r="Q154" i="1"/>
  <c r="O154" i="1"/>
  <c r="N154" i="1"/>
  <c r="P154" i="1" s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V153" i="1" s="1"/>
  <c r="T153" i="1"/>
  <c r="R153" i="1"/>
  <c r="Q153" i="1"/>
  <c r="S153" i="1" s="1"/>
  <c r="O153" i="1"/>
  <c r="P153" i="1" s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T152" i="1"/>
  <c r="V152" i="1" s="1"/>
  <c r="S152" i="1"/>
  <c r="R152" i="1"/>
  <c r="Q152" i="1"/>
  <c r="P152" i="1"/>
  <c r="O152" i="1"/>
  <c r="N152" i="1"/>
  <c r="L152" i="1"/>
  <c r="K152" i="1"/>
  <c r="M152" i="1" s="1"/>
  <c r="J152" i="1"/>
  <c r="AB152" i="1" s="1"/>
  <c r="I152" i="1"/>
  <c r="H152" i="1"/>
  <c r="G152" i="1"/>
  <c r="F152" i="1"/>
  <c r="E152" i="1"/>
  <c r="D152" i="1"/>
  <c r="B152" i="1"/>
  <c r="A152" i="1"/>
  <c r="AA151" i="1"/>
  <c r="Y151" i="1"/>
  <c r="X151" i="1"/>
  <c r="Z151" i="1" s="1"/>
  <c r="W151" i="1"/>
  <c r="V151" i="1"/>
  <c r="U151" i="1"/>
  <c r="T151" i="1"/>
  <c r="S151" i="1"/>
  <c r="R151" i="1"/>
  <c r="Q151" i="1"/>
  <c r="O151" i="1"/>
  <c r="N151" i="1"/>
  <c r="P151" i="1" s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AA150" i="1"/>
  <c r="Y150" i="1"/>
  <c r="X150" i="1"/>
  <c r="Z150" i="1" s="1"/>
  <c r="W150" i="1"/>
  <c r="V150" i="1"/>
  <c r="U150" i="1"/>
  <c r="T150" i="1"/>
  <c r="R150" i="1"/>
  <c r="Q150" i="1"/>
  <c r="S150" i="1" s="1"/>
  <c r="P150" i="1"/>
  <c r="O150" i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T149" i="1"/>
  <c r="V149" i="1" s="1"/>
  <c r="S149" i="1"/>
  <c r="R149" i="1"/>
  <c r="Q149" i="1"/>
  <c r="O149" i="1"/>
  <c r="N149" i="1"/>
  <c r="P149" i="1" s="1"/>
  <c r="L149" i="1"/>
  <c r="K149" i="1"/>
  <c r="M149" i="1" s="1"/>
  <c r="AB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V148" i="1"/>
  <c r="U148" i="1"/>
  <c r="T148" i="1"/>
  <c r="R148" i="1"/>
  <c r="Q148" i="1"/>
  <c r="S148" i="1" s="1"/>
  <c r="O148" i="1"/>
  <c r="N148" i="1"/>
  <c r="P148" i="1" s="1"/>
  <c r="L148" i="1"/>
  <c r="M148" i="1" s="1"/>
  <c r="K148" i="1"/>
  <c r="J148" i="1"/>
  <c r="I148" i="1"/>
  <c r="H148" i="1"/>
  <c r="G148" i="1"/>
  <c r="F148" i="1"/>
  <c r="E148" i="1"/>
  <c r="D148" i="1"/>
  <c r="B148" i="1"/>
  <c r="A148" i="1"/>
  <c r="AA147" i="1"/>
  <c r="Y147" i="1"/>
  <c r="Z147" i="1" s="1"/>
  <c r="X147" i="1"/>
  <c r="W147" i="1"/>
  <c r="U147" i="1"/>
  <c r="T147" i="1"/>
  <c r="V147" i="1" s="1"/>
  <c r="R147" i="1"/>
  <c r="Q147" i="1"/>
  <c r="S147" i="1" s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/>
  <c r="AA146" i="1"/>
  <c r="Z146" i="1"/>
  <c r="Y146" i="1"/>
  <c r="X146" i="1"/>
  <c r="W146" i="1"/>
  <c r="U146" i="1"/>
  <c r="T146" i="1"/>
  <c r="V146" i="1" s="1"/>
  <c r="R146" i="1"/>
  <c r="S146" i="1" s="1"/>
  <c r="Q146" i="1"/>
  <c r="O146" i="1"/>
  <c r="N146" i="1"/>
  <c r="P146" i="1" s="1"/>
  <c r="M146" i="1"/>
  <c r="AB146" i="1" s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V145" i="1" s="1"/>
  <c r="T145" i="1"/>
  <c r="R145" i="1"/>
  <c r="Q145" i="1"/>
  <c r="S145" i="1" s="1"/>
  <c r="O145" i="1"/>
  <c r="P145" i="1" s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T144" i="1"/>
  <c r="V144" i="1" s="1"/>
  <c r="R144" i="1"/>
  <c r="S144" i="1" s="1"/>
  <c r="Q144" i="1"/>
  <c r="P144" i="1"/>
  <c r="O144" i="1"/>
  <c r="N144" i="1"/>
  <c r="L144" i="1"/>
  <c r="K144" i="1"/>
  <c r="M144" i="1" s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V143" i="1" s="1"/>
  <c r="T143" i="1"/>
  <c r="S143" i="1"/>
  <c r="R143" i="1"/>
  <c r="Q143" i="1"/>
  <c r="O143" i="1"/>
  <c r="N143" i="1"/>
  <c r="P143" i="1" s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AA142" i="1"/>
  <c r="Y142" i="1"/>
  <c r="X142" i="1"/>
  <c r="W142" i="1"/>
  <c r="V142" i="1"/>
  <c r="U142" i="1"/>
  <c r="T142" i="1"/>
  <c r="R142" i="1"/>
  <c r="Q142" i="1"/>
  <c r="S142" i="1" s="1"/>
  <c r="P142" i="1"/>
  <c r="O142" i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T141" i="1"/>
  <c r="V141" i="1" s="1"/>
  <c r="S141" i="1"/>
  <c r="R141" i="1"/>
  <c r="Q141" i="1"/>
  <c r="O141" i="1"/>
  <c r="N141" i="1"/>
  <c r="P141" i="1" s="1"/>
  <c r="L141" i="1"/>
  <c r="K141" i="1"/>
  <c r="M141" i="1" s="1"/>
  <c r="AB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V140" i="1"/>
  <c r="U140" i="1"/>
  <c r="T140" i="1"/>
  <c r="R140" i="1"/>
  <c r="Q140" i="1"/>
  <c r="S140" i="1" s="1"/>
  <c r="O140" i="1"/>
  <c r="N140" i="1"/>
  <c r="L140" i="1"/>
  <c r="M140" i="1" s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Z139" i="1" s="1"/>
  <c r="X139" i="1"/>
  <c r="W139" i="1"/>
  <c r="U139" i="1"/>
  <c r="T139" i="1"/>
  <c r="V139" i="1" s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/>
  <c r="AA138" i="1"/>
  <c r="Z138" i="1"/>
  <c r="Y138" i="1"/>
  <c r="X138" i="1"/>
  <c r="W138" i="1"/>
  <c r="U138" i="1"/>
  <c r="T138" i="1"/>
  <c r="R138" i="1"/>
  <c r="S138" i="1" s="1"/>
  <c r="Q138" i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V137" i="1" s="1"/>
  <c r="T137" i="1"/>
  <c r="R137" i="1"/>
  <c r="Q137" i="1"/>
  <c r="S137" i="1" s="1"/>
  <c r="O137" i="1"/>
  <c r="P137" i="1" s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T136" i="1"/>
  <c r="V136" i="1" s="1"/>
  <c r="S136" i="1"/>
  <c r="R136" i="1"/>
  <c r="Q136" i="1"/>
  <c r="P136" i="1"/>
  <c r="O136" i="1"/>
  <c r="N136" i="1"/>
  <c r="L136" i="1"/>
  <c r="K136" i="1"/>
  <c r="M136" i="1" s="1"/>
  <c r="J136" i="1"/>
  <c r="AB136" i="1" s="1"/>
  <c r="I136" i="1"/>
  <c r="H136" i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V135" i="1" s="1"/>
  <c r="T135" i="1"/>
  <c r="S135" i="1"/>
  <c r="R135" i="1"/>
  <c r="Q135" i="1"/>
  <c r="O135" i="1"/>
  <c r="N135" i="1"/>
  <c r="P135" i="1" s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AA134" i="1"/>
  <c r="Y134" i="1"/>
  <c r="X134" i="1"/>
  <c r="W134" i="1"/>
  <c r="V134" i="1"/>
  <c r="U134" i="1"/>
  <c r="T134" i="1"/>
  <c r="R134" i="1"/>
  <c r="Q134" i="1"/>
  <c r="S134" i="1" s="1"/>
  <c r="P134" i="1"/>
  <c r="O134" i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T133" i="1"/>
  <c r="V133" i="1" s="1"/>
  <c r="S133" i="1"/>
  <c r="R133" i="1"/>
  <c r="Q133" i="1"/>
  <c r="O133" i="1"/>
  <c r="N133" i="1"/>
  <c r="P133" i="1" s="1"/>
  <c r="L133" i="1"/>
  <c r="K133" i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V132" i="1"/>
  <c r="U132" i="1"/>
  <c r="T132" i="1"/>
  <c r="R132" i="1"/>
  <c r="Q132" i="1"/>
  <c r="S132" i="1" s="1"/>
  <c r="O132" i="1"/>
  <c r="N132" i="1"/>
  <c r="P132" i="1" s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U131" i="1"/>
  <c r="T131" i="1"/>
  <c r="V131" i="1" s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Z130" i="1"/>
  <c r="Y130" i="1"/>
  <c r="X130" i="1"/>
  <c r="W130" i="1"/>
  <c r="U130" i="1"/>
  <c r="T130" i="1"/>
  <c r="V130" i="1" s="1"/>
  <c r="R130" i="1"/>
  <c r="S130" i="1" s="1"/>
  <c r="Q130" i="1"/>
  <c r="O130" i="1"/>
  <c r="N130" i="1"/>
  <c r="P130" i="1" s="1"/>
  <c r="L130" i="1"/>
  <c r="M130" i="1" s="1"/>
  <c r="AB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V129" i="1" s="1"/>
  <c r="T129" i="1"/>
  <c r="R129" i="1"/>
  <c r="Q129" i="1"/>
  <c r="S129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V128" i="1" s="1"/>
  <c r="R128" i="1"/>
  <c r="S128" i="1" s="1"/>
  <c r="Q128" i="1"/>
  <c r="P128" i="1"/>
  <c r="O128" i="1"/>
  <c r="N128" i="1"/>
  <c r="L128" i="1"/>
  <c r="K128" i="1"/>
  <c r="M128" i="1" s="1"/>
  <c r="J128" i="1"/>
  <c r="I128" i="1"/>
  <c r="H128" i="1"/>
  <c r="G128" i="1"/>
  <c r="F128" i="1"/>
  <c r="E128" i="1"/>
  <c r="D128" i="1"/>
  <c r="B128" i="1"/>
  <c r="A128" i="1"/>
  <c r="AA127" i="1"/>
  <c r="Y127" i="1"/>
  <c r="X127" i="1"/>
  <c r="Z127" i="1" s="1"/>
  <c r="W127" i="1"/>
  <c r="V127" i="1"/>
  <c r="U127" i="1"/>
  <c r="T127" i="1"/>
  <c r="S127" i="1"/>
  <c r="R127" i="1"/>
  <c r="Q127" i="1"/>
  <c r="O127" i="1"/>
  <c r="N127" i="1"/>
  <c r="P127" i="1" s="1"/>
  <c r="M127" i="1"/>
  <c r="L127" i="1"/>
  <c r="K127" i="1"/>
  <c r="J127" i="1"/>
  <c r="I127" i="1"/>
  <c r="H127" i="1"/>
  <c r="AB127" i="1" s="1"/>
  <c r="G127" i="1"/>
  <c r="F127" i="1"/>
  <c r="E127" i="1"/>
  <c r="D127" i="1"/>
  <c r="B127" i="1"/>
  <c r="A127" i="1" s="1"/>
  <c r="AA126" i="1"/>
  <c r="Y126" i="1"/>
  <c r="X126" i="1"/>
  <c r="Z126" i="1" s="1"/>
  <c r="W126" i="1"/>
  <c r="V126" i="1"/>
  <c r="U126" i="1"/>
  <c r="T126" i="1"/>
  <c r="R126" i="1"/>
  <c r="Q126" i="1"/>
  <c r="S126" i="1" s="1"/>
  <c r="P126" i="1"/>
  <c r="O126" i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T125" i="1"/>
  <c r="V125" i="1" s="1"/>
  <c r="S125" i="1"/>
  <c r="R125" i="1"/>
  <c r="Q125" i="1"/>
  <c r="O125" i="1"/>
  <c r="N125" i="1"/>
  <c r="P125" i="1" s="1"/>
  <c r="AB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V124" i="1"/>
  <c r="U124" i="1"/>
  <c r="T124" i="1"/>
  <c r="R124" i="1"/>
  <c r="Q124" i="1"/>
  <c r="S124" i="1" s="1"/>
  <c r="O124" i="1"/>
  <c r="N124" i="1"/>
  <c r="P124" i="1" s="1"/>
  <c r="L124" i="1"/>
  <c r="M124" i="1" s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Z123" i="1" s="1"/>
  <c r="X123" i="1"/>
  <c r="W123" i="1"/>
  <c r="U123" i="1"/>
  <c r="T123" i="1"/>
  <c r="V123" i="1" s="1"/>
  <c r="R123" i="1"/>
  <c r="Q123" i="1"/>
  <c r="S123" i="1" s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/>
  <c r="AA122" i="1"/>
  <c r="Z122" i="1"/>
  <c r="Y122" i="1"/>
  <c r="X122" i="1"/>
  <c r="W122" i="1"/>
  <c r="U122" i="1"/>
  <c r="T122" i="1"/>
  <c r="V122" i="1" s="1"/>
  <c r="R122" i="1"/>
  <c r="S122" i="1" s="1"/>
  <c r="Q122" i="1"/>
  <c r="O122" i="1"/>
  <c r="N122" i="1"/>
  <c r="P122" i="1" s="1"/>
  <c r="L122" i="1"/>
  <c r="M122" i="1" s="1"/>
  <c r="AB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V121" i="1" s="1"/>
  <c r="T121" i="1"/>
  <c r="R121" i="1"/>
  <c r="Q121" i="1"/>
  <c r="S121" i="1" s="1"/>
  <c r="O121" i="1"/>
  <c r="P121" i="1" s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T120" i="1"/>
  <c r="V120" i="1" s="1"/>
  <c r="R120" i="1"/>
  <c r="S120" i="1" s="1"/>
  <c r="Q120" i="1"/>
  <c r="P120" i="1"/>
  <c r="O120" i="1"/>
  <c r="N120" i="1"/>
  <c r="L120" i="1"/>
  <c r="K120" i="1"/>
  <c r="M120" i="1" s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V119" i="1" s="1"/>
  <c r="T119" i="1"/>
  <c r="S119" i="1"/>
  <c r="R119" i="1"/>
  <c r="Q119" i="1"/>
  <c r="O119" i="1"/>
  <c r="N119" i="1"/>
  <c r="P119" i="1" s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AA118" i="1"/>
  <c r="Y118" i="1"/>
  <c r="X118" i="1"/>
  <c r="Z118" i="1" s="1"/>
  <c r="W118" i="1"/>
  <c r="V118" i="1"/>
  <c r="U118" i="1"/>
  <c r="T118" i="1"/>
  <c r="R118" i="1"/>
  <c r="Q118" i="1"/>
  <c r="S118" i="1" s="1"/>
  <c r="P118" i="1"/>
  <c r="O118" i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T117" i="1"/>
  <c r="V117" i="1" s="1"/>
  <c r="S117" i="1"/>
  <c r="R117" i="1"/>
  <c r="Q117" i="1"/>
  <c r="O117" i="1"/>
  <c r="N117" i="1"/>
  <c r="P117" i="1" s="1"/>
  <c r="L117" i="1"/>
  <c r="K117" i="1"/>
  <c r="M117" i="1" s="1"/>
  <c r="AB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V116" i="1"/>
  <c r="U116" i="1"/>
  <c r="T116" i="1"/>
  <c r="R116" i="1"/>
  <c r="Q116" i="1"/>
  <c r="S116" i="1" s="1"/>
  <c r="O116" i="1"/>
  <c r="N116" i="1"/>
  <c r="P116" i="1" s="1"/>
  <c r="L116" i="1"/>
  <c r="M116" i="1" s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Z115" i="1" s="1"/>
  <c r="X115" i="1"/>
  <c r="W115" i="1"/>
  <c r="U115" i="1"/>
  <c r="T115" i="1"/>
  <c r="V115" i="1" s="1"/>
  <c r="R115" i="1"/>
  <c r="Q115" i="1"/>
  <c r="S115" i="1" s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Z114" i="1"/>
  <c r="Y114" i="1"/>
  <c r="X114" i="1"/>
  <c r="W114" i="1"/>
  <c r="U114" i="1"/>
  <c r="T114" i="1"/>
  <c r="V114" i="1" s="1"/>
  <c r="R114" i="1"/>
  <c r="S114" i="1" s="1"/>
  <c r="Q114" i="1"/>
  <c r="O114" i="1"/>
  <c r="N114" i="1"/>
  <c r="P114" i="1" s="1"/>
  <c r="M114" i="1"/>
  <c r="AB114" i="1" s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V113" i="1" s="1"/>
  <c r="T113" i="1"/>
  <c r="R113" i="1"/>
  <c r="Q113" i="1"/>
  <c r="S113" i="1" s="1"/>
  <c r="O113" i="1"/>
  <c r="P113" i="1" s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T112" i="1"/>
  <c r="V112" i="1" s="1"/>
  <c r="R112" i="1"/>
  <c r="S112" i="1" s="1"/>
  <c r="Q112" i="1"/>
  <c r="P112" i="1"/>
  <c r="O112" i="1"/>
  <c r="N112" i="1"/>
  <c r="L112" i="1"/>
  <c r="K112" i="1"/>
  <c r="M112" i="1" s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V111" i="1" s="1"/>
  <c r="T111" i="1"/>
  <c r="S111" i="1"/>
  <c r="R111" i="1"/>
  <c r="Q111" i="1"/>
  <c r="O111" i="1"/>
  <c r="N111" i="1"/>
  <c r="P111" i="1" s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AA110" i="1"/>
  <c r="Y110" i="1"/>
  <c r="X110" i="1"/>
  <c r="W110" i="1"/>
  <c r="V110" i="1"/>
  <c r="U110" i="1"/>
  <c r="T110" i="1"/>
  <c r="R110" i="1"/>
  <c r="Q110" i="1"/>
  <c r="S110" i="1" s="1"/>
  <c r="P110" i="1"/>
  <c r="O110" i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T109" i="1"/>
  <c r="V109" i="1" s="1"/>
  <c r="S109" i="1"/>
  <c r="R109" i="1"/>
  <c r="Q109" i="1"/>
  <c r="O109" i="1"/>
  <c r="N109" i="1"/>
  <c r="P109" i="1" s="1"/>
  <c r="L109" i="1"/>
  <c r="K109" i="1"/>
  <c r="M109" i="1" s="1"/>
  <c r="AB109" i="1" s="1"/>
  <c r="J109" i="1"/>
  <c r="I109" i="1"/>
  <c r="H109" i="1"/>
  <c r="G109" i="1"/>
  <c r="F109" i="1"/>
  <c r="E109" i="1"/>
  <c r="D109" i="1"/>
  <c r="B109" i="1"/>
  <c r="A109" i="1" s="1"/>
  <c r="AA108" i="1"/>
  <c r="Y108" i="1"/>
  <c r="X108" i="1"/>
  <c r="Z108" i="1" s="1"/>
  <c r="W108" i="1"/>
  <c r="V108" i="1"/>
  <c r="U108" i="1"/>
  <c r="T108" i="1"/>
  <c r="R108" i="1"/>
  <c r="Q108" i="1"/>
  <c r="S108" i="1" s="1"/>
  <c r="O108" i="1"/>
  <c r="N108" i="1"/>
  <c r="L108" i="1"/>
  <c r="M108" i="1" s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Z107" i="1" s="1"/>
  <c r="X107" i="1"/>
  <c r="W107" i="1"/>
  <c r="U107" i="1"/>
  <c r="T107" i="1"/>
  <c r="V107" i="1" s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/>
  <c r="AA106" i="1"/>
  <c r="Z106" i="1"/>
  <c r="Y106" i="1"/>
  <c r="X106" i="1"/>
  <c r="W106" i="1"/>
  <c r="U106" i="1"/>
  <c r="T106" i="1"/>
  <c r="R106" i="1"/>
  <c r="S106" i="1" s="1"/>
  <c r="Q106" i="1"/>
  <c r="O106" i="1"/>
  <c r="N106" i="1"/>
  <c r="P106" i="1" s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V105" i="1" s="1"/>
  <c r="T105" i="1"/>
  <c r="R105" i="1"/>
  <c r="Q105" i="1"/>
  <c r="S105" i="1" s="1"/>
  <c r="O105" i="1"/>
  <c r="P105" i="1" s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T104" i="1"/>
  <c r="V104" i="1" s="1"/>
  <c r="S104" i="1"/>
  <c r="R104" i="1"/>
  <c r="Q104" i="1"/>
  <c r="P104" i="1"/>
  <c r="O104" i="1"/>
  <c r="N104" i="1"/>
  <c r="L104" i="1"/>
  <c r="K104" i="1"/>
  <c r="M104" i="1" s="1"/>
  <c r="J104" i="1"/>
  <c r="AB104" i="1" s="1"/>
  <c r="I104" i="1"/>
  <c r="H104" i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V103" i="1" s="1"/>
  <c r="T103" i="1"/>
  <c r="S103" i="1"/>
  <c r="R103" i="1"/>
  <c r="Q103" i="1"/>
  <c r="O103" i="1"/>
  <c r="N103" i="1"/>
  <c r="P103" i="1" s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AA102" i="1"/>
  <c r="Y102" i="1"/>
  <c r="X102" i="1"/>
  <c r="Z102" i="1" s="1"/>
  <c r="W102" i="1"/>
  <c r="V102" i="1"/>
  <c r="U102" i="1"/>
  <c r="T102" i="1"/>
  <c r="R102" i="1"/>
  <c r="Q102" i="1"/>
  <c r="S102" i="1" s="1"/>
  <c r="P102" i="1"/>
  <c r="O102" i="1"/>
  <c r="N102" i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T101" i="1"/>
  <c r="V101" i="1" s="1"/>
  <c r="S101" i="1"/>
  <c r="R101" i="1"/>
  <c r="Q101" i="1"/>
  <c r="O101" i="1"/>
  <c r="N101" i="1"/>
  <c r="P101" i="1" s="1"/>
  <c r="L101" i="1"/>
  <c r="K101" i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V100" i="1"/>
  <c r="U100" i="1"/>
  <c r="T100" i="1"/>
  <c r="R100" i="1"/>
  <c r="Q100" i="1"/>
  <c r="S100" i="1" s="1"/>
  <c r="O100" i="1"/>
  <c r="N100" i="1"/>
  <c r="P100" i="1" s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U99" i="1"/>
  <c r="T99" i="1"/>
  <c r="V99" i="1" s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Z98" i="1"/>
  <c r="Y98" i="1"/>
  <c r="X98" i="1"/>
  <c r="W98" i="1"/>
  <c r="U98" i="1"/>
  <c r="T98" i="1"/>
  <c r="V98" i="1" s="1"/>
  <c r="R98" i="1"/>
  <c r="S98" i="1" s="1"/>
  <c r="Q98" i="1"/>
  <c r="O98" i="1"/>
  <c r="N98" i="1"/>
  <c r="P98" i="1" s="1"/>
  <c r="L98" i="1"/>
  <c r="M98" i="1" s="1"/>
  <c r="AB98" i="1" s="1"/>
  <c r="K98" i="1"/>
  <c r="J98" i="1"/>
  <c r="I98" i="1"/>
  <c r="H98" i="1"/>
  <c r="G98" i="1"/>
  <c r="F98" i="1"/>
  <c r="E98" i="1"/>
  <c r="D98" i="1"/>
  <c r="B98" i="1"/>
  <c r="A98" i="1"/>
  <c r="AA97" i="1"/>
  <c r="Y97" i="1"/>
  <c r="X97" i="1"/>
  <c r="Z97" i="1" s="1"/>
  <c r="W97" i="1"/>
  <c r="U97" i="1"/>
  <c r="V97" i="1" s="1"/>
  <c r="T97" i="1"/>
  <c r="R97" i="1"/>
  <c r="Q97" i="1"/>
  <c r="S97" i="1" s="1"/>
  <c r="P97" i="1"/>
  <c r="O97" i="1"/>
  <c r="N97" i="1"/>
  <c r="M97" i="1"/>
  <c r="L97" i="1"/>
  <c r="K97" i="1"/>
  <c r="J97" i="1"/>
  <c r="I97" i="1"/>
  <c r="H97" i="1"/>
  <c r="AB97" i="1" s="1"/>
  <c r="G97" i="1"/>
  <c r="F97" i="1"/>
  <c r="E97" i="1"/>
  <c r="D97" i="1"/>
  <c r="B97" i="1"/>
  <c r="A97" i="1"/>
  <c r="AA96" i="1"/>
  <c r="Z96" i="1"/>
  <c r="Y96" i="1"/>
  <c r="X96" i="1"/>
  <c r="W96" i="1"/>
  <c r="U96" i="1"/>
  <c r="T96" i="1"/>
  <c r="V96" i="1" s="1"/>
  <c r="R96" i="1"/>
  <c r="S96" i="1" s="1"/>
  <c r="Q96" i="1"/>
  <c r="P96" i="1"/>
  <c r="O96" i="1"/>
  <c r="N96" i="1"/>
  <c r="L96" i="1"/>
  <c r="K96" i="1"/>
  <c r="M96" i="1" s="1"/>
  <c r="J96" i="1"/>
  <c r="I96" i="1"/>
  <c r="H96" i="1"/>
  <c r="G96" i="1"/>
  <c r="F96" i="1"/>
  <c r="E96" i="1"/>
  <c r="D96" i="1"/>
  <c r="B96" i="1"/>
  <c r="A96" i="1"/>
  <c r="AA95" i="1"/>
  <c r="Y95" i="1"/>
  <c r="X95" i="1"/>
  <c r="Z95" i="1" s="1"/>
  <c r="W95" i="1"/>
  <c r="V95" i="1"/>
  <c r="U95" i="1"/>
  <c r="T95" i="1"/>
  <c r="S95" i="1"/>
  <c r="R95" i="1"/>
  <c r="Q95" i="1"/>
  <c r="O95" i="1"/>
  <c r="N95" i="1"/>
  <c r="P95" i="1" s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 s="1"/>
  <c r="AA94" i="1"/>
  <c r="Y94" i="1"/>
  <c r="X94" i="1"/>
  <c r="Z94" i="1" s="1"/>
  <c r="W94" i="1"/>
  <c r="V94" i="1"/>
  <c r="U94" i="1"/>
  <c r="T94" i="1"/>
  <c r="R94" i="1"/>
  <c r="Q94" i="1"/>
  <c r="S94" i="1" s="1"/>
  <c r="P94" i="1"/>
  <c r="O94" i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/>
  <c r="AA93" i="1"/>
  <c r="Y93" i="1"/>
  <c r="Z93" i="1" s="1"/>
  <c r="X93" i="1"/>
  <c r="W93" i="1"/>
  <c r="U93" i="1"/>
  <c r="T93" i="1"/>
  <c r="V93" i="1" s="1"/>
  <c r="S93" i="1"/>
  <c r="R93" i="1"/>
  <c r="Q93" i="1"/>
  <c r="O93" i="1"/>
  <c r="N93" i="1"/>
  <c r="P93" i="1" s="1"/>
  <c r="AB93" i="1" s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V92" i="1"/>
  <c r="U92" i="1"/>
  <c r="T92" i="1"/>
  <c r="R92" i="1"/>
  <c r="Q92" i="1"/>
  <c r="S92" i="1" s="1"/>
  <c r="O92" i="1"/>
  <c r="N92" i="1"/>
  <c r="P92" i="1" s="1"/>
  <c r="L92" i="1"/>
  <c r="M92" i="1" s="1"/>
  <c r="K92" i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/>
  <c r="AA90" i="1"/>
  <c r="Z90" i="1"/>
  <c r="Y90" i="1"/>
  <c r="X90" i="1"/>
  <c r="W90" i="1"/>
  <c r="U90" i="1"/>
  <c r="T90" i="1"/>
  <c r="V90" i="1" s="1"/>
  <c r="R90" i="1"/>
  <c r="S90" i="1" s="1"/>
  <c r="Q90" i="1"/>
  <c r="O90" i="1"/>
  <c r="N90" i="1"/>
  <c r="P90" i="1" s="1"/>
  <c r="L90" i="1"/>
  <c r="M90" i="1" s="1"/>
  <c r="AB90" i="1" s="1"/>
  <c r="K90" i="1"/>
  <c r="J90" i="1"/>
  <c r="I90" i="1"/>
  <c r="H90" i="1"/>
  <c r="G90" i="1"/>
  <c r="F90" i="1"/>
  <c r="E90" i="1"/>
  <c r="D90" i="1"/>
  <c r="B90" i="1"/>
  <c r="A90" i="1"/>
  <c r="AA89" i="1"/>
  <c r="Y89" i="1"/>
  <c r="X89" i="1"/>
  <c r="Z89" i="1" s="1"/>
  <c r="W89" i="1"/>
  <c r="U89" i="1"/>
  <c r="V89" i="1" s="1"/>
  <c r="T89" i="1"/>
  <c r="R89" i="1"/>
  <c r="Q89" i="1"/>
  <c r="S89" i="1" s="1"/>
  <c r="O89" i="1"/>
  <c r="P89" i="1" s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T88" i="1"/>
  <c r="V88" i="1" s="1"/>
  <c r="S88" i="1"/>
  <c r="R88" i="1"/>
  <c r="Q88" i="1"/>
  <c r="P88" i="1"/>
  <c r="O88" i="1"/>
  <c r="N88" i="1"/>
  <c r="L88" i="1"/>
  <c r="K88" i="1"/>
  <c r="M88" i="1" s="1"/>
  <c r="J88" i="1"/>
  <c r="AB88" i="1" s="1"/>
  <c r="I88" i="1"/>
  <c r="H88" i="1"/>
  <c r="G88" i="1"/>
  <c r="F88" i="1"/>
  <c r="E88" i="1"/>
  <c r="D88" i="1"/>
  <c r="B88" i="1"/>
  <c r="A88" i="1"/>
  <c r="AA87" i="1"/>
  <c r="Y87" i="1"/>
  <c r="X87" i="1"/>
  <c r="Z87" i="1" s="1"/>
  <c r="W87" i="1"/>
  <c r="U87" i="1"/>
  <c r="V87" i="1" s="1"/>
  <c r="T87" i="1"/>
  <c r="S87" i="1"/>
  <c r="R87" i="1"/>
  <c r="Q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AA86" i="1"/>
  <c r="Y86" i="1"/>
  <c r="X86" i="1"/>
  <c r="Z86" i="1" s="1"/>
  <c r="W86" i="1"/>
  <c r="V86" i="1"/>
  <c r="U86" i="1"/>
  <c r="T86" i="1"/>
  <c r="R86" i="1"/>
  <c r="Q86" i="1"/>
  <c r="P86" i="1"/>
  <c r="O86" i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T85" i="1"/>
  <c r="V85" i="1" s="1"/>
  <c r="S85" i="1"/>
  <c r="R85" i="1"/>
  <c r="Q85" i="1"/>
  <c r="O85" i="1"/>
  <c r="N85" i="1"/>
  <c r="P85" i="1" s="1"/>
  <c r="L85" i="1"/>
  <c r="K85" i="1"/>
  <c r="M85" i="1" s="1"/>
  <c r="AB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V84" i="1"/>
  <c r="U84" i="1"/>
  <c r="T84" i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/>
  <c r="AA83" i="1"/>
  <c r="Y83" i="1"/>
  <c r="Z83" i="1" s="1"/>
  <c r="X83" i="1"/>
  <c r="W83" i="1"/>
  <c r="U83" i="1"/>
  <c r="T83" i="1"/>
  <c r="V83" i="1" s="1"/>
  <c r="R83" i="1"/>
  <c r="Q83" i="1"/>
  <c r="S83" i="1" s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M82" i="1" s="1"/>
  <c r="AB82" i="1" s="1"/>
  <c r="K82" i="1"/>
  <c r="J82" i="1"/>
  <c r="I82" i="1"/>
  <c r="H82" i="1"/>
  <c r="G82" i="1"/>
  <c r="F82" i="1"/>
  <c r="E82" i="1"/>
  <c r="D82" i="1"/>
  <c r="B82" i="1"/>
  <c r="A82" i="1"/>
  <c r="AA81" i="1"/>
  <c r="Y81" i="1"/>
  <c r="X81" i="1"/>
  <c r="Z81" i="1" s="1"/>
  <c r="W81" i="1"/>
  <c r="U81" i="1"/>
  <c r="V81" i="1" s="1"/>
  <c r="T81" i="1"/>
  <c r="R81" i="1"/>
  <c r="Q81" i="1"/>
  <c r="S81" i="1" s="1"/>
  <c r="O81" i="1"/>
  <c r="P81" i="1" s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T80" i="1"/>
  <c r="V80" i="1" s="1"/>
  <c r="R80" i="1"/>
  <c r="S80" i="1" s="1"/>
  <c r="Q80" i="1"/>
  <c r="P80" i="1"/>
  <c r="O80" i="1"/>
  <c r="N80" i="1"/>
  <c r="L80" i="1"/>
  <c r="K80" i="1"/>
  <c r="J80" i="1"/>
  <c r="I80" i="1"/>
  <c r="H80" i="1"/>
  <c r="G80" i="1"/>
  <c r="F80" i="1"/>
  <c r="E80" i="1"/>
  <c r="D80" i="1"/>
  <c r="B80" i="1"/>
  <c r="A80" i="1"/>
  <c r="AA79" i="1"/>
  <c r="Y79" i="1"/>
  <c r="X79" i="1"/>
  <c r="Z79" i="1" s="1"/>
  <c r="W79" i="1"/>
  <c r="U79" i="1"/>
  <c r="V79" i="1" s="1"/>
  <c r="T79" i="1"/>
  <c r="S79" i="1"/>
  <c r="R79" i="1"/>
  <c r="Q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AA78" i="1"/>
  <c r="Y78" i="1"/>
  <c r="X78" i="1"/>
  <c r="Z78" i="1" s="1"/>
  <c r="W78" i="1"/>
  <c r="V78" i="1"/>
  <c r="U78" i="1"/>
  <c r="T78" i="1"/>
  <c r="R78" i="1"/>
  <c r="Q78" i="1"/>
  <c r="S78" i="1" s="1"/>
  <c r="P78" i="1"/>
  <c r="O78" i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/>
  <c r="AA77" i="1"/>
  <c r="Y77" i="1"/>
  <c r="Z77" i="1" s="1"/>
  <c r="X77" i="1"/>
  <c r="W77" i="1"/>
  <c r="U77" i="1"/>
  <c r="T77" i="1"/>
  <c r="V77" i="1" s="1"/>
  <c r="S77" i="1"/>
  <c r="R77" i="1"/>
  <c r="Q77" i="1"/>
  <c r="O77" i="1"/>
  <c r="N77" i="1"/>
  <c r="P77" i="1" s="1"/>
  <c r="L77" i="1"/>
  <c r="K77" i="1"/>
  <c r="M77" i="1" s="1"/>
  <c r="AB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V76" i="1"/>
  <c r="U76" i="1"/>
  <c r="T76" i="1"/>
  <c r="R76" i="1"/>
  <c r="Q76" i="1"/>
  <c r="S76" i="1" s="1"/>
  <c r="O76" i="1"/>
  <c r="N76" i="1"/>
  <c r="P76" i="1" s="1"/>
  <c r="L76" i="1"/>
  <c r="M76" i="1" s="1"/>
  <c r="K76" i="1"/>
  <c r="J76" i="1"/>
  <c r="I76" i="1"/>
  <c r="H76" i="1"/>
  <c r="G76" i="1"/>
  <c r="F76" i="1"/>
  <c r="E76" i="1"/>
  <c r="D76" i="1"/>
  <c r="B76" i="1"/>
  <c r="A76" i="1"/>
  <c r="AA75" i="1"/>
  <c r="Y75" i="1"/>
  <c r="Z75" i="1" s="1"/>
  <c r="X75" i="1"/>
  <c r="W75" i="1"/>
  <c r="U75" i="1"/>
  <c r="T75" i="1"/>
  <c r="V75" i="1" s="1"/>
  <c r="R75" i="1"/>
  <c r="Q75" i="1"/>
  <c r="S75" i="1" s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M74" i="1" s="1"/>
  <c r="AB74" i="1" s="1"/>
  <c r="K74" i="1"/>
  <c r="J74" i="1"/>
  <c r="I74" i="1"/>
  <c r="H74" i="1"/>
  <c r="G74" i="1"/>
  <c r="F74" i="1"/>
  <c r="E74" i="1"/>
  <c r="D74" i="1"/>
  <c r="B74" i="1"/>
  <c r="A74" i="1"/>
  <c r="AA73" i="1"/>
  <c r="Y73" i="1"/>
  <c r="X73" i="1"/>
  <c r="Z73" i="1" s="1"/>
  <c r="W73" i="1"/>
  <c r="U73" i="1"/>
  <c r="V73" i="1" s="1"/>
  <c r="T73" i="1"/>
  <c r="R73" i="1"/>
  <c r="Q73" i="1"/>
  <c r="S73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Z72" i="1"/>
  <c r="Y72" i="1"/>
  <c r="X72" i="1"/>
  <c r="W72" i="1"/>
  <c r="U72" i="1"/>
  <c r="T72" i="1"/>
  <c r="V72" i="1" s="1"/>
  <c r="R72" i="1"/>
  <c r="S72" i="1" s="1"/>
  <c r="Q72" i="1"/>
  <c r="P72" i="1"/>
  <c r="O72" i="1"/>
  <c r="N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V71" i="1" s="1"/>
  <c r="T71" i="1"/>
  <c r="S71" i="1"/>
  <c r="R71" i="1"/>
  <c r="Q71" i="1"/>
  <c r="O71" i="1"/>
  <c r="N71" i="1"/>
  <c r="P71" i="1" s="1"/>
  <c r="M71" i="1"/>
  <c r="L71" i="1"/>
  <c r="K71" i="1"/>
  <c r="J71" i="1"/>
  <c r="I71" i="1"/>
  <c r="H71" i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Q70" i="1"/>
  <c r="S70" i="1" s="1"/>
  <c r="P70" i="1"/>
  <c r="O70" i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T69" i="1"/>
  <c r="V69" i="1" s="1"/>
  <c r="S69" i="1"/>
  <c r="R69" i="1"/>
  <c r="Q69" i="1"/>
  <c r="O69" i="1"/>
  <c r="N69" i="1"/>
  <c r="P69" i="1" s="1"/>
  <c r="L69" i="1"/>
  <c r="K69" i="1"/>
  <c r="M69" i="1" s="1"/>
  <c r="AB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V68" i="1"/>
  <c r="U68" i="1"/>
  <c r="T68" i="1"/>
  <c r="R68" i="1"/>
  <c r="Q68" i="1"/>
  <c r="S68" i="1" s="1"/>
  <c r="O68" i="1"/>
  <c r="N68" i="1"/>
  <c r="P68" i="1" s="1"/>
  <c r="L68" i="1"/>
  <c r="M68" i="1" s="1"/>
  <c r="K68" i="1"/>
  <c r="J68" i="1"/>
  <c r="I68" i="1"/>
  <c r="H68" i="1"/>
  <c r="G68" i="1"/>
  <c r="F68" i="1"/>
  <c r="E68" i="1"/>
  <c r="D68" i="1"/>
  <c r="B68" i="1"/>
  <c r="A68" i="1"/>
  <c r="AA67" i="1"/>
  <c r="Z67" i="1"/>
  <c r="Y67" i="1"/>
  <c r="X67" i="1"/>
  <c r="W67" i="1"/>
  <c r="U67" i="1"/>
  <c r="T67" i="1"/>
  <c r="V67" i="1" s="1"/>
  <c r="R67" i="1"/>
  <c r="S67" i="1" s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/>
  <c r="AA66" i="1"/>
  <c r="Z66" i="1"/>
  <c r="Y66" i="1"/>
  <c r="X66" i="1"/>
  <c r="W66" i="1"/>
  <c r="U66" i="1"/>
  <c r="T66" i="1"/>
  <c r="V66" i="1" s="1"/>
  <c r="R66" i="1"/>
  <c r="S66" i="1" s="1"/>
  <c r="Q66" i="1"/>
  <c r="O66" i="1"/>
  <c r="N66" i="1"/>
  <c r="P66" i="1" s="1"/>
  <c r="L66" i="1"/>
  <c r="M66" i="1" s="1"/>
  <c r="AB66" i="1" s="1"/>
  <c r="K66" i="1"/>
  <c r="J66" i="1"/>
  <c r="I66" i="1"/>
  <c r="H66" i="1"/>
  <c r="G66" i="1"/>
  <c r="F66" i="1"/>
  <c r="E66" i="1"/>
  <c r="D66" i="1"/>
  <c r="B66" i="1"/>
  <c r="A66" i="1"/>
  <c r="AA65" i="1"/>
  <c r="Y65" i="1"/>
  <c r="X65" i="1"/>
  <c r="W65" i="1"/>
  <c r="U65" i="1"/>
  <c r="V65" i="1" s="1"/>
  <c r="T65" i="1"/>
  <c r="R65" i="1"/>
  <c r="Q65" i="1"/>
  <c r="S65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Z64" i="1"/>
  <c r="Y64" i="1"/>
  <c r="X64" i="1"/>
  <c r="W64" i="1"/>
  <c r="U64" i="1"/>
  <c r="T64" i="1"/>
  <c r="V64" i="1" s="1"/>
  <c r="R64" i="1"/>
  <c r="S64" i="1" s="1"/>
  <c r="Q64" i="1"/>
  <c r="P64" i="1"/>
  <c r="O64" i="1"/>
  <c r="N64" i="1"/>
  <c r="L64" i="1"/>
  <c r="K64" i="1"/>
  <c r="M64" i="1" s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V63" i="1" s="1"/>
  <c r="T63" i="1"/>
  <c r="S63" i="1"/>
  <c r="R63" i="1"/>
  <c r="Q63" i="1"/>
  <c r="O63" i="1"/>
  <c r="N63" i="1"/>
  <c r="P63" i="1" s="1"/>
  <c r="M63" i="1"/>
  <c r="L63" i="1"/>
  <c r="K63" i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Q62" i="1"/>
  <c r="S62" i="1" s="1"/>
  <c r="P62" i="1"/>
  <c r="O62" i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/>
  <c r="AB61" i="1"/>
  <c r="AA61" i="1"/>
  <c r="Y61" i="1"/>
  <c r="Z61" i="1" s="1"/>
  <c r="X61" i="1"/>
  <c r="W61" i="1"/>
  <c r="U61" i="1"/>
  <c r="T61" i="1"/>
  <c r="V61" i="1" s="1"/>
  <c r="S61" i="1"/>
  <c r="R61" i="1"/>
  <c r="Q61" i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V60" i="1"/>
  <c r="U60" i="1"/>
  <c r="T60" i="1"/>
  <c r="R60" i="1"/>
  <c r="Q60" i="1"/>
  <c r="S60" i="1" s="1"/>
  <c r="O60" i="1"/>
  <c r="P60" i="1" s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Z59" i="1" s="1"/>
  <c r="X59" i="1"/>
  <c r="W59" i="1"/>
  <c r="U59" i="1"/>
  <c r="T59" i="1"/>
  <c r="V59" i="1" s="1"/>
  <c r="R59" i="1"/>
  <c r="Q59" i="1"/>
  <c r="S59" i="1" s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/>
  <c r="AA58" i="1"/>
  <c r="Z58" i="1"/>
  <c r="Y58" i="1"/>
  <c r="X58" i="1"/>
  <c r="W58" i="1"/>
  <c r="U58" i="1"/>
  <c r="V58" i="1" s="1"/>
  <c r="T58" i="1"/>
  <c r="R58" i="1"/>
  <c r="S58" i="1" s="1"/>
  <c r="Q58" i="1"/>
  <c r="O58" i="1"/>
  <c r="N58" i="1"/>
  <c r="P58" i="1" s="1"/>
  <c r="L58" i="1"/>
  <c r="M58" i="1" s="1"/>
  <c r="K58" i="1"/>
  <c r="J58" i="1"/>
  <c r="AB58" i="1" s="1"/>
  <c r="I58" i="1"/>
  <c r="H58" i="1"/>
  <c r="G58" i="1"/>
  <c r="F58" i="1"/>
  <c r="E58" i="1"/>
  <c r="D58" i="1"/>
  <c r="B58" i="1"/>
  <c r="A58" i="1"/>
  <c r="AA57" i="1"/>
  <c r="Y57" i="1"/>
  <c r="X57" i="1"/>
  <c r="Z57" i="1" s="1"/>
  <c r="W57" i="1"/>
  <c r="U57" i="1"/>
  <c r="V57" i="1" s="1"/>
  <c r="T57" i="1"/>
  <c r="R57" i="1"/>
  <c r="Q57" i="1"/>
  <c r="S57" i="1" s="1"/>
  <c r="O57" i="1"/>
  <c r="P57" i="1" s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S56" i="1" s="1"/>
  <c r="Q56" i="1"/>
  <c r="P56" i="1"/>
  <c r="O56" i="1"/>
  <c r="N56" i="1"/>
  <c r="L56" i="1"/>
  <c r="K56" i="1"/>
  <c r="M56" i="1" s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V55" i="1" s="1"/>
  <c r="T55" i="1"/>
  <c r="S55" i="1"/>
  <c r="R55" i="1"/>
  <c r="Q55" i="1"/>
  <c r="O55" i="1"/>
  <c r="N55" i="1"/>
  <c r="P55" i="1" s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Y54" i="1"/>
  <c r="X54" i="1"/>
  <c r="Z54" i="1" s="1"/>
  <c r="W54" i="1"/>
  <c r="V54" i="1"/>
  <c r="U54" i="1"/>
  <c r="T54" i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T53" i="1"/>
  <c r="V53" i="1" s="1"/>
  <c r="S53" i="1"/>
  <c r="R53" i="1"/>
  <c r="Q53" i="1"/>
  <c r="O53" i="1"/>
  <c r="N53" i="1"/>
  <c r="P53" i="1" s="1"/>
  <c r="M53" i="1"/>
  <c r="L53" i="1"/>
  <c r="K53" i="1"/>
  <c r="J53" i="1"/>
  <c r="I53" i="1"/>
  <c r="AB53" i="1" s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V52" i="1"/>
  <c r="U52" i="1"/>
  <c r="T52" i="1"/>
  <c r="R52" i="1"/>
  <c r="Q52" i="1"/>
  <c r="S52" i="1" s="1"/>
  <c r="O52" i="1"/>
  <c r="N52" i="1"/>
  <c r="P52" i="1" s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U51" i="1"/>
  <c r="T51" i="1"/>
  <c r="V51" i="1" s="1"/>
  <c r="R51" i="1"/>
  <c r="Q51" i="1"/>
  <c r="S51" i="1" s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/>
  <c r="AA50" i="1"/>
  <c r="Z50" i="1"/>
  <c r="Y50" i="1"/>
  <c r="X50" i="1"/>
  <c r="W50" i="1"/>
  <c r="U50" i="1"/>
  <c r="V50" i="1" s="1"/>
  <c r="T50" i="1"/>
  <c r="R50" i="1"/>
  <c r="S50" i="1" s="1"/>
  <c r="Q50" i="1"/>
  <c r="O50" i="1"/>
  <c r="N50" i="1"/>
  <c r="P50" i="1" s="1"/>
  <c r="L50" i="1"/>
  <c r="M50" i="1" s="1"/>
  <c r="K50" i="1"/>
  <c r="J50" i="1"/>
  <c r="I50" i="1"/>
  <c r="H50" i="1"/>
  <c r="G50" i="1"/>
  <c r="F50" i="1"/>
  <c r="E50" i="1"/>
  <c r="D50" i="1"/>
  <c r="B50" i="1"/>
  <c r="A50" i="1"/>
  <c r="AA49" i="1"/>
  <c r="Y49" i="1"/>
  <c r="X49" i="1"/>
  <c r="W49" i="1"/>
  <c r="U49" i="1"/>
  <c r="V49" i="1" s="1"/>
  <c r="T49" i="1"/>
  <c r="R49" i="1"/>
  <c r="Q49" i="1"/>
  <c r="S49" i="1" s="1"/>
  <c r="O49" i="1"/>
  <c r="P49" i="1" s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Z48" i="1"/>
  <c r="Y48" i="1"/>
  <c r="X48" i="1"/>
  <c r="W48" i="1"/>
  <c r="U48" i="1"/>
  <c r="T48" i="1"/>
  <c r="V48" i="1" s="1"/>
  <c r="S48" i="1"/>
  <c r="R48" i="1"/>
  <c r="Q48" i="1"/>
  <c r="P48" i="1"/>
  <c r="O48" i="1"/>
  <c r="N48" i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V47" i="1" s="1"/>
  <c r="T47" i="1"/>
  <c r="S47" i="1"/>
  <c r="R47" i="1"/>
  <c r="Q47" i="1"/>
  <c r="O47" i="1"/>
  <c r="N47" i="1"/>
  <c r="P47" i="1" s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Y46" i="1"/>
  <c r="Z46" i="1" s="1"/>
  <c r="X46" i="1"/>
  <c r="W46" i="1"/>
  <c r="V46" i="1"/>
  <c r="U46" i="1"/>
  <c r="T46" i="1"/>
  <c r="R46" i="1"/>
  <c r="Q46" i="1"/>
  <c r="S46" i="1" s="1"/>
  <c r="P46" i="1"/>
  <c r="O46" i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/>
  <c r="AA45" i="1"/>
  <c r="Y45" i="1"/>
  <c r="Z45" i="1" s="1"/>
  <c r="X45" i="1"/>
  <c r="W45" i="1"/>
  <c r="U45" i="1"/>
  <c r="T45" i="1"/>
  <c r="V45" i="1" s="1"/>
  <c r="S45" i="1"/>
  <c r="R45" i="1"/>
  <c r="Q45" i="1"/>
  <c r="O45" i="1"/>
  <c r="N45" i="1"/>
  <c r="P45" i="1" s="1"/>
  <c r="L45" i="1"/>
  <c r="K45" i="1"/>
  <c r="M45" i="1" s="1"/>
  <c r="J45" i="1"/>
  <c r="I45" i="1"/>
  <c r="H45" i="1"/>
  <c r="G45" i="1"/>
  <c r="F45" i="1"/>
  <c r="E45" i="1"/>
  <c r="D45" i="1"/>
  <c r="B45" i="1"/>
  <c r="A45" i="1" s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P44" i="1" s="1"/>
  <c r="AB44" i="1" s="1"/>
  <c r="N44" i="1"/>
  <c r="L44" i="1"/>
  <c r="M44" i="1" s="1"/>
  <c r="K44" i="1"/>
  <c r="J44" i="1"/>
  <c r="I44" i="1"/>
  <c r="H44" i="1"/>
  <c r="G44" i="1"/>
  <c r="F44" i="1"/>
  <c r="E44" i="1"/>
  <c r="D44" i="1"/>
  <c r="B44" i="1"/>
  <c r="A44" i="1"/>
  <c r="AA43" i="1"/>
  <c r="Y43" i="1"/>
  <c r="Z43" i="1" s="1"/>
  <c r="X43" i="1"/>
  <c r="W43" i="1"/>
  <c r="U43" i="1"/>
  <c r="T43" i="1"/>
  <c r="V43" i="1" s="1"/>
  <c r="R43" i="1"/>
  <c r="S43" i="1" s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/>
  <c r="AA42" i="1"/>
  <c r="Z42" i="1"/>
  <c r="Y42" i="1"/>
  <c r="X42" i="1"/>
  <c r="W42" i="1"/>
  <c r="U42" i="1"/>
  <c r="T42" i="1"/>
  <c r="V42" i="1" s="1"/>
  <c r="R42" i="1"/>
  <c r="S42" i="1" s="1"/>
  <c r="Q42" i="1"/>
  <c r="O42" i="1"/>
  <c r="N42" i="1"/>
  <c r="P42" i="1" s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X41" i="1"/>
  <c r="Z41" i="1" s="1"/>
  <c r="W41" i="1"/>
  <c r="U41" i="1"/>
  <c r="V41" i="1" s="1"/>
  <c r="T41" i="1"/>
  <c r="R41" i="1"/>
  <c r="Q41" i="1"/>
  <c r="S41" i="1" s="1"/>
  <c r="P41" i="1"/>
  <c r="O41" i="1"/>
  <c r="N41" i="1"/>
  <c r="M41" i="1"/>
  <c r="L41" i="1"/>
  <c r="K41" i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S40" i="1" s="1"/>
  <c r="Q40" i="1"/>
  <c r="P40" i="1"/>
  <c r="O40" i="1"/>
  <c r="N40" i="1"/>
  <c r="L40" i="1"/>
  <c r="K40" i="1"/>
  <c r="M40" i="1" s="1"/>
  <c r="J40" i="1"/>
  <c r="AB40" i="1" s="1"/>
  <c r="I40" i="1"/>
  <c r="H40" i="1"/>
  <c r="G40" i="1"/>
  <c r="F40" i="1"/>
  <c r="E40" i="1"/>
  <c r="D40" i="1"/>
  <c r="B40" i="1"/>
  <c r="A40" i="1"/>
  <c r="AA39" i="1"/>
  <c r="Y39" i="1"/>
  <c r="X39" i="1"/>
  <c r="Z39" i="1" s="1"/>
  <c r="W39" i="1"/>
  <c r="U39" i="1"/>
  <c r="V39" i="1" s="1"/>
  <c r="T39" i="1"/>
  <c r="S39" i="1"/>
  <c r="R39" i="1"/>
  <c r="Q39" i="1"/>
  <c r="O39" i="1"/>
  <c r="N39" i="1"/>
  <c r="P39" i="1" s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T37" i="1"/>
  <c r="V37" i="1" s="1"/>
  <c r="R37" i="1"/>
  <c r="Q37" i="1"/>
  <c r="S37" i="1" s="1"/>
  <c r="AB37" i="1" s="1"/>
  <c r="O37" i="1"/>
  <c r="N37" i="1"/>
  <c r="P37" i="1" s="1"/>
  <c r="M37" i="1"/>
  <c r="L37" i="1"/>
  <c r="K37" i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V36" i="1"/>
  <c r="U36" i="1"/>
  <c r="T36" i="1"/>
  <c r="R36" i="1"/>
  <c r="Q36" i="1"/>
  <c r="S36" i="1" s="1"/>
  <c r="P36" i="1"/>
  <c r="O36" i="1"/>
  <c r="N36" i="1"/>
  <c r="L36" i="1"/>
  <c r="M36" i="1" s="1"/>
  <c r="K36" i="1"/>
  <c r="J36" i="1"/>
  <c r="I36" i="1"/>
  <c r="H36" i="1"/>
  <c r="AB36" i="1" s="1"/>
  <c r="G36" i="1"/>
  <c r="F36" i="1"/>
  <c r="E36" i="1"/>
  <c r="D36" i="1"/>
  <c r="B36" i="1"/>
  <c r="A36" i="1"/>
  <c r="AA35" i="1"/>
  <c r="Y35" i="1"/>
  <c r="Z35" i="1" s="1"/>
  <c r="X35" i="1"/>
  <c r="W35" i="1"/>
  <c r="U35" i="1"/>
  <c r="T35" i="1"/>
  <c r="V35" i="1" s="1"/>
  <c r="R35" i="1"/>
  <c r="Q35" i="1"/>
  <c r="S35" i="1" s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M34" i="1" s="1"/>
  <c r="K34" i="1"/>
  <c r="J34" i="1"/>
  <c r="AB34" i="1" s="1"/>
  <c r="I34" i="1"/>
  <c r="H34" i="1"/>
  <c r="G34" i="1"/>
  <c r="F34" i="1"/>
  <c r="E34" i="1"/>
  <c r="D34" i="1"/>
  <c r="B34" i="1"/>
  <c r="A34" i="1"/>
  <c r="AA33" i="1"/>
  <c r="Y33" i="1"/>
  <c r="X33" i="1"/>
  <c r="Z33" i="1" s="1"/>
  <c r="W33" i="1"/>
  <c r="U33" i="1"/>
  <c r="V33" i="1" s="1"/>
  <c r="T33" i="1"/>
  <c r="R33" i="1"/>
  <c r="Q33" i="1"/>
  <c r="S33" i="1" s="1"/>
  <c r="O33" i="1"/>
  <c r="P33" i="1" s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U32" i="1"/>
  <c r="T32" i="1"/>
  <c r="V32" i="1" s="1"/>
  <c r="R32" i="1"/>
  <c r="S32" i="1" s="1"/>
  <c r="Q32" i="1"/>
  <c r="P32" i="1"/>
  <c r="O32" i="1"/>
  <c r="N32" i="1"/>
  <c r="L32" i="1"/>
  <c r="K32" i="1"/>
  <c r="J32" i="1"/>
  <c r="I32" i="1"/>
  <c r="H32" i="1"/>
  <c r="G32" i="1"/>
  <c r="F32" i="1"/>
  <c r="E32" i="1"/>
  <c r="D32" i="1"/>
  <c r="B32" i="1"/>
  <c r="A32" i="1"/>
  <c r="AA31" i="1"/>
  <c r="Y31" i="1"/>
  <c r="X31" i="1"/>
  <c r="Z31" i="1" s="1"/>
  <c r="W31" i="1"/>
  <c r="U31" i="1"/>
  <c r="V31" i="1" s="1"/>
  <c r="T31" i="1"/>
  <c r="S31" i="1"/>
  <c r="R31" i="1"/>
  <c r="Q31" i="1"/>
  <c r="O31" i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Y30" i="1"/>
  <c r="X30" i="1"/>
  <c r="Z30" i="1" s="1"/>
  <c r="W30" i="1"/>
  <c r="V30" i="1"/>
  <c r="U30" i="1"/>
  <c r="T30" i="1"/>
  <c r="R30" i="1"/>
  <c r="Q30" i="1"/>
  <c r="S30" i="1" s="1"/>
  <c r="P30" i="1"/>
  <c r="O30" i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/>
  <c r="AA27" i="1"/>
  <c r="Y27" i="1"/>
  <c r="Z27" i="1" s="1"/>
  <c r="X27" i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U26" i="1"/>
  <c r="T26" i="1"/>
  <c r="V26" i="1" s="1"/>
  <c r="R26" i="1"/>
  <c r="S26" i="1" s="1"/>
  <c r="Q26" i="1"/>
  <c r="O26" i="1"/>
  <c r="N26" i="1"/>
  <c r="P26" i="1" s="1"/>
  <c r="M26" i="1"/>
  <c r="L26" i="1"/>
  <c r="K26" i="1"/>
  <c r="J26" i="1"/>
  <c r="AB26" i="1" s="1"/>
  <c r="I26" i="1"/>
  <c r="H26" i="1"/>
  <c r="G26" i="1"/>
  <c r="F26" i="1"/>
  <c r="E26" i="1"/>
  <c r="D26" i="1"/>
  <c r="B26" i="1"/>
  <c r="A26" i="1"/>
  <c r="AA25" i="1"/>
  <c r="Y25" i="1"/>
  <c r="X25" i="1"/>
  <c r="Z25" i="1" s="1"/>
  <c r="W25" i="1"/>
  <c r="U25" i="1"/>
  <c r="V25" i="1" s="1"/>
  <c r="T25" i="1"/>
  <c r="R25" i="1"/>
  <c r="Q25" i="1"/>
  <c r="S25" i="1" s="1"/>
  <c r="O25" i="1"/>
  <c r="P25" i="1" s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S24" i="1"/>
  <c r="R24" i="1"/>
  <c r="Q24" i="1"/>
  <c r="P24" i="1"/>
  <c r="O24" i="1"/>
  <c r="N24" i="1"/>
  <c r="L24" i="1"/>
  <c r="K24" i="1"/>
  <c r="M24" i="1" s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V23" i="1"/>
  <c r="U23" i="1"/>
  <c r="T23" i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Y22" i="1"/>
  <c r="X22" i="1"/>
  <c r="Z22" i="1" s="1"/>
  <c r="W22" i="1"/>
  <c r="V22" i="1"/>
  <c r="U22" i="1"/>
  <c r="T22" i="1"/>
  <c r="R22" i="1"/>
  <c r="Q22" i="1"/>
  <c r="S22" i="1" s="1"/>
  <c r="P22" i="1"/>
  <c r="O22" i="1"/>
  <c r="N22" i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V21" i="1"/>
  <c r="U21" i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G21" i="1"/>
  <c r="F21" i="1"/>
  <c r="E21" i="1"/>
  <c r="D21" i="1"/>
  <c r="B21" i="1"/>
  <c r="A21" i="1" s="1"/>
  <c r="AA20" i="1"/>
  <c r="Y20" i="1"/>
  <c r="X20" i="1"/>
  <c r="W20" i="1"/>
  <c r="V20" i="1"/>
  <c r="U20" i="1"/>
  <c r="T20" i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/>
  <c r="AA19" i="1"/>
  <c r="Z19" i="1"/>
  <c r="Y19" i="1"/>
  <c r="X19" i="1"/>
  <c r="W19" i="1"/>
  <c r="U19" i="1"/>
  <c r="T19" i="1"/>
  <c r="V19" i="1" s="1"/>
  <c r="R19" i="1"/>
  <c r="Q19" i="1"/>
  <c r="S19" i="1" s="1"/>
  <c r="O19" i="1"/>
  <c r="P19" i="1" s="1"/>
  <c r="N19" i="1"/>
  <c r="L19" i="1"/>
  <c r="K19" i="1"/>
  <c r="J19" i="1"/>
  <c r="I19" i="1"/>
  <c r="H19" i="1"/>
  <c r="G19" i="1"/>
  <c r="F19" i="1"/>
  <c r="E19" i="1"/>
  <c r="D19" i="1"/>
  <c r="B19" i="1"/>
  <c r="A19" i="1"/>
  <c r="AA18" i="1"/>
  <c r="Z18" i="1"/>
  <c r="Y18" i="1"/>
  <c r="X18" i="1"/>
  <c r="W18" i="1"/>
  <c r="U18" i="1"/>
  <c r="T18" i="1"/>
  <c r="V18" i="1" s="1"/>
  <c r="R18" i="1"/>
  <c r="S18" i="1" s="1"/>
  <c r="Q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V17" i="1" s="1"/>
  <c r="T17" i="1"/>
  <c r="R17" i="1"/>
  <c r="Q17" i="1"/>
  <c r="S17" i="1" s="1"/>
  <c r="P17" i="1"/>
  <c r="O17" i="1"/>
  <c r="N17" i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U14" i="1"/>
  <c r="T14" i="1"/>
  <c r="V14" i="1" s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Z13" i="1"/>
  <c r="Y13" i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S11" i="1"/>
  <c r="R11" i="1"/>
  <c r="Q11" i="1"/>
  <c r="P11" i="1"/>
  <c r="O11" i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X10" i="1"/>
  <c r="Z10" i="1" s="1"/>
  <c r="W10" i="1"/>
  <c r="V10" i="1"/>
  <c r="U10" i="1"/>
  <c r="T10" i="1"/>
  <c r="S10" i="1"/>
  <c r="R10" i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Y9" i="1"/>
  <c r="Z9" i="1" s="1"/>
  <c r="X9" i="1"/>
  <c r="W9" i="1"/>
  <c r="V9" i="1"/>
  <c r="U9" i="1"/>
  <c r="T9" i="1"/>
  <c r="R9" i="1"/>
  <c r="Q9" i="1"/>
  <c r="S9" i="1" s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M8" i="1" s="1"/>
  <c r="AB8" i="1" s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O7" i="1"/>
  <c r="P7" i="1" s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Z6" i="1"/>
  <c r="Y6" i="1"/>
  <c r="X6" i="1"/>
  <c r="W6" i="1"/>
  <c r="U6" i="1"/>
  <c r="T6" i="1"/>
  <c r="V6" i="1" s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Z5" i="1"/>
  <c r="Y5" i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S3" i="1"/>
  <c r="R3" i="1"/>
  <c r="Q3" i="1"/>
  <c r="P3" i="1"/>
  <c r="O3" i="1"/>
  <c r="N3" i="1"/>
  <c r="L3" i="1"/>
  <c r="K3" i="1"/>
  <c r="M3" i="1" s="1"/>
  <c r="AB3" i="1" s="1"/>
  <c r="J3" i="1"/>
  <c r="I3" i="1"/>
  <c r="H3" i="1"/>
  <c r="G3" i="1"/>
  <c r="F3" i="1"/>
  <c r="E3" i="1"/>
  <c r="D3" i="1"/>
  <c r="B3" i="1"/>
  <c r="A3" i="1" s="1"/>
  <c r="AB13" i="1" l="1"/>
  <c r="AB21" i="1"/>
  <c r="AB29" i="1"/>
  <c r="AB32" i="1"/>
  <c r="AB64" i="1"/>
  <c r="AB490" i="1"/>
  <c r="AB9" i="1"/>
  <c r="AB12" i="1"/>
  <c r="AB14" i="1"/>
  <c r="AB186" i="1"/>
  <c r="AB761" i="1"/>
  <c r="AB4" i="1"/>
  <c r="AB6" i="1"/>
  <c r="AB52" i="1"/>
  <c r="AB434" i="1"/>
  <c r="AB482" i="1"/>
  <c r="AB10" i="1"/>
  <c r="AB15" i="1"/>
  <c r="AB16" i="1"/>
  <c r="AB19" i="1"/>
  <c r="AB56" i="1"/>
  <c r="AB42" i="1"/>
  <c r="AB5" i="1"/>
  <c r="AB11" i="1"/>
  <c r="AB45" i="1"/>
  <c r="AB50" i="1"/>
  <c r="AB411" i="1"/>
  <c r="AB415" i="1"/>
  <c r="AB495" i="1"/>
  <c r="AB739" i="1"/>
  <c r="AB1003" i="1"/>
  <c r="AB228" i="1"/>
  <c r="AB305" i="1"/>
  <c r="AB307" i="1"/>
  <c r="AB335" i="1"/>
  <c r="AB337" i="1"/>
  <c r="AB344" i="1"/>
  <c r="AB371" i="1"/>
  <c r="AB391" i="1"/>
  <c r="AB403" i="1"/>
  <c r="AB407" i="1"/>
  <c r="AB409" i="1"/>
  <c r="AB424" i="1"/>
  <c r="AB448" i="1"/>
  <c r="AB455" i="1"/>
  <c r="AB494" i="1"/>
  <c r="AB497" i="1"/>
  <c r="AB512" i="1"/>
  <c r="AB519" i="1"/>
  <c r="AB541" i="1"/>
  <c r="AB574" i="1"/>
  <c r="AB593" i="1"/>
  <c r="AB600" i="1"/>
  <c r="AB605" i="1"/>
  <c r="AB638" i="1"/>
  <c r="AB657" i="1"/>
  <c r="AB781" i="1"/>
  <c r="AB803" i="1"/>
  <c r="AB38" i="1"/>
  <c r="AB726" i="1"/>
  <c r="AB159" i="1"/>
  <c r="AB271" i="1"/>
  <c r="AB81" i="1"/>
  <c r="AB193" i="1"/>
  <c r="AB206" i="1"/>
  <c r="AB521" i="1"/>
  <c r="AB556" i="1"/>
  <c r="AB581" i="1"/>
  <c r="AB587" i="1"/>
  <c r="AB620" i="1"/>
  <c r="AB651" i="1"/>
  <c r="AB845" i="1"/>
  <c r="AB939" i="1"/>
  <c r="AB22" i="1"/>
  <c r="AB43" i="1"/>
  <c r="AB239" i="1"/>
  <c r="AB241" i="1"/>
  <c r="AB303" i="1"/>
  <c r="AB78" i="1"/>
  <c r="AB94" i="1"/>
  <c r="AB35" i="1"/>
  <c r="AB54" i="1"/>
  <c r="AB57" i="1"/>
  <c r="AB83" i="1"/>
  <c r="AB151" i="1"/>
  <c r="AB153" i="1"/>
  <c r="AB155" i="1"/>
  <c r="AB158" i="1"/>
  <c r="AB160" i="1"/>
  <c r="AB172" i="1"/>
  <c r="M173" i="1"/>
  <c r="AB173" i="1" s="1"/>
  <c r="S179" i="1"/>
  <c r="Z182" i="1"/>
  <c r="AB183" i="1"/>
  <c r="AB185" i="1"/>
  <c r="AB187" i="1"/>
  <c r="AB198" i="1"/>
  <c r="AB200" i="1"/>
  <c r="AB220" i="1"/>
  <c r="S227" i="1"/>
  <c r="AB231" i="1"/>
  <c r="AB233" i="1"/>
  <c r="AB235" i="1"/>
  <c r="AB238" i="1"/>
  <c r="AB240" i="1"/>
  <c r="AB252" i="1"/>
  <c r="S259" i="1"/>
  <c r="AB259" i="1" s="1"/>
  <c r="Z262" i="1"/>
  <c r="AB263" i="1"/>
  <c r="AB265" i="1"/>
  <c r="AB267" i="1"/>
  <c r="AB270" i="1"/>
  <c r="AB272" i="1"/>
  <c r="AB284" i="1"/>
  <c r="AB295" i="1"/>
  <c r="AB297" i="1"/>
  <c r="AB299" i="1"/>
  <c r="AB302" i="1"/>
  <c r="AB304" i="1"/>
  <c r="AB316" i="1"/>
  <c r="M317" i="1"/>
  <c r="AB317" i="1" s="1"/>
  <c r="S323" i="1"/>
  <c r="Z326" i="1"/>
  <c r="AB326" i="1" s="1"/>
  <c r="AB327" i="1"/>
  <c r="AB329" i="1"/>
  <c r="AB331" i="1"/>
  <c r="AB334" i="1"/>
  <c r="AB336" i="1"/>
  <c r="AB395" i="1"/>
  <c r="AB406" i="1"/>
  <c r="AB408" i="1"/>
  <c r="AB478" i="1"/>
  <c r="AB481" i="1"/>
  <c r="AB483" i="1"/>
  <c r="AB492" i="1"/>
  <c r="AB496" i="1"/>
  <c r="AB503" i="1"/>
  <c r="AB507" i="1"/>
  <c r="AB545" i="1"/>
  <c r="AB552" i="1"/>
  <c r="AB557" i="1"/>
  <c r="AB567" i="1"/>
  <c r="AB590" i="1"/>
  <c r="AB596" i="1"/>
  <c r="AB603" i="1"/>
  <c r="AB609" i="1"/>
  <c r="AB616" i="1"/>
  <c r="AB621" i="1"/>
  <c r="AB627" i="1"/>
  <c r="AB631" i="1"/>
  <c r="AB654" i="1"/>
  <c r="AB660" i="1"/>
  <c r="AB665" i="1"/>
  <c r="AB749" i="1"/>
  <c r="AB62" i="1"/>
  <c r="AB91" i="1"/>
  <c r="AB201" i="1"/>
  <c r="AB248" i="1"/>
  <c r="AB260" i="1"/>
  <c r="AB30" i="1"/>
  <c r="AB55" i="1"/>
  <c r="AB96" i="1"/>
  <c r="AB119" i="1"/>
  <c r="AB126" i="1"/>
  <c r="AB208" i="1"/>
  <c r="M19" i="1"/>
  <c r="AB25" i="1"/>
  <c r="M32" i="1"/>
  <c r="Z49" i="1"/>
  <c r="AB59" i="1"/>
  <c r="AB71" i="1"/>
  <c r="AB76" i="1"/>
  <c r="M80" i="1"/>
  <c r="AB80" i="1" s="1"/>
  <c r="P87" i="1"/>
  <c r="AB100" i="1"/>
  <c r="M101" i="1"/>
  <c r="AB101" i="1" s="1"/>
  <c r="S107" i="1"/>
  <c r="Z110" i="1"/>
  <c r="AB110" i="1" s="1"/>
  <c r="AB111" i="1"/>
  <c r="AB113" i="1"/>
  <c r="AB115" i="1"/>
  <c r="AB118" i="1"/>
  <c r="AB120" i="1"/>
  <c r="AB132" i="1"/>
  <c r="M133" i="1"/>
  <c r="AB133" i="1" s="1"/>
  <c r="S139" i="1"/>
  <c r="AB139" i="1" s="1"/>
  <c r="Z142" i="1"/>
  <c r="AB143" i="1"/>
  <c r="AB145" i="1"/>
  <c r="AB147" i="1"/>
  <c r="V154" i="1"/>
  <c r="AB154" i="1" s="1"/>
  <c r="P156" i="1"/>
  <c r="V186" i="1"/>
  <c r="AB190" i="1"/>
  <c r="AB192" i="1"/>
  <c r="P196" i="1"/>
  <c r="V234" i="1"/>
  <c r="AB234" i="1" s="1"/>
  <c r="P236" i="1"/>
  <c r="AB348" i="1"/>
  <c r="S355" i="1"/>
  <c r="AB359" i="1"/>
  <c r="AB361" i="1"/>
  <c r="AB363" i="1"/>
  <c r="AB366" i="1"/>
  <c r="AB368" i="1"/>
  <c r="AB380" i="1"/>
  <c r="S387" i="1"/>
  <c r="AB387" i="1" s="1"/>
  <c r="AB393" i="1"/>
  <c r="AB398" i="1"/>
  <c r="AB400" i="1"/>
  <c r="AB428" i="1"/>
  <c r="S435" i="1"/>
  <c r="AB439" i="1"/>
  <c r="AB441" i="1"/>
  <c r="AB443" i="1"/>
  <c r="AB452" i="1"/>
  <c r="AB456" i="1"/>
  <c r="P460" i="1"/>
  <c r="AB460" i="1" s="1"/>
  <c r="Z462" i="1"/>
  <c r="AB463" i="1"/>
  <c r="V482" i="1"/>
  <c r="AB502" i="1"/>
  <c r="AB505" i="1"/>
  <c r="AB516" i="1"/>
  <c r="AB520" i="1"/>
  <c r="P524" i="1"/>
  <c r="AB524" i="1" s="1"/>
  <c r="Z526" i="1"/>
  <c r="AB526" i="1" s="1"/>
  <c r="AB527" i="1"/>
  <c r="AB539" i="1"/>
  <c r="AB543" i="1"/>
  <c r="AB566" i="1"/>
  <c r="AB572" i="1"/>
  <c r="AB579" i="1"/>
  <c r="AB585" i="1"/>
  <c r="AB592" i="1"/>
  <c r="AB597" i="1"/>
  <c r="AB636" i="1"/>
  <c r="AB649" i="1"/>
  <c r="AB656" i="1"/>
  <c r="AB732" i="1"/>
  <c r="AB737" i="1"/>
  <c r="AB813" i="1"/>
  <c r="AB836" i="1"/>
  <c r="AB475" i="1"/>
  <c r="AB23" i="1"/>
  <c r="AB31" i="1"/>
  <c r="AB180" i="1"/>
  <c r="AB273" i="1"/>
  <c r="AB280" i="1"/>
  <c r="AB123" i="1"/>
  <c r="AB414" i="1"/>
  <c r="AB454" i="1"/>
  <c r="AB457" i="1"/>
  <c r="AB472" i="1"/>
  <c r="AB518" i="1"/>
  <c r="AB569" i="1"/>
  <c r="AB150" i="1"/>
  <c r="AB164" i="1"/>
  <c r="AB175" i="1"/>
  <c r="AB177" i="1"/>
  <c r="AB179" i="1"/>
  <c r="AB182" i="1"/>
  <c r="AB212" i="1"/>
  <c r="AB223" i="1"/>
  <c r="AB225" i="1"/>
  <c r="AB227" i="1"/>
  <c r="AB230" i="1"/>
  <c r="AB244" i="1"/>
  <c r="AB255" i="1"/>
  <c r="AB257" i="1"/>
  <c r="AB262" i="1"/>
  <c r="AB264" i="1"/>
  <c r="AB276" i="1"/>
  <c r="S283" i="1"/>
  <c r="Z286" i="1"/>
  <c r="AB287" i="1"/>
  <c r="AB289" i="1"/>
  <c r="AB291" i="1"/>
  <c r="AB294" i="1"/>
  <c r="AB296" i="1"/>
  <c r="AB308" i="1"/>
  <c r="S315" i="1"/>
  <c r="Z318" i="1"/>
  <c r="AB319" i="1"/>
  <c r="AB321" i="1"/>
  <c r="AB323" i="1"/>
  <c r="AB328" i="1"/>
  <c r="AB340" i="1"/>
  <c r="AB420" i="1"/>
  <c r="AB462" i="1"/>
  <c r="AB465" i="1"/>
  <c r="AB467" i="1"/>
  <c r="AB476" i="1"/>
  <c r="AB487" i="1"/>
  <c r="AB491" i="1"/>
  <c r="AB529" i="1"/>
  <c r="AB531" i="1"/>
  <c r="AB548" i="1"/>
  <c r="AB555" i="1"/>
  <c r="AB561" i="1"/>
  <c r="AB568" i="1"/>
  <c r="AB573" i="1"/>
  <c r="AB583" i="1"/>
  <c r="AB612" i="1"/>
  <c r="AB619" i="1"/>
  <c r="AB625" i="1"/>
  <c r="AB632" i="1"/>
  <c r="AB637" i="1"/>
  <c r="AB643" i="1"/>
  <c r="AB647" i="1"/>
  <c r="AB705" i="1"/>
  <c r="AB721" i="1"/>
  <c r="AB741" i="1"/>
  <c r="AB796" i="1"/>
  <c r="AB801" i="1"/>
  <c r="AB65" i="1"/>
  <c r="AB129" i="1"/>
  <c r="AB211" i="1"/>
  <c r="AB375" i="1"/>
  <c r="AB67" i="1"/>
  <c r="AB148" i="1"/>
  <c r="AB199" i="1"/>
  <c r="AB203" i="1"/>
  <c r="AB312" i="1"/>
  <c r="AB33" i="1"/>
  <c r="AB60" i="1"/>
  <c r="AB128" i="1"/>
  <c r="AB191" i="1"/>
  <c r="AB367" i="1"/>
  <c r="AB374" i="1"/>
  <c r="AB388" i="1"/>
  <c r="AB401" i="1"/>
  <c r="AB459" i="1"/>
  <c r="AB523" i="1"/>
  <c r="AB550" i="1"/>
  <c r="AB640" i="1"/>
  <c r="AB655" i="1"/>
  <c r="AB47" i="1"/>
  <c r="AB73" i="1"/>
  <c r="P18" i="1"/>
  <c r="AB18" i="1" s="1"/>
  <c r="V24" i="1"/>
  <c r="AB24" i="1" s="1"/>
  <c r="AB46" i="1"/>
  <c r="AB49" i="1"/>
  <c r="Z65" i="1"/>
  <c r="AB75" i="1"/>
  <c r="AB87" i="1"/>
  <c r="S99" i="1"/>
  <c r="AB99" i="1" s="1"/>
  <c r="AB103" i="1"/>
  <c r="AB105" i="1"/>
  <c r="AB107" i="1"/>
  <c r="AB112" i="1"/>
  <c r="AB124" i="1"/>
  <c r="S131" i="1"/>
  <c r="AB131" i="1" s="1"/>
  <c r="Z134" i="1"/>
  <c r="AB134" i="1" s="1"/>
  <c r="AB135" i="1"/>
  <c r="AB137" i="1"/>
  <c r="AB142" i="1"/>
  <c r="AB144" i="1"/>
  <c r="AB204" i="1"/>
  <c r="V322" i="1"/>
  <c r="AB322" i="1" s="1"/>
  <c r="P324" i="1"/>
  <c r="Z350" i="1"/>
  <c r="AB351" i="1"/>
  <c r="AB353" i="1"/>
  <c r="AB355" i="1"/>
  <c r="AB358" i="1"/>
  <c r="AB360" i="1"/>
  <c r="AB372" i="1"/>
  <c r="S379" i="1"/>
  <c r="AB383" i="1"/>
  <c r="AB385" i="1"/>
  <c r="AB390" i="1"/>
  <c r="AB392" i="1"/>
  <c r="AB412" i="1"/>
  <c r="AB431" i="1"/>
  <c r="AB433" i="1"/>
  <c r="AB435" i="1"/>
  <c r="AB438" i="1"/>
  <c r="AB440" i="1"/>
  <c r="AB447" i="1"/>
  <c r="AB486" i="1"/>
  <c r="AB489" i="1"/>
  <c r="AB500" i="1"/>
  <c r="AB504" i="1"/>
  <c r="P508" i="1"/>
  <c r="AB508" i="1" s="1"/>
  <c r="AB511" i="1"/>
  <c r="AB515" i="1"/>
  <c r="AB537" i="1"/>
  <c r="AB544" i="1"/>
  <c r="AB549" i="1"/>
  <c r="AB559" i="1"/>
  <c r="AB582" i="1"/>
  <c r="AB588" i="1"/>
  <c r="AB595" i="1"/>
  <c r="AB601" i="1"/>
  <c r="AB607" i="1"/>
  <c r="AB608" i="1"/>
  <c r="AB613" i="1"/>
  <c r="AB623" i="1"/>
  <c r="AB646" i="1"/>
  <c r="AB652" i="1"/>
  <c r="AB669" i="1"/>
  <c r="AB805" i="1"/>
  <c r="AB350" i="1"/>
  <c r="AB875" i="1"/>
  <c r="AB84" i="1"/>
  <c r="AB161" i="1"/>
  <c r="AB168" i="1"/>
  <c r="AB216" i="1"/>
  <c r="AB243" i="1"/>
  <c r="AB292" i="1"/>
  <c r="AB324" i="1"/>
  <c r="AB121" i="1"/>
  <c r="AB195" i="1"/>
  <c r="AB369" i="1"/>
  <c r="AB376" i="1"/>
  <c r="AB399" i="1"/>
  <c r="AB416" i="1"/>
  <c r="AB468" i="1"/>
  <c r="AB479" i="1"/>
  <c r="AB536" i="1"/>
  <c r="AB563" i="1"/>
  <c r="AB576" i="1"/>
  <c r="AB591" i="1"/>
  <c r="AB614" i="1"/>
  <c r="AB633" i="1"/>
  <c r="AB645" i="1"/>
  <c r="AB27" i="1"/>
  <c r="AB70" i="1"/>
  <c r="AB92" i="1"/>
  <c r="AB17" i="1"/>
  <c r="Z20" i="1"/>
  <c r="AB20" i="1" s="1"/>
  <c r="P31" i="1"/>
  <c r="AB39" i="1"/>
  <c r="AB51" i="1"/>
  <c r="AB63" i="1"/>
  <c r="AB68" i="1"/>
  <c r="M72" i="1"/>
  <c r="AB72" i="1" s="1"/>
  <c r="P79" i="1"/>
  <c r="AB79" i="1" s="1"/>
  <c r="AB86" i="1"/>
  <c r="S86" i="1"/>
  <c r="AB89" i="1"/>
  <c r="V106" i="1"/>
  <c r="AB106" i="1" s="1"/>
  <c r="P108" i="1"/>
  <c r="AB108" i="1" s="1"/>
  <c r="V138" i="1"/>
  <c r="AB138" i="1" s="1"/>
  <c r="P140" i="1"/>
  <c r="AB140" i="1" s="1"/>
  <c r="AB156" i="1"/>
  <c r="M157" i="1"/>
  <c r="AB157" i="1" s="1"/>
  <c r="S163" i="1"/>
  <c r="AB163" i="1" s="1"/>
  <c r="Z166" i="1"/>
  <c r="AB166" i="1" s="1"/>
  <c r="AB167" i="1"/>
  <c r="AB169" i="1"/>
  <c r="AB171" i="1"/>
  <c r="AB174" i="1"/>
  <c r="AB176" i="1"/>
  <c r="AB196" i="1"/>
  <c r="M197" i="1"/>
  <c r="AB197" i="1" s="1"/>
  <c r="S203" i="1"/>
  <c r="Z214" i="1"/>
  <c r="AB214" i="1" s="1"/>
  <c r="AB215" i="1"/>
  <c r="AB217" i="1"/>
  <c r="AB219" i="1"/>
  <c r="AB222" i="1"/>
  <c r="AB224" i="1"/>
  <c r="AB236" i="1"/>
  <c r="M237" i="1"/>
  <c r="AB237" i="1" s="1"/>
  <c r="S243" i="1"/>
  <c r="Z246" i="1"/>
  <c r="AB246" i="1" s="1"/>
  <c r="AB247" i="1"/>
  <c r="AB249" i="1"/>
  <c r="AB251" i="1"/>
  <c r="AB254" i="1"/>
  <c r="AB256" i="1"/>
  <c r="AB268" i="1"/>
  <c r="M269" i="1"/>
  <c r="AB269" i="1" s="1"/>
  <c r="S275" i="1"/>
  <c r="AB275" i="1" s="1"/>
  <c r="Z278" i="1"/>
  <c r="AB278" i="1" s="1"/>
  <c r="AB279" i="1"/>
  <c r="AB281" i="1"/>
  <c r="AB283" i="1"/>
  <c r="AB286" i="1"/>
  <c r="AB288" i="1"/>
  <c r="AB300" i="1"/>
  <c r="M301" i="1"/>
  <c r="AB301" i="1" s="1"/>
  <c r="S307" i="1"/>
  <c r="Z310" i="1"/>
  <c r="AB310" i="1" s="1"/>
  <c r="AB311" i="1"/>
  <c r="AB313" i="1"/>
  <c r="AB315" i="1"/>
  <c r="AB318" i="1"/>
  <c r="AB320" i="1"/>
  <c r="AB332" i="1"/>
  <c r="M333" i="1"/>
  <c r="AB333" i="1" s="1"/>
  <c r="S339" i="1"/>
  <c r="AB339" i="1" s="1"/>
  <c r="Z342" i="1"/>
  <c r="AB342" i="1" s="1"/>
  <c r="AB343" i="1"/>
  <c r="AB345" i="1"/>
  <c r="AB347" i="1"/>
  <c r="V354" i="1"/>
  <c r="AB354" i="1" s="1"/>
  <c r="P356" i="1"/>
  <c r="AB356" i="1" s="1"/>
  <c r="AB379" i="1"/>
  <c r="V386" i="1"/>
  <c r="AB386" i="1" s="1"/>
  <c r="P388" i="1"/>
  <c r="AB404" i="1"/>
  <c r="M405" i="1"/>
  <c r="AB405" i="1" s="1"/>
  <c r="S411" i="1"/>
  <c r="Z422" i="1"/>
  <c r="AB422" i="1" s="1"/>
  <c r="AB423" i="1"/>
  <c r="AB425" i="1"/>
  <c r="AB427" i="1"/>
  <c r="V434" i="1"/>
  <c r="P436" i="1"/>
  <c r="AB436" i="1" s="1"/>
  <c r="AB446" i="1"/>
  <c r="AB449" i="1"/>
  <c r="AB451" i="1"/>
  <c r="AB464" i="1"/>
  <c r="P468" i="1"/>
  <c r="Z470" i="1"/>
  <c r="AB470" i="1" s="1"/>
  <c r="AB471" i="1"/>
  <c r="V490" i="1"/>
  <c r="S499" i="1"/>
  <c r="AB499" i="1" s="1"/>
  <c r="M501" i="1"/>
  <c r="AB501" i="1" s="1"/>
  <c r="AB510" i="1"/>
  <c r="AB513" i="1"/>
  <c r="AB528" i="1"/>
  <c r="P532" i="1"/>
  <c r="AB532" i="1" s="1"/>
  <c r="Z534" i="1"/>
  <c r="AB534" i="1" s="1"/>
  <c r="AB535" i="1"/>
  <c r="AB558" i="1"/>
  <c r="AB564" i="1"/>
  <c r="AB571" i="1"/>
  <c r="AB577" i="1"/>
  <c r="AB584" i="1"/>
  <c r="AB589" i="1"/>
  <c r="AB599" i="1"/>
  <c r="AB622" i="1"/>
  <c r="AB628" i="1"/>
  <c r="AB641" i="1"/>
  <c r="AB648" i="1"/>
  <c r="AB653" i="1"/>
  <c r="AB659" i="1"/>
  <c r="AB663" i="1"/>
  <c r="AB677" i="1"/>
  <c r="AB687" i="1"/>
  <c r="AB776" i="1"/>
  <c r="AB1659" i="1"/>
  <c r="AB724" i="1"/>
  <c r="AB731" i="1"/>
  <c r="AB738" i="1"/>
  <c r="AB782" i="1"/>
  <c r="AB788" i="1"/>
  <c r="AB795" i="1"/>
  <c r="AB802" i="1"/>
  <c r="AB817" i="1"/>
  <c r="AB830" i="1"/>
  <c r="AB835" i="1"/>
  <c r="AB849" i="1"/>
  <c r="AB1152" i="1"/>
  <c r="AB1166" i="1"/>
  <c r="AB1169" i="1"/>
  <c r="AB1195" i="1"/>
  <c r="AB1216" i="1"/>
  <c r="AB1230" i="1"/>
  <c r="AB1287" i="1"/>
  <c r="AB1295" i="1"/>
  <c r="AB1311" i="1"/>
  <c r="AB1327" i="1"/>
  <c r="AB1351" i="1"/>
  <c r="AB676" i="1"/>
  <c r="AB694" i="1"/>
  <c r="AB698" i="1"/>
  <c r="AB722" i="1"/>
  <c r="AB723" i="1"/>
  <c r="AB730" i="1"/>
  <c r="AB774" i="1"/>
  <c r="AB780" i="1"/>
  <c r="AB787" i="1"/>
  <c r="AB794" i="1"/>
  <c r="AB828" i="1"/>
  <c r="AB831" i="1"/>
  <c r="AB834" i="1"/>
  <c r="AB856" i="1"/>
  <c r="AB858" i="1"/>
  <c r="AB864" i="1"/>
  <c r="AB866" i="1"/>
  <c r="AB872" i="1"/>
  <c r="AB874" i="1"/>
  <c r="AB880" i="1"/>
  <c r="AB882" i="1"/>
  <c r="AB888" i="1"/>
  <c r="AB890" i="1"/>
  <c r="AB896" i="1"/>
  <c r="AB898" i="1"/>
  <c r="AB904" i="1"/>
  <c r="AB906" i="1"/>
  <c r="AB912" i="1"/>
  <c r="AB914" i="1"/>
  <c r="AB920" i="1"/>
  <c r="AB922" i="1"/>
  <c r="AB928" i="1"/>
  <c r="AB930" i="1"/>
  <c r="AB936" i="1"/>
  <c r="AB938" i="1"/>
  <c r="AB944" i="1"/>
  <c r="AB946" i="1"/>
  <c r="AB952" i="1"/>
  <c r="AB954" i="1"/>
  <c r="AB960" i="1"/>
  <c r="AB962" i="1"/>
  <c r="AB968" i="1"/>
  <c r="AB970" i="1"/>
  <c r="AB976" i="1"/>
  <c r="AB978" i="1"/>
  <c r="AB984" i="1"/>
  <c r="AB986" i="1"/>
  <c r="AB992" i="1"/>
  <c r="AB994" i="1"/>
  <c r="AB1000" i="1"/>
  <c r="AB1002" i="1"/>
  <c r="AB1008" i="1"/>
  <c r="AB1010" i="1"/>
  <c r="AB1016" i="1"/>
  <c r="AB1018" i="1"/>
  <c r="AB1024" i="1"/>
  <c r="AB1026" i="1"/>
  <c r="AB1032" i="1"/>
  <c r="AB1034" i="1"/>
  <c r="AB1040" i="1"/>
  <c r="AB1042" i="1"/>
  <c r="AB1048" i="1"/>
  <c r="AB1050" i="1"/>
  <c r="AB1056" i="1"/>
  <c r="AB1058" i="1"/>
  <c r="AB1064" i="1"/>
  <c r="AB1066" i="1"/>
  <c r="AB1072" i="1"/>
  <c r="AB1074" i="1"/>
  <c r="AB1080" i="1"/>
  <c r="AB1082" i="1"/>
  <c r="AB1088" i="1"/>
  <c r="AB1096" i="1"/>
  <c r="AB1098" i="1"/>
  <c r="AB1104" i="1"/>
  <c r="AB1106" i="1"/>
  <c r="AB1112" i="1"/>
  <c r="AB1114" i="1"/>
  <c r="AB1120" i="1"/>
  <c r="AB1122" i="1"/>
  <c r="AB1128" i="1"/>
  <c r="AB1130" i="1"/>
  <c r="AB1136" i="1"/>
  <c r="AB1138" i="1"/>
  <c r="AB1144" i="1"/>
  <c r="AB1158" i="1"/>
  <c r="AB1161" i="1"/>
  <c r="AB1172" i="1"/>
  <c r="AB1187" i="1"/>
  <c r="AB1202" i="1"/>
  <c r="AB1208" i="1"/>
  <c r="AB1222" i="1"/>
  <c r="AB1225" i="1"/>
  <c r="AB1238" i="1"/>
  <c r="AB1268" i="1"/>
  <c r="AB1276" i="1"/>
  <c r="AB1294" i="1"/>
  <c r="AB1303" i="1"/>
  <c r="AB1310" i="1"/>
  <c r="AB1326" i="1"/>
  <c r="AB766" i="1"/>
  <c r="AB772" i="1"/>
  <c r="AB775" i="1"/>
  <c r="AB779" i="1"/>
  <c r="AB786" i="1"/>
  <c r="AB822" i="1"/>
  <c r="AB827" i="1"/>
  <c r="AB841" i="1"/>
  <c r="S854" i="1"/>
  <c r="AB854" i="1" s="1"/>
  <c r="AB855" i="1"/>
  <c r="AB862" i="1"/>
  <c r="AB863" i="1"/>
  <c r="AB870" i="1"/>
  <c r="AB871" i="1"/>
  <c r="AB878" i="1"/>
  <c r="AB879" i="1"/>
  <c r="AB887" i="1"/>
  <c r="AB894" i="1"/>
  <c r="AB895" i="1"/>
  <c r="AB902" i="1"/>
  <c r="AB903" i="1"/>
  <c r="AB910" i="1"/>
  <c r="AB911" i="1"/>
  <c r="AB918" i="1"/>
  <c r="AB919" i="1"/>
  <c r="AB926" i="1"/>
  <c r="AB927" i="1"/>
  <c r="AB934" i="1"/>
  <c r="AB935" i="1"/>
  <c r="AB942" i="1"/>
  <c r="AB943" i="1"/>
  <c r="AB950" i="1"/>
  <c r="AB951" i="1"/>
  <c r="AB958" i="1"/>
  <c r="AB959" i="1"/>
  <c r="AB966" i="1"/>
  <c r="AB967" i="1"/>
  <c r="AB974" i="1"/>
  <c r="AB975" i="1"/>
  <c r="AB982" i="1"/>
  <c r="AB983" i="1"/>
  <c r="AB990" i="1"/>
  <c r="AB991" i="1"/>
  <c r="AB998" i="1"/>
  <c r="AB999" i="1"/>
  <c r="AB1006" i="1"/>
  <c r="AB1007" i="1"/>
  <c r="AB1014" i="1"/>
  <c r="AB1015" i="1"/>
  <c r="AB1022" i="1"/>
  <c r="AB1023" i="1"/>
  <c r="AB1030" i="1"/>
  <c r="AB1031" i="1"/>
  <c r="AB1038" i="1"/>
  <c r="AB1039" i="1"/>
  <c r="AB1046" i="1"/>
  <c r="AB1047" i="1"/>
  <c r="AB1054" i="1"/>
  <c r="AB1055" i="1"/>
  <c r="AB1062" i="1"/>
  <c r="AB1063" i="1"/>
  <c r="AB1070" i="1"/>
  <c r="AB1071" i="1"/>
  <c r="AB1078" i="1"/>
  <c r="AB1079" i="1"/>
  <c r="AB1086" i="1"/>
  <c r="AB1087" i="1"/>
  <c r="AB1090" i="1"/>
  <c r="AB1094" i="1"/>
  <c r="AB1095" i="1"/>
  <c r="AB1102" i="1"/>
  <c r="AB1103" i="1"/>
  <c r="AB1110" i="1"/>
  <c r="AB1111" i="1"/>
  <c r="AB1118" i="1"/>
  <c r="AB1119" i="1"/>
  <c r="AB1126" i="1"/>
  <c r="AB1127" i="1"/>
  <c r="AB1134" i="1"/>
  <c r="AB1135" i="1"/>
  <c r="AB1142" i="1"/>
  <c r="AB1143" i="1"/>
  <c r="AB1150" i="1"/>
  <c r="AB1153" i="1"/>
  <c r="AB1164" i="1"/>
  <c r="AB1179" i="1"/>
  <c r="AB1194" i="1"/>
  <c r="AB1200" i="1"/>
  <c r="AB1207" i="1"/>
  <c r="AB1214" i="1"/>
  <c r="AB1217" i="1"/>
  <c r="AB1228" i="1"/>
  <c r="AB1252" i="1"/>
  <c r="AB1260" i="1"/>
  <c r="AB1267" i="1"/>
  <c r="AB1275" i="1"/>
  <c r="AB1293" i="1"/>
  <c r="AB1309" i="1"/>
  <c r="AB1325" i="1"/>
  <c r="AB1341" i="1"/>
  <c r="AB666" i="1"/>
  <c r="M671" i="1"/>
  <c r="AB671" i="1" s="1"/>
  <c r="V672" i="1"/>
  <c r="AB672" i="1" s="1"/>
  <c r="M675" i="1"/>
  <c r="AB675" i="1" s="1"/>
  <c r="AB678" i="1"/>
  <c r="S681" i="1"/>
  <c r="AB681" i="1" s="1"/>
  <c r="AB682" i="1"/>
  <c r="Z684" i="1"/>
  <c r="V692" i="1"/>
  <c r="AB692" i="1" s="1"/>
  <c r="S701" i="1"/>
  <c r="AB701" i="1" s="1"/>
  <c r="Z712" i="1"/>
  <c r="AB712" i="1" s="1"/>
  <c r="Z713" i="1"/>
  <c r="AB713" i="1" s="1"/>
  <c r="P718" i="1"/>
  <c r="AB718" i="1" s="1"/>
  <c r="P727" i="1"/>
  <c r="AB727" i="1" s="1"/>
  <c r="S758" i="1"/>
  <c r="AB758" i="1" s="1"/>
  <c r="M760" i="1"/>
  <c r="AB760" i="1" s="1"/>
  <c r="AB764" i="1"/>
  <c r="Z769" i="1"/>
  <c r="AB769" i="1" s="1"/>
  <c r="AB771" i="1"/>
  <c r="AB778" i="1"/>
  <c r="V781" i="1"/>
  <c r="P791" i="1"/>
  <c r="AB791" i="1" s="1"/>
  <c r="AB820" i="1"/>
  <c r="Z825" i="1"/>
  <c r="AB826" i="1"/>
  <c r="V829" i="1"/>
  <c r="AB829" i="1" s="1"/>
  <c r="AB852" i="1"/>
  <c r="AB886" i="1"/>
  <c r="AB1145" i="1"/>
  <c r="AB1156" i="1"/>
  <c r="AB1171" i="1"/>
  <c r="AB1186" i="1"/>
  <c r="AB1192" i="1"/>
  <c r="AB1199" i="1"/>
  <c r="AB1206" i="1"/>
  <c r="AB1209" i="1"/>
  <c r="AB1220" i="1"/>
  <c r="AB1236" i="1"/>
  <c r="AB1244" i="1"/>
  <c r="AB1266" i="1"/>
  <c r="AB1272" i="1"/>
  <c r="AB1274" i="1"/>
  <c r="AB1279" i="1"/>
  <c r="AB1280" i="1"/>
  <c r="P662" i="1"/>
  <c r="V664" i="1"/>
  <c r="AB664" i="1" s="1"/>
  <c r="Z668" i="1"/>
  <c r="AB668" i="1" s="1"/>
  <c r="AB684" i="1"/>
  <c r="P686" i="1"/>
  <c r="Z688" i="1"/>
  <c r="AB688" i="1" s="1"/>
  <c r="P690" i="1"/>
  <c r="M695" i="1"/>
  <c r="AB695" i="1" s="1"/>
  <c r="V696" i="1"/>
  <c r="AB696" i="1" s="1"/>
  <c r="M699" i="1"/>
  <c r="AB699" i="1" s="1"/>
  <c r="AB702" i="1"/>
  <c r="S705" i="1"/>
  <c r="AB706" i="1"/>
  <c r="Z708" i="1"/>
  <c r="P711" i="1"/>
  <c r="AB711" i="1" s="1"/>
  <c r="AB714" i="1"/>
  <c r="AB715" i="1"/>
  <c r="AB716" i="1"/>
  <c r="AB750" i="1"/>
  <c r="S750" i="1"/>
  <c r="M752" i="1"/>
  <c r="AB752" i="1" s="1"/>
  <c r="AB756" i="1"/>
  <c r="AB759" i="1"/>
  <c r="Z761" i="1"/>
  <c r="AB763" i="1"/>
  <c r="AB770" i="1"/>
  <c r="V773" i="1"/>
  <c r="AB773" i="1" s="1"/>
  <c r="P783" i="1"/>
  <c r="AB783" i="1" s="1"/>
  <c r="S814" i="1"/>
  <c r="AB814" i="1" s="1"/>
  <c r="M816" i="1"/>
  <c r="AB816" i="1" s="1"/>
  <c r="AB819" i="1"/>
  <c r="P831" i="1"/>
  <c r="AB833" i="1"/>
  <c r="AB846" i="1"/>
  <c r="S846" i="1"/>
  <c r="M848" i="1"/>
  <c r="AB848" i="1" s="1"/>
  <c r="AB851" i="1"/>
  <c r="AB857" i="1"/>
  <c r="AB865" i="1"/>
  <c r="AB873" i="1"/>
  <c r="AB881" i="1"/>
  <c r="AB889" i="1"/>
  <c r="AB897" i="1"/>
  <c r="AB905" i="1"/>
  <c r="AB913" i="1"/>
  <c r="AB921" i="1"/>
  <c r="AB929" i="1"/>
  <c r="AB937" i="1"/>
  <c r="AB945" i="1"/>
  <c r="AB953" i="1"/>
  <c r="AB961" i="1"/>
  <c r="AB969" i="1"/>
  <c r="AB977" i="1"/>
  <c r="AB985" i="1"/>
  <c r="AB993" i="1"/>
  <c r="AB1001" i="1"/>
  <c r="AB1009" i="1"/>
  <c r="AB1017" i="1"/>
  <c r="AB1025" i="1"/>
  <c r="AB1033" i="1"/>
  <c r="AB1041" i="1"/>
  <c r="AB1049" i="1"/>
  <c r="AB1057" i="1"/>
  <c r="AB1065" i="1"/>
  <c r="AB1073" i="1"/>
  <c r="AB1081" i="1"/>
  <c r="AB1089" i="1"/>
  <c r="AB1097" i="1"/>
  <c r="AB1105" i="1"/>
  <c r="AB1113" i="1"/>
  <c r="AB1121" i="1"/>
  <c r="AB1129" i="1"/>
  <c r="AB1137" i="1"/>
  <c r="AB1148" i="1"/>
  <c r="AB1163" i="1"/>
  <c r="AB1178" i="1"/>
  <c r="AB1184" i="1"/>
  <c r="AB1191" i="1"/>
  <c r="AB1198" i="1"/>
  <c r="AB1201" i="1"/>
  <c r="AB1212" i="1"/>
  <c r="AB1227" i="1"/>
  <c r="AB1235" i="1"/>
  <c r="AB1243" i="1"/>
  <c r="AB1248" i="1"/>
  <c r="AB1250" i="1"/>
  <c r="AB1256" i="1"/>
  <c r="AB1258" i="1"/>
  <c r="AB1263" i="1"/>
  <c r="AB1271" i="1"/>
  <c r="AB1282" i="1"/>
  <c r="AB708" i="1"/>
  <c r="AB742" i="1"/>
  <c r="AB748" i="1"/>
  <c r="AB751" i="1"/>
  <c r="AB755" i="1"/>
  <c r="AB762" i="1"/>
  <c r="AB806" i="1"/>
  <c r="AB812" i="1"/>
  <c r="AB815" i="1"/>
  <c r="AB818" i="1"/>
  <c r="AB844" i="1"/>
  <c r="AB847" i="1"/>
  <c r="AB850" i="1"/>
  <c r="AB860" i="1"/>
  <c r="AB868" i="1"/>
  <c r="AB876" i="1"/>
  <c r="AB884" i="1"/>
  <c r="AB892" i="1"/>
  <c r="AB900" i="1"/>
  <c r="AB908" i="1"/>
  <c r="AB916" i="1"/>
  <c r="AB924" i="1"/>
  <c r="AB932" i="1"/>
  <c r="AB940" i="1"/>
  <c r="AB948" i="1"/>
  <c r="AB956" i="1"/>
  <c r="AB964" i="1"/>
  <c r="AB972" i="1"/>
  <c r="AB980" i="1"/>
  <c r="AB988" i="1"/>
  <c r="AB996" i="1"/>
  <c r="AB1004" i="1"/>
  <c r="AB1012" i="1"/>
  <c r="AB1020" i="1"/>
  <c r="AB1028" i="1"/>
  <c r="AB1036" i="1"/>
  <c r="AB1044" i="1"/>
  <c r="AB1052" i="1"/>
  <c r="AB1060" i="1"/>
  <c r="AB1068" i="1"/>
  <c r="AB1076" i="1"/>
  <c r="AB1084" i="1"/>
  <c r="AB1092" i="1"/>
  <c r="AB1100" i="1"/>
  <c r="AB1108" i="1"/>
  <c r="AB1116" i="1"/>
  <c r="AB1124" i="1"/>
  <c r="AB1132" i="1"/>
  <c r="AB1140" i="1"/>
  <c r="AB1155" i="1"/>
  <c r="AB1170" i="1"/>
  <c r="AB1176" i="1"/>
  <c r="AB1183" i="1"/>
  <c r="AB1193" i="1"/>
  <c r="AB1204" i="1"/>
  <c r="AB1219" i="1"/>
  <c r="AB1232" i="1"/>
  <c r="AB1234" i="1"/>
  <c r="AB1240" i="1"/>
  <c r="AB1242" i="1"/>
  <c r="AB1247" i="1"/>
  <c r="AB1255" i="1"/>
  <c r="AB1265" i="1"/>
  <c r="AB1273" i="1"/>
  <c r="AB1281" i="1"/>
  <c r="AB1346" i="1"/>
  <c r="AB662" i="1"/>
  <c r="P670" i="1"/>
  <c r="AB670" i="1" s="1"/>
  <c r="Z672" i="1"/>
  <c r="P674" i="1"/>
  <c r="AB674" i="1" s="1"/>
  <c r="M679" i="1"/>
  <c r="AB679" i="1" s="1"/>
  <c r="V680" i="1"/>
  <c r="AB680" i="1" s="1"/>
  <c r="M683" i="1"/>
  <c r="AB683" i="1" s="1"/>
  <c r="AB686" i="1"/>
  <c r="S689" i="1"/>
  <c r="AB689" i="1" s="1"/>
  <c r="AB690" i="1"/>
  <c r="Z692" i="1"/>
  <c r="V700" i="1"/>
  <c r="AB700" i="1" s="1"/>
  <c r="S709" i="1"/>
  <c r="AB709" i="1" s="1"/>
  <c r="M720" i="1"/>
  <c r="AB720" i="1" s="1"/>
  <c r="S734" i="1"/>
  <c r="AB734" i="1" s="1"/>
  <c r="M736" i="1"/>
  <c r="AB736" i="1" s="1"/>
  <c r="AB740" i="1"/>
  <c r="AB743" i="1"/>
  <c r="Z745" i="1"/>
  <c r="AB745" i="1" s="1"/>
  <c r="AB747" i="1"/>
  <c r="AB754" i="1"/>
  <c r="V757" i="1"/>
  <c r="AB757" i="1" s="1"/>
  <c r="P767" i="1"/>
  <c r="AB767" i="1" s="1"/>
  <c r="AB798" i="1"/>
  <c r="S798" i="1"/>
  <c r="M800" i="1"/>
  <c r="AB800" i="1" s="1"/>
  <c r="AB804" i="1"/>
  <c r="AB807" i="1"/>
  <c r="Z809" i="1"/>
  <c r="AB809" i="1" s="1"/>
  <c r="AB811" i="1"/>
  <c r="P823" i="1"/>
  <c r="AB823" i="1" s="1"/>
  <c r="AB825" i="1"/>
  <c r="S838" i="1"/>
  <c r="AB838" i="1" s="1"/>
  <c r="M840" i="1"/>
  <c r="AB840" i="1" s="1"/>
  <c r="AB843" i="1"/>
  <c r="AB1147" i="1"/>
  <c r="AB1162" i="1"/>
  <c r="AB1168" i="1"/>
  <c r="AB1175" i="1"/>
  <c r="AB1182" i="1"/>
  <c r="AB1185" i="1"/>
  <c r="AB1196" i="1"/>
  <c r="AB1211" i="1"/>
  <c r="AB1226" i="1"/>
  <c r="AB1231" i="1"/>
  <c r="AB1239" i="1"/>
  <c r="AB1249" i="1"/>
  <c r="AB1257" i="1"/>
  <c r="AB1284" i="1"/>
  <c r="AB1357" i="1"/>
  <c r="AB1365" i="1"/>
  <c r="AB1390" i="1"/>
  <c r="AB1422" i="1"/>
  <c r="AB1454" i="1"/>
  <c r="AB1486" i="1"/>
  <c r="AB1518" i="1"/>
  <c r="Z1283" i="1"/>
  <c r="AB1283" i="1" s="1"/>
  <c r="M1291" i="1"/>
  <c r="AB1291" i="1" s="1"/>
  <c r="AB1296" i="1"/>
  <c r="M1298" i="1"/>
  <c r="AB1298" i="1" s="1"/>
  <c r="AB1328" i="1"/>
  <c r="M1330" i="1"/>
  <c r="AB1330" i="1" s="1"/>
  <c r="M1346" i="1"/>
  <c r="Z1348" i="1"/>
  <c r="AB1348" i="1" s="1"/>
  <c r="AB1350" i="1"/>
  <c r="AB1352" i="1"/>
  <c r="AB1356" i="1"/>
  <c r="S1361" i="1"/>
  <c r="AB1361" i="1" s="1"/>
  <c r="AB1383" i="1"/>
  <c r="AB1384" i="1"/>
  <c r="AB1415" i="1"/>
  <c r="AB1416" i="1"/>
  <c r="AB1447" i="1"/>
  <c r="AB1448" i="1"/>
  <c r="AB1479" i="1"/>
  <c r="AB1480" i="1"/>
  <c r="AB1511" i="1"/>
  <c r="AB1512" i="1"/>
  <c r="AB1546" i="1"/>
  <c r="AB1550" i="1"/>
  <c r="AB1551" i="1"/>
  <c r="AB1552" i="1"/>
  <c r="AB1553" i="1"/>
  <c r="AB1573" i="1"/>
  <c r="AB1574" i="1"/>
  <c r="AB1578" i="1"/>
  <c r="AB1579" i="1"/>
  <c r="AB1584" i="1"/>
  <c r="AB1585" i="1"/>
  <c r="V1312" i="1"/>
  <c r="AB1312" i="1" s="1"/>
  <c r="Z1315" i="1"/>
  <c r="AB1315" i="1" s="1"/>
  <c r="Z1316" i="1"/>
  <c r="AB1316" i="1" s="1"/>
  <c r="V1344" i="1"/>
  <c r="AB1344" i="1" s="1"/>
  <c r="Z1347" i="1"/>
  <c r="AB1347" i="1" s="1"/>
  <c r="AB1349" i="1"/>
  <c r="V1352" i="1"/>
  <c r="P1354" i="1"/>
  <c r="AB1364" i="1"/>
  <c r="AB1382" i="1"/>
  <c r="AB1385" i="1"/>
  <c r="AB1387" i="1"/>
  <c r="AB1389" i="1"/>
  <c r="AB1394" i="1"/>
  <c r="AB1396" i="1"/>
  <c r="AB1414" i="1"/>
  <c r="AB1417" i="1"/>
  <c r="AB1419" i="1"/>
  <c r="AB1421" i="1"/>
  <c r="AB1426" i="1"/>
  <c r="AB1428" i="1"/>
  <c r="AB1446" i="1"/>
  <c r="AB1449" i="1"/>
  <c r="AB1451" i="1"/>
  <c r="AB1453" i="1"/>
  <c r="AB1458" i="1"/>
  <c r="AB1460" i="1"/>
  <c r="AB1478" i="1"/>
  <c r="AB1481" i="1"/>
  <c r="AB1483" i="1"/>
  <c r="AB1485" i="1"/>
  <c r="AB1490" i="1"/>
  <c r="AB1492" i="1"/>
  <c r="AB1510" i="1"/>
  <c r="AB1513" i="1"/>
  <c r="AB1515" i="1"/>
  <c r="AB1517" i="1"/>
  <c r="AB1522" i="1"/>
  <c r="AB1524" i="1"/>
  <c r="AB1549" i="1"/>
  <c r="AB1572" i="1"/>
  <c r="AB1604" i="1"/>
  <c r="AB1628" i="1"/>
  <c r="AB1300" i="1"/>
  <c r="AB1301" i="1"/>
  <c r="AB1302" i="1"/>
  <c r="AB1317" i="1"/>
  <c r="AB1318" i="1"/>
  <c r="M1323" i="1"/>
  <c r="AB1323" i="1" s="1"/>
  <c r="P1330" i="1"/>
  <c r="AB1332" i="1"/>
  <c r="AB1333" i="1"/>
  <c r="AB1334" i="1"/>
  <c r="M1339" i="1"/>
  <c r="P1346" i="1"/>
  <c r="AB1375" i="1"/>
  <c r="AB1376" i="1"/>
  <c r="AB1407" i="1"/>
  <c r="AB1408" i="1"/>
  <c r="AB1439" i="1"/>
  <c r="AB1440" i="1"/>
  <c r="AB1471" i="1"/>
  <c r="AB1472" i="1"/>
  <c r="AB1503" i="1"/>
  <c r="AB1504" i="1"/>
  <c r="AB1535" i="1"/>
  <c r="AB1536" i="1"/>
  <c r="AB1537" i="1"/>
  <c r="AB1548" i="1"/>
  <c r="AB1560" i="1"/>
  <c r="AB1561" i="1"/>
  <c r="AB1586" i="1"/>
  <c r="AB1592" i="1"/>
  <c r="AB1593" i="1"/>
  <c r="AB1285" i="1"/>
  <c r="P1290" i="1"/>
  <c r="AB1290" i="1" s="1"/>
  <c r="P1297" i="1"/>
  <c r="S1304" i="1"/>
  <c r="AB1304" i="1" s="1"/>
  <c r="P1313" i="1"/>
  <c r="S1320" i="1"/>
  <c r="P1329" i="1"/>
  <c r="AB1374" i="1"/>
  <c r="AB1377" i="1"/>
  <c r="AB1379" i="1"/>
  <c r="AB1381" i="1"/>
  <c r="AB1386" i="1"/>
  <c r="AB1388" i="1"/>
  <c r="AB1406" i="1"/>
  <c r="AB1409" i="1"/>
  <c r="AB1411" i="1"/>
  <c r="AB1413" i="1"/>
  <c r="AB1418" i="1"/>
  <c r="AB1420" i="1"/>
  <c r="AB1438" i="1"/>
  <c r="AB1441" i="1"/>
  <c r="AB1443" i="1"/>
  <c r="AB1445" i="1"/>
  <c r="AB1450" i="1"/>
  <c r="AB1452" i="1"/>
  <c r="AB1470" i="1"/>
  <c r="AB1473" i="1"/>
  <c r="AB1475" i="1"/>
  <c r="AB1477" i="1"/>
  <c r="AB1482" i="1"/>
  <c r="AB1484" i="1"/>
  <c r="AB1502" i="1"/>
  <c r="AB1505" i="1"/>
  <c r="AB1507" i="1"/>
  <c r="AB1509" i="1"/>
  <c r="AB1514" i="1"/>
  <c r="AB1516" i="1"/>
  <c r="AB1534" i="1"/>
  <c r="AB1554" i="1"/>
  <c r="AB1558" i="1"/>
  <c r="AB1559" i="1"/>
  <c r="AB1580" i="1"/>
  <c r="AB1591" i="1"/>
  <c r="M1338" i="1"/>
  <c r="AB1338" i="1" s="1"/>
  <c r="S1353" i="1"/>
  <c r="AB1353" i="1" s="1"/>
  <c r="M1355" i="1"/>
  <c r="AB1355" i="1" s="1"/>
  <c r="AB1359" i="1"/>
  <c r="AB1360" i="1"/>
  <c r="P1362" i="1"/>
  <c r="AB1362" i="1" s="1"/>
  <c r="AB1367" i="1"/>
  <c r="AB1368" i="1"/>
  <c r="AB1399" i="1"/>
  <c r="AB1400" i="1"/>
  <c r="AB1431" i="1"/>
  <c r="AB1432" i="1"/>
  <c r="AB1463" i="1"/>
  <c r="AB1464" i="1"/>
  <c r="AB1495" i="1"/>
  <c r="AB1496" i="1"/>
  <c r="AB1527" i="1"/>
  <c r="AB1528" i="1"/>
  <c r="AB1529" i="1"/>
  <c r="AB1539" i="1"/>
  <c r="AB1557" i="1"/>
  <c r="AB1562" i="1"/>
  <c r="AB1563" i="1"/>
  <c r="AB1568" i="1"/>
  <c r="AB1569" i="1"/>
  <c r="AB1589" i="1"/>
  <c r="AB1590" i="1"/>
  <c r="AB1594" i="1"/>
  <c r="AB1595" i="1"/>
  <c r="AB1600" i="1"/>
  <c r="AB1601" i="1"/>
  <c r="AB1286" i="1"/>
  <c r="Z1292" i="1"/>
  <c r="AB1292" i="1" s="1"/>
  <c r="S1297" i="1"/>
  <c r="V1303" i="1"/>
  <c r="V1304" i="1"/>
  <c r="Z1307" i="1"/>
  <c r="AB1307" i="1" s="1"/>
  <c r="Z1308" i="1"/>
  <c r="AB1308" i="1" s="1"/>
  <c r="S1313" i="1"/>
  <c r="V1319" i="1"/>
  <c r="AB1319" i="1" s="1"/>
  <c r="V1320" i="1"/>
  <c r="AB1320" i="1" s="1"/>
  <c r="Z1323" i="1"/>
  <c r="Z1324" i="1"/>
  <c r="AB1324" i="1" s="1"/>
  <c r="S1329" i="1"/>
  <c r="V1335" i="1"/>
  <c r="AB1335" i="1" s="1"/>
  <c r="V1336" i="1"/>
  <c r="AB1336" i="1" s="1"/>
  <c r="Z1339" i="1"/>
  <c r="AB1339" i="1" s="1"/>
  <c r="Z1340" i="1"/>
  <c r="AB1340" i="1" s="1"/>
  <c r="S1345" i="1"/>
  <c r="AB1345" i="1" s="1"/>
  <c r="AB1354" i="1"/>
  <c r="AB1358" i="1"/>
  <c r="V1360" i="1"/>
  <c r="AB1369" i="1"/>
  <c r="AB1371" i="1"/>
  <c r="AB1373" i="1"/>
  <c r="AB1378" i="1"/>
  <c r="AB1401" i="1"/>
  <c r="AB1403" i="1"/>
  <c r="AB1405" i="1"/>
  <c r="AB1410" i="1"/>
  <c r="AB1412" i="1"/>
  <c r="AB1433" i="1"/>
  <c r="AB1435" i="1"/>
  <c r="AB1437" i="1"/>
  <c r="AB1442" i="1"/>
  <c r="AB1444" i="1"/>
  <c r="AB1465" i="1"/>
  <c r="AB1467" i="1"/>
  <c r="AB1469" i="1"/>
  <c r="AB1474" i="1"/>
  <c r="AB1476" i="1"/>
  <c r="AB1497" i="1"/>
  <c r="AB1499" i="1"/>
  <c r="AB1501" i="1"/>
  <c r="AB1506" i="1"/>
  <c r="AB1508" i="1"/>
  <c r="AB1531" i="1"/>
  <c r="AB1533" i="1"/>
  <c r="AB1538" i="1"/>
  <c r="AB1543" i="1"/>
  <c r="AB1544" i="1"/>
  <c r="AB1545" i="1"/>
  <c r="AB1556" i="1"/>
  <c r="AB1567" i="1"/>
  <c r="AB1588" i="1"/>
  <c r="AB1599" i="1"/>
  <c r="AB1605" i="1"/>
  <c r="AB1631" i="1"/>
  <c r="AB1602" i="1"/>
  <c r="AB1609" i="1"/>
  <c r="V1612" i="1"/>
  <c r="AB1612" i="1" s="1"/>
  <c r="Z1616" i="1"/>
  <c r="M1623" i="1"/>
  <c r="AB1623" i="1" s="1"/>
  <c r="P1626" i="1"/>
  <c r="AB1640" i="1"/>
  <c r="AB1662" i="1"/>
  <c r="AB1695" i="1"/>
  <c r="AB1709" i="1"/>
  <c r="AB1851" i="1"/>
  <c r="AB1891" i="1"/>
  <c r="AB1897" i="1"/>
  <c r="AB1905" i="1"/>
  <c r="AB1649" i="1"/>
  <c r="AB1650" i="1"/>
  <c r="AB1661" i="1"/>
  <c r="AB1669" i="1"/>
  <c r="AB1690" i="1"/>
  <c r="AB1694" i="1"/>
  <c r="P1698" i="1"/>
  <c r="AB1704" i="1"/>
  <c r="AB1714" i="1"/>
  <c r="AB1727" i="1"/>
  <c r="AB1732" i="1"/>
  <c r="AB1736" i="1"/>
  <c r="AB1737" i="1"/>
  <c r="AB1746" i="1"/>
  <c r="AB1764" i="1"/>
  <c r="AB1773" i="1"/>
  <c r="AB1778" i="1"/>
  <c r="AB1796" i="1"/>
  <c r="AB1871" i="1"/>
  <c r="Z1604" i="1"/>
  <c r="M1607" i="1"/>
  <c r="AB1607" i="1" s="1"/>
  <c r="V1608" i="1"/>
  <c r="AB1608" i="1" s="1"/>
  <c r="AB1616" i="1"/>
  <c r="AB1617" i="1"/>
  <c r="V1620" i="1"/>
  <c r="AB1620" i="1" s="1"/>
  <c r="Z1624" i="1"/>
  <c r="M1631" i="1"/>
  <c r="P1634" i="1"/>
  <c r="V1652" i="1"/>
  <c r="AB1652" i="1" s="1"/>
  <c r="AB1674" i="1"/>
  <c r="AB1679" i="1"/>
  <c r="AB1689" i="1"/>
  <c r="AB1713" i="1"/>
  <c r="AB1715" i="1"/>
  <c r="AB1717" i="1"/>
  <c r="AB1747" i="1"/>
  <c r="AB1749" i="1"/>
  <c r="AB1758" i="1"/>
  <c r="AB1777" i="1"/>
  <c r="AB1779" i="1"/>
  <c r="AB1809" i="1"/>
  <c r="AB1811" i="1"/>
  <c r="AB1822" i="1"/>
  <c r="AB1841" i="1"/>
  <c r="AB1843" i="1"/>
  <c r="AB1853" i="1"/>
  <c r="AB1893" i="1"/>
  <c r="AB1969" i="1"/>
  <c r="AB1625" i="1"/>
  <c r="AB1626" i="1"/>
  <c r="AB1637" i="1"/>
  <c r="M1651" i="1"/>
  <c r="AB1651" i="1" s="1"/>
  <c r="P1654" i="1"/>
  <c r="S1657" i="1"/>
  <c r="AB1657" i="1" s="1"/>
  <c r="AB1658" i="1"/>
  <c r="AB1673" i="1"/>
  <c r="S1673" i="1"/>
  <c r="M1675" i="1"/>
  <c r="AB1675" i="1" s="1"/>
  <c r="Z1676" i="1"/>
  <c r="AB1676" i="1" s="1"/>
  <c r="AB1678" i="1"/>
  <c r="V1680" i="1"/>
  <c r="AB1680" i="1" s="1"/>
  <c r="P1682" i="1"/>
  <c r="AB1682" i="1" s="1"/>
  <c r="AB1684" i="1"/>
  <c r="AB1688" i="1"/>
  <c r="AB1693" i="1"/>
  <c r="AB1703" i="1"/>
  <c r="AB1708" i="1"/>
  <c r="AB1712" i="1"/>
  <c r="AB1722" i="1"/>
  <c r="AB1735" i="1"/>
  <c r="AB1740" i="1"/>
  <c r="AB1744" i="1"/>
  <c r="AB1745" i="1"/>
  <c r="AB1754" i="1"/>
  <c r="AB1767" i="1"/>
  <c r="AB1772" i="1"/>
  <c r="AB1776" i="1"/>
  <c r="AB1781" i="1"/>
  <c r="AB1786" i="1"/>
  <c r="AB1790" i="1"/>
  <c r="AB1799" i="1"/>
  <c r="AB1804" i="1"/>
  <c r="AB1808" i="1"/>
  <c r="AB1813" i="1"/>
  <c r="AB1818" i="1"/>
  <c r="AB1831" i="1"/>
  <c r="AB1836" i="1"/>
  <c r="AB1840" i="1"/>
  <c r="AB1845" i="1"/>
  <c r="AB1860" i="1"/>
  <c r="AB1875" i="1"/>
  <c r="AB1885" i="1"/>
  <c r="AB1915" i="1"/>
  <c r="AB1923" i="1"/>
  <c r="AB1957" i="1"/>
  <c r="P1606" i="1"/>
  <c r="P1610" i="1"/>
  <c r="AB1614" i="1"/>
  <c r="AB1624" i="1"/>
  <c r="V1628" i="1"/>
  <c r="Z1632" i="1"/>
  <c r="M1639" i="1"/>
  <c r="AB1639" i="1" s="1"/>
  <c r="P1642" i="1"/>
  <c r="AB1646" i="1"/>
  <c r="AB1698" i="1"/>
  <c r="AB1723" i="1"/>
  <c r="AB1755" i="1"/>
  <c r="AB1766" i="1"/>
  <c r="AB1787" i="1"/>
  <c r="AB1798" i="1"/>
  <c r="AB1819" i="1"/>
  <c r="AB1830" i="1"/>
  <c r="AB1852" i="1"/>
  <c r="AB1889" i="1"/>
  <c r="AB1895" i="1"/>
  <c r="AB1907" i="1"/>
  <c r="AB1933" i="1"/>
  <c r="M1603" i="1"/>
  <c r="AB1603" i="1" s="1"/>
  <c r="AB1613" i="1"/>
  <c r="M1627" i="1"/>
  <c r="AB1627" i="1" s="1"/>
  <c r="P1630" i="1"/>
  <c r="AB1630" i="1" s="1"/>
  <c r="AB1633" i="1"/>
  <c r="S1633" i="1"/>
  <c r="AB1634" i="1"/>
  <c r="AB1645" i="1"/>
  <c r="S1645" i="1"/>
  <c r="V1648" i="1"/>
  <c r="AB1648" i="1" s="1"/>
  <c r="Z1652" i="1"/>
  <c r="M1659" i="1"/>
  <c r="P1662" i="1"/>
  <c r="S1665" i="1"/>
  <c r="AB1665" i="1" s="1"/>
  <c r="AB1666" i="1"/>
  <c r="AB1677" i="1"/>
  <c r="AB1687" i="1"/>
  <c r="S1697" i="1"/>
  <c r="AB1697" i="1" s="1"/>
  <c r="M1699" i="1"/>
  <c r="AB1699" i="1" s="1"/>
  <c r="Z1700" i="1"/>
  <c r="AB1700" i="1" s="1"/>
  <c r="AB1711" i="1"/>
  <c r="AB1716" i="1"/>
  <c r="AB1720" i="1"/>
  <c r="AB1721" i="1"/>
  <c r="AB1730" i="1"/>
  <c r="AB1743" i="1"/>
  <c r="AB1748" i="1"/>
  <c r="AB1752" i="1"/>
  <c r="AB1757" i="1"/>
  <c r="AB1762" i="1"/>
  <c r="AB1775" i="1"/>
  <c r="AB1780" i="1"/>
  <c r="AB1784" i="1"/>
  <c r="AB1789" i="1"/>
  <c r="AB1794" i="1"/>
  <c r="AB1807" i="1"/>
  <c r="AB1812" i="1"/>
  <c r="AB1816" i="1"/>
  <c r="AB1821" i="1"/>
  <c r="AB1826" i="1"/>
  <c r="AB1839" i="1"/>
  <c r="AB1844" i="1"/>
  <c r="AB1856" i="1"/>
  <c r="AB1857" i="1"/>
  <c r="AB1858" i="1"/>
  <c r="AB1863" i="1"/>
  <c r="AB1917" i="1"/>
  <c r="AB1929" i="1"/>
  <c r="AB1941" i="1"/>
  <c r="AB1606" i="1"/>
  <c r="M1615" i="1"/>
  <c r="AB1615" i="1" s="1"/>
  <c r="P1618" i="1"/>
  <c r="AB1618" i="1" s="1"/>
  <c r="AB1622" i="1"/>
  <c r="AB1632" i="1"/>
  <c r="AB1654" i="1"/>
  <c r="AB1731" i="1"/>
  <c r="AB1763" i="1"/>
  <c r="AB1795" i="1"/>
  <c r="AB1806" i="1"/>
  <c r="AB1827" i="1"/>
  <c r="AB1849" i="1"/>
  <c r="AB1850" i="1"/>
  <c r="AB1855" i="1"/>
  <c r="AB1977" i="1"/>
  <c r="AB1610" i="1"/>
  <c r="AB1621" i="1"/>
  <c r="M1635" i="1"/>
  <c r="AB1635" i="1" s="1"/>
  <c r="P1638" i="1"/>
  <c r="AB1638" i="1" s="1"/>
  <c r="AB1641" i="1"/>
  <c r="S1641" i="1"/>
  <c r="AB1642" i="1"/>
  <c r="S1653" i="1"/>
  <c r="AB1653" i="1" s="1"/>
  <c r="V1656" i="1"/>
  <c r="AB1656" i="1" s="1"/>
  <c r="Z1660" i="1"/>
  <c r="AB1660" i="1" s="1"/>
  <c r="M1667" i="1"/>
  <c r="AB1667" i="1" s="1"/>
  <c r="Z1668" i="1"/>
  <c r="AB1668" i="1" s="1"/>
  <c r="AB1670" i="1"/>
  <c r="V1672" i="1"/>
  <c r="AB1672" i="1" s="1"/>
  <c r="P1674" i="1"/>
  <c r="AB1681" i="1"/>
  <c r="S1681" i="1"/>
  <c r="M1683" i="1"/>
  <c r="AB1683" i="1" s="1"/>
  <c r="Z1684" i="1"/>
  <c r="AB1706" i="1"/>
  <c r="AB1719" i="1"/>
  <c r="AB1724" i="1"/>
  <c r="AB1728" i="1"/>
  <c r="AB1729" i="1"/>
  <c r="AB1738" i="1"/>
  <c r="AB1756" i="1"/>
  <c r="AB1760" i="1"/>
  <c r="AB1765" i="1"/>
  <c r="AB1770" i="1"/>
  <c r="AB1788" i="1"/>
  <c r="AB1792" i="1"/>
  <c r="AB1797" i="1"/>
  <c r="AB1820" i="1"/>
  <c r="AB1824" i="1"/>
  <c r="AB1838" i="1"/>
  <c r="AB1963" i="1"/>
  <c r="AB2008" i="1"/>
  <c r="AB2023" i="1"/>
  <c r="AB2033" i="1"/>
  <c r="AB2040" i="1"/>
  <c r="AB1910" i="1"/>
  <c r="AB1988" i="1"/>
  <c r="AB1992" i="1"/>
  <c r="AB2011" i="1"/>
  <c r="AB2018" i="1"/>
  <c r="AB2029" i="1"/>
  <c r="AB2043" i="1"/>
  <c r="AB2050" i="1"/>
  <c r="AB2082" i="1"/>
  <c r="AB2114" i="1"/>
  <c r="AB2125" i="1"/>
  <c r="AB2137" i="1"/>
  <c r="AB2139" i="1"/>
  <c r="AB2169" i="1"/>
  <c r="AB2171" i="1"/>
  <c r="AB2196" i="1"/>
  <c r="P1872" i="1"/>
  <c r="Z1872" i="1"/>
  <c r="AB1876" i="1"/>
  <c r="Z1888" i="1"/>
  <c r="Z1904" i="1"/>
  <c r="AB1908" i="1"/>
  <c r="Z1920" i="1"/>
  <c r="AB1924" i="1"/>
  <c r="M1929" i="1"/>
  <c r="V1930" i="1"/>
  <c r="Z1936" i="1"/>
  <c r="S1939" i="1"/>
  <c r="AB1939" i="1" s="1"/>
  <c r="AB1940" i="1"/>
  <c r="M1945" i="1"/>
  <c r="AB1945" i="1" s="1"/>
  <c r="P1952" i="1"/>
  <c r="AB1952" i="1" s="1"/>
  <c r="S1955" i="1"/>
  <c r="AB1955" i="1" s="1"/>
  <c r="AB1956" i="1"/>
  <c r="M1961" i="1"/>
  <c r="AB1961" i="1" s="1"/>
  <c r="V1962" i="1"/>
  <c r="P1968" i="1"/>
  <c r="S1971" i="1"/>
  <c r="AB1971" i="1" s="1"/>
  <c r="M1973" i="1"/>
  <c r="AB1973" i="1" s="1"/>
  <c r="Z1974" i="1"/>
  <c r="S1975" i="1"/>
  <c r="M1977" i="1"/>
  <c r="Z1978" i="1"/>
  <c r="S1979" i="1"/>
  <c r="M1981" i="1"/>
  <c r="AB1981" i="1" s="1"/>
  <c r="Z1982" i="1"/>
  <c r="S1983" i="1"/>
  <c r="M1985" i="1"/>
  <c r="AB1985" i="1" s="1"/>
  <c r="Z1986" i="1"/>
  <c r="S1987" i="1"/>
  <c r="M1989" i="1"/>
  <c r="AB1989" i="1" s="1"/>
  <c r="Z1990" i="1"/>
  <c r="S1991" i="1"/>
  <c r="AB1991" i="1" s="1"/>
  <c r="M1993" i="1"/>
  <c r="AB1993" i="1" s="1"/>
  <c r="Z1994" i="1"/>
  <c r="S1995" i="1"/>
  <c r="M1997" i="1"/>
  <c r="AB1997" i="1" s="1"/>
  <c r="Z1998" i="1"/>
  <c r="S1999" i="1"/>
  <c r="M2001" i="1"/>
  <c r="AB2001" i="1" s="1"/>
  <c r="Z2002" i="1"/>
  <c r="S2003" i="1"/>
  <c r="AB2003" i="1" s="1"/>
  <c r="AB2007" i="1"/>
  <c r="AB2014" i="1"/>
  <c r="AB2015" i="1"/>
  <c r="AB2025" i="1"/>
  <c r="AB2032" i="1"/>
  <c r="AB2047" i="1"/>
  <c r="AB2057" i="1"/>
  <c r="AB2064" i="1"/>
  <c r="AB2078" i="1"/>
  <c r="AB2079" i="1"/>
  <c r="AB2089" i="1"/>
  <c r="AB2096" i="1"/>
  <c r="AB2103" i="1"/>
  <c r="AB2110" i="1"/>
  <c r="AB2128" i="1"/>
  <c r="AB2135" i="1"/>
  <c r="AB2142" i="1"/>
  <c r="AB2146" i="1"/>
  <c r="AB2160" i="1"/>
  <c r="AB2174" i="1"/>
  <c r="Z1870" i="1"/>
  <c r="AB1870" i="1" s="1"/>
  <c r="AB1874" i="1"/>
  <c r="M1879" i="1"/>
  <c r="AB1879" i="1" s="1"/>
  <c r="V1880" i="1"/>
  <c r="AB1880" i="1" s="1"/>
  <c r="P1886" i="1"/>
  <c r="S1889" i="1"/>
  <c r="AB1890" i="1"/>
  <c r="AB1892" i="1"/>
  <c r="M1895" i="1"/>
  <c r="V1896" i="1"/>
  <c r="AB1896" i="1" s="1"/>
  <c r="P1902" i="1"/>
  <c r="S1905" i="1"/>
  <c r="AB1906" i="1"/>
  <c r="M1911" i="1"/>
  <c r="AB1911" i="1" s="1"/>
  <c r="V1912" i="1"/>
  <c r="AB1912" i="1" s="1"/>
  <c r="P1918" i="1"/>
  <c r="S1921" i="1"/>
  <c r="AB1921" i="1" s="1"/>
  <c r="AB1922" i="1"/>
  <c r="M1927" i="1"/>
  <c r="AB1927" i="1" s="1"/>
  <c r="P1934" i="1"/>
  <c r="M1943" i="1"/>
  <c r="AB1943" i="1" s="1"/>
  <c r="V1944" i="1"/>
  <c r="Z1950" i="1"/>
  <c r="Z1966" i="1"/>
  <c r="AB1966" i="1" s="1"/>
  <c r="AB1975" i="1"/>
  <c r="AB1979" i="1"/>
  <c r="AB1983" i="1"/>
  <c r="AB1987" i="1"/>
  <c r="AB1995" i="1"/>
  <c r="AB1999" i="1"/>
  <c r="AB2042" i="1"/>
  <c r="AB2046" i="1"/>
  <c r="AB2060" i="1"/>
  <c r="AB2074" i="1"/>
  <c r="AB2092" i="1"/>
  <c r="AB2106" i="1"/>
  <c r="AB2124" i="1"/>
  <c r="AB2156" i="1"/>
  <c r="AB2179" i="1"/>
  <c r="AB1868" i="1"/>
  <c r="AB1872" i="1"/>
  <c r="Z1884" i="1"/>
  <c r="P1900" i="1"/>
  <c r="Z1900" i="1"/>
  <c r="Z1916" i="1"/>
  <c r="M1925" i="1"/>
  <c r="AB1925" i="1" s="1"/>
  <c r="P1932" i="1"/>
  <c r="AB1932" i="1" s="1"/>
  <c r="M1941" i="1"/>
  <c r="P1948" i="1"/>
  <c r="S1951" i="1"/>
  <c r="AB1951" i="1" s="1"/>
  <c r="M1957" i="1"/>
  <c r="V1958" i="1"/>
  <c r="AB1958" i="1" s="1"/>
  <c r="P1964" i="1"/>
  <c r="AB1964" i="1" s="1"/>
  <c r="S1967" i="1"/>
  <c r="AB1967" i="1" s="1"/>
  <c r="AB1968" i="1"/>
  <c r="AB2017" i="1"/>
  <c r="AB2024" i="1"/>
  <c r="AB2039" i="1"/>
  <c r="AB2049" i="1"/>
  <c r="AB2056" i="1"/>
  <c r="AB2070" i="1"/>
  <c r="AB2071" i="1"/>
  <c r="AB2081" i="1"/>
  <c r="AB2088" i="1"/>
  <c r="AB2095" i="1"/>
  <c r="AB2102" i="1"/>
  <c r="AB2120" i="1"/>
  <c r="AB2127" i="1"/>
  <c r="AB2134" i="1"/>
  <c r="AB2138" i="1"/>
  <c r="AB2152" i="1"/>
  <c r="AB2166" i="1"/>
  <c r="AB2167" i="1"/>
  <c r="AB2170" i="1"/>
  <c r="AB2177" i="1"/>
  <c r="AB2195" i="1"/>
  <c r="AB1886" i="1"/>
  <c r="AB1902" i="1"/>
  <c r="AB1918" i="1"/>
  <c r="AB1934" i="1"/>
  <c r="AB1950" i="1"/>
  <c r="AB1998" i="1"/>
  <c r="AB2002" i="1"/>
  <c r="AB2013" i="1"/>
  <c r="AB2020" i="1"/>
  <c r="AB2027" i="1"/>
  <c r="AB2034" i="1"/>
  <c r="AB2038" i="1"/>
  <c r="AB2045" i="1"/>
  <c r="AB2052" i="1"/>
  <c r="AB2059" i="1"/>
  <c r="AB2077" i="1"/>
  <c r="AB2084" i="1"/>
  <c r="AB2091" i="1"/>
  <c r="AB2109" i="1"/>
  <c r="AB2116" i="1"/>
  <c r="AB2121" i="1"/>
  <c r="AB2123" i="1"/>
  <c r="AB2141" i="1"/>
  <c r="AB2148" i="1"/>
  <c r="AB2155" i="1"/>
  <c r="AB2173" i="1"/>
  <c r="M1873" i="1"/>
  <c r="AB1873" i="1" s="1"/>
  <c r="Z1880" i="1"/>
  <c r="AB1884" i="1"/>
  <c r="Z1896" i="1"/>
  <c r="S1899" i="1"/>
  <c r="AB1899" i="1" s="1"/>
  <c r="AB1900" i="1"/>
  <c r="Z1912" i="1"/>
  <c r="AB1916" i="1"/>
  <c r="P1928" i="1"/>
  <c r="AB1928" i="1" s="1"/>
  <c r="Z1928" i="1"/>
  <c r="S1931" i="1"/>
  <c r="AB1931" i="1" s="1"/>
  <c r="V1938" i="1"/>
  <c r="AB1938" i="1" s="1"/>
  <c r="P1944" i="1"/>
  <c r="AB1944" i="1" s="1"/>
  <c r="Z1944" i="1"/>
  <c r="AB1948" i="1"/>
  <c r="M1953" i="1"/>
  <c r="AB1953" i="1" s="1"/>
  <c r="V1954" i="1"/>
  <c r="AB1954" i="1" s="1"/>
  <c r="P1960" i="1"/>
  <c r="AB1960" i="1" s="1"/>
  <c r="S1963" i="1"/>
  <c r="M1969" i="1"/>
  <c r="V1970" i="1"/>
  <c r="AB1970" i="1" s="1"/>
  <c r="P1972" i="1"/>
  <c r="AB1972" i="1" s="1"/>
  <c r="P1976" i="1"/>
  <c r="AB1976" i="1" s="1"/>
  <c r="P1980" i="1"/>
  <c r="AB1980" i="1" s="1"/>
  <c r="P1984" i="1"/>
  <c r="AB1984" i="1" s="1"/>
  <c r="P1988" i="1"/>
  <c r="P1992" i="1"/>
  <c r="P1996" i="1"/>
  <c r="AB1996" i="1" s="1"/>
  <c r="P2000" i="1"/>
  <c r="AB2000" i="1" s="1"/>
  <c r="P2004" i="1"/>
  <c r="AB2004" i="1" s="1"/>
  <c r="V2006" i="1"/>
  <c r="AB2006" i="1" s="1"/>
  <c r="AB2009" i="1"/>
  <c r="AB2016" i="1"/>
  <c r="AB2030" i="1"/>
  <c r="AB2031" i="1"/>
  <c r="AB2041" i="1"/>
  <c r="AB2048" i="1"/>
  <c r="AB2062" i="1"/>
  <c r="AB2063" i="1"/>
  <c r="AB2073" i="1"/>
  <c r="AB2080" i="1"/>
  <c r="AB2087" i="1"/>
  <c r="AB2094" i="1"/>
  <c r="AB2105" i="1"/>
  <c r="AB2112" i="1"/>
  <c r="AB2119" i="1"/>
  <c r="AB2126" i="1"/>
  <c r="AB2130" i="1"/>
  <c r="AB2144" i="1"/>
  <c r="AB2151" i="1"/>
  <c r="AB2158" i="1"/>
  <c r="AB2159" i="1"/>
  <c r="AB2162" i="1"/>
  <c r="AB2176" i="1"/>
  <c r="AB2180" i="1"/>
  <c r="AB2189" i="1"/>
  <c r="M1871" i="1"/>
  <c r="P1878" i="1"/>
  <c r="AB1878" i="1" s="1"/>
  <c r="S1881" i="1"/>
  <c r="AB1881" i="1" s="1"/>
  <c r="AB1882" i="1"/>
  <c r="M1887" i="1"/>
  <c r="AB1887" i="1" s="1"/>
  <c r="V1888" i="1"/>
  <c r="AB1888" i="1" s="1"/>
  <c r="P1894" i="1"/>
  <c r="AB1894" i="1" s="1"/>
  <c r="S1897" i="1"/>
  <c r="AB1898" i="1"/>
  <c r="M1903" i="1"/>
  <c r="AB1903" i="1" s="1"/>
  <c r="V1904" i="1"/>
  <c r="AB1904" i="1" s="1"/>
  <c r="P1910" i="1"/>
  <c r="S1913" i="1"/>
  <c r="AB1913" i="1" s="1"/>
  <c r="AB1914" i="1"/>
  <c r="M1919" i="1"/>
  <c r="AB1919" i="1" s="1"/>
  <c r="V1920" i="1"/>
  <c r="AB1920" i="1" s="1"/>
  <c r="P1926" i="1"/>
  <c r="AB1926" i="1" s="1"/>
  <c r="AB1930" i="1"/>
  <c r="M1935" i="1"/>
  <c r="AB1935" i="1" s="1"/>
  <c r="V1936" i="1"/>
  <c r="AB1936" i="1" s="1"/>
  <c r="P1942" i="1"/>
  <c r="AB1942" i="1" s="1"/>
  <c r="S1945" i="1"/>
  <c r="AB1946" i="1"/>
  <c r="Z1958" i="1"/>
  <c r="AB1962" i="1"/>
  <c r="V1974" i="1"/>
  <c r="AB1974" i="1" s="1"/>
  <c r="V1978" i="1"/>
  <c r="AB1978" i="1" s="1"/>
  <c r="V1982" i="1"/>
  <c r="AB1982" i="1" s="1"/>
  <c r="V1986" i="1"/>
  <c r="AB1986" i="1" s="1"/>
  <c r="V1990" i="1"/>
  <c r="AB1990" i="1" s="1"/>
  <c r="V1994" i="1"/>
  <c r="AB1994" i="1" s="1"/>
  <c r="V1998" i="1"/>
  <c r="V2002" i="1"/>
  <c r="AB2005" i="1"/>
  <c r="AB2012" i="1"/>
  <c r="AB2019" i="1"/>
  <c r="AB2026" i="1"/>
  <c r="AB2037" i="1"/>
  <c r="AB2044" i="1"/>
  <c r="AB2051" i="1"/>
  <c r="AB2058" i="1"/>
  <c r="AB2069" i="1"/>
  <c r="AB2076" i="1"/>
  <c r="AB2083" i="1"/>
  <c r="AB2090" i="1"/>
  <c r="AB2101" i="1"/>
  <c r="AB2108" i="1"/>
  <c r="AB2113" i="1"/>
  <c r="AB2115" i="1"/>
  <c r="AB2122" i="1"/>
  <c r="AB2133" i="1"/>
  <c r="AB2140" i="1"/>
  <c r="AB2145" i="1"/>
  <c r="AB2147" i="1"/>
  <c r="AB2154" i="1"/>
  <c r="AB2165" i="1"/>
  <c r="AB2172" i="1"/>
  <c r="S2177" i="1"/>
  <c r="AB2185" i="1"/>
  <c r="V2192" i="1"/>
  <c r="AB2192" i="1" s="1"/>
  <c r="M2195" i="1"/>
  <c r="AB2201" i="1"/>
  <c r="V2208" i="1"/>
  <c r="M2211" i="1"/>
  <c r="AB2211" i="1" s="1"/>
  <c r="AB2217" i="1"/>
  <c r="V2224" i="1"/>
  <c r="AB2224" i="1" s="1"/>
  <c r="M2227" i="1"/>
  <c r="AB2227" i="1" s="1"/>
  <c r="Z2228" i="1"/>
  <c r="AB2228" i="1" s="1"/>
  <c r="AB2230" i="1"/>
  <c r="AB2247" i="1"/>
  <c r="S2249" i="1"/>
  <c r="Z2252" i="1"/>
  <c r="AB2263" i="1"/>
  <c r="S2265" i="1"/>
  <c r="AB2265" i="1" s="1"/>
  <c r="Z2268" i="1"/>
  <c r="AB2279" i="1"/>
  <c r="S2281" i="1"/>
  <c r="Z2284" i="1"/>
  <c r="AB2295" i="1"/>
  <c r="S2297" i="1"/>
  <c r="Z2300" i="1"/>
  <c r="AB2300" i="1" s="1"/>
  <c r="AB2311" i="1"/>
  <c r="S2313" i="1"/>
  <c r="Z2316" i="1"/>
  <c r="AB2327" i="1"/>
  <c r="S2329" i="1"/>
  <c r="Z2332" i="1"/>
  <c r="AB2343" i="1"/>
  <c r="AB2383" i="1"/>
  <c r="AB2398" i="1"/>
  <c r="AB2408" i="1"/>
  <c r="AB2447" i="1"/>
  <c r="AB2472" i="1"/>
  <c r="AB2474" i="1"/>
  <c r="AB2178" i="1"/>
  <c r="AB2186" i="1"/>
  <c r="AB2202" i="1"/>
  <c r="AB2218" i="1"/>
  <c r="AB2261" i="1"/>
  <c r="AB2277" i="1"/>
  <c r="AB2292" i="1"/>
  <c r="AB2293" i="1"/>
  <c r="AB2309" i="1"/>
  <c r="AB2325" i="1"/>
  <c r="AB2358" i="1"/>
  <c r="AB2368" i="1"/>
  <c r="AB2370" i="1"/>
  <c r="AB2380" i="1"/>
  <c r="AB2387" i="1"/>
  <c r="AB2389" i="1"/>
  <c r="AB2407" i="1"/>
  <c r="AB2422" i="1"/>
  <c r="AB2432" i="1"/>
  <c r="AB2434" i="1"/>
  <c r="AB2444" i="1"/>
  <c r="AB2451" i="1"/>
  <c r="AB2453" i="1"/>
  <c r="AB2505" i="1"/>
  <c r="S2181" i="1"/>
  <c r="AB2181" i="1" s="1"/>
  <c r="AB2182" i="1"/>
  <c r="V2188" i="1"/>
  <c r="AB2188" i="1" s="1"/>
  <c r="S2197" i="1"/>
  <c r="AB2197" i="1" s="1"/>
  <c r="AB2198" i="1"/>
  <c r="V2204" i="1"/>
  <c r="AB2204" i="1" s="1"/>
  <c r="S2213" i="1"/>
  <c r="AB2213" i="1" s="1"/>
  <c r="AB2214" i="1"/>
  <c r="V2220" i="1"/>
  <c r="AB2220" i="1" s="1"/>
  <c r="AB2246" i="1"/>
  <c r="AB2253" i="1"/>
  <c r="AB2262" i="1"/>
  <c r="AB2269" i="1"/>
  <c r="AB2278" i="1"/>
  <c r="AB2294" i="1"/>
  <c r="AB2310" i="1"/>
  <c r="AB2326" i="1"/>
  <c r="AB2342" i="1"/>
  <c r="AB2349" i="1"/>
  <c r="AB2367" i="1"/>
  <c r="AB2382" i="1"/>
  <c r="AB2392" i="1"/>
  <c r="AB2393" i="1"/>
  <c r="AB2394" i="1"/>
  <c r="AB2404" i="1"/>
  <c r="AB2405" i="1"/>
  <c r="AB2411" i="1"/>
  <c r="AB2429" i="1"/>
  <c r="AB2431" i="1"/>
  <c r="AB2446" i="1"/>
  <c r="AB2456" i="1"/>
  <c r="AB2457" i="1"/>
  <c r="AB2458" i="1"/>
  <c r="AB2468" i="1"/>
  <c r="AB2477" i="1"/>
  <c r="AB2493" i="1"/>
  <c r="AB2497" i="1"/>
  <c r="AB2498" i="1"/>
  <c r="AB2499" i="1"/>
  <c r="AB2504" i="1"/>
  <c r="AB2506" i="1"/>
  <c r="AB2240" i="1"/>
  <c r="AB2257" i="1"/>
  <c r="AB2272" i="1"/>
  <c r="AB2288" i="1"/>
  <c r="AB2304" i="1"/>
  <c r="AB2320" i="1"/>
  <c r="AB2321" i="1"/>
  <c r="AB2336" i="1"/>
  <c r="AB2352" i="1"/>
  <c r="AB2353" i="1"/>
  <c r="AB2354" i="1"/>
  <c r="AB2364" i="1"/>
  <c r="AB2365" i="1"/>
  <c r="AB2371" i="1"/>
  <c r="AB2373" i="1"/>
  <c r="AB2406" i="1"/>
  <c r="AB2416" i="1"/>
  <c r="AB2417" i="1"/>
  <c r="AB2418" i="1"/>
  <c r="AB2428" i="1"/>
  <c r="AB2435" i="1"/>
  <c r="AB2437" i="1"/>
  <c r="AB2470" i="1"/>
  <c r="AB2475" i="1"/>
  <c r="AB2480" i="1"/>
  <c r="AB2481" i="1"/>
  <c r="AB2485" i="1"/>
  <c r="AB2489" i="1"/>
  <c r="AB2490" i="1"/>
  <c r="AB2491" i="1"/>
  <c r="AB2496" i="1"/>
  <c r="V2184" i="1"/>
  <c r="AB2184" i="1" s="1"/>
  <c r="M2187" i="1"/>
  <c r="AB2187" i="1" s="1"/>
  <c r="AB2193" i="1"/>
  <c r="V2200" i="1"/>
  <c r="AB2200" i="1" s="1"/>
  <c r="M2203" i="1"/>
  <c r="AB2203" i="1" s="1"/>
  <c r="AB2208" i="1"/>
  <c r="AB2209" i="1"/>
  <c r="V2216" i="1"/>
  <c r="AB2216" i="1" s="1"/>
  <c r="M2219" i="1"/>
  <c r="AB2219" i="1" s="1"/>
  <c r="AB2225" i="1"/>
  <c r="AB2239" i="1"/>
  <c r="S2241" i="1"/>
  <c r="AB2241" i="1" s="1"/>
  <c r="Z2244" i="1"/>
  <c r="AB2244" i="1" s="1"/>
  <c r="AB2255" i="1"/>
  <c r="S2257" i="1"/>
  <c r="Z2260" i="1"/>
  <c r="AB2260" i="1" s="1"/>
  <c r="AB2271" i="1"/>
  <c r="S2273" i="1"/>
  <c r="AB2273" i="1" s="1"/>
  <c r="Z2276" i="1"/>
  <c r="AB2276" i="1" s="1"/>
  <c r="AB2287" i="1"/>
  <c r="S2289" i="1"/>
  <c r="AB2289" i="1" s="1"/>
  <c r="Z2292" i="1"/>
  <c r="AB2303" i="1"/>
  <c r="S2305" i="1"/>
  <c r="AB2305" i="1" s="1"/>
  <c r="Z2308" i="1"/>
  <c r="AB2308" i="1" s="1"/>
  <c r="AB2319" i="1"/>
  <c r="S2321" i="1"/>
  <c r="Z2324" i="1"/>
  <c r="AB2324" i="1" s="1"/>
  <c r="AB2335" i="1"/>
  <c r="S2337" i="1"/>
  <c r="AB2337" i="1" s="1"/>
  <c r="Z2340" i="1"/>
  <c r="AB2340" i="1" s="1"/>
  <c r="AB2351" i="1"/>
  <c r="AB2366" i="1"/>
  <c r="AB2376" i="1"/>
  <c r="AB2377" i="1"/>
  <c r="AB2378" i="1"/>
  <c r="AB2388" i="1"/>
  <c r="AB2395" i="1"/>
  <c r="AB2397" i="1"/>
  <c r="AB2415" i="1"/>
  <c r="AB2430" i="1"/>
  <c r="AB2440" i="1"/>
  <c r="AB2441" i="1"/>
  <c r="AB2452" i="1"/>
  <c r="AB2459" i="1"/>
  <c r="AB2479" i="1"/>
  <c r="AB2482" i="1"/>
  <c r="AB2488" i="1"/>
  <c r="AB2503" i="1"/>
  <c r="AB2194" i="1"/>
  <c r="AB2210" i="1"/>
  <c r="AB2226" i="1"/>
  <c r="AB2233" i="1"/>
  <c r="AB2234" i="1"/>
  <c r="AB2252" i="1"/>
  <c r="AB2268" i="1"/>
  <c r="AB2284" i="1"/>
  <c r="AB2285" i="1"/>
  <c r="AB2301" i="1"/>
  <c r="AB2316" i="1"/>
  <c r="AB2317" i="1"/>
  <c r="AB2332" i="1"/>
  <c r="AB2333" i="1"/>
  <c r="AB2348" i="1"/>
  <c r="AB2355" i="1"/>
  <c r="AB2357" i="1"/>
  <c r="AB2375" i="1"/>
  <c r="AB2390" i="1"/>
  <c r="AB2402" i="1"/>
  <c r="AB2412" i="1"/>
  <c r="AB2413" i="1"/>
  <c r="AB2419" i="1"/>
  <c r="AB2464" i="1"/>
  <c r="AB2465" i="1"/>
  <c r="AB2466" i="1"/>
  <c r="AB2476" i="1"/>
  <c r="AB2483" i="1"/>
  <c r="V2180" i="1"/>
  <c r="S2189" i="1"/>
  <c r="AB2190" i="1"/>
  <c r="V2196" i="1"/>
  <c r="S2205" i="1"/>
  <c r="AB2205" i="1" s="1"/>
  <c r="AB2206" i="1"/>
  <c r="V2212" i="1"/>
  <c r="AB2212" i="1" s="1"/>
  <c r="S2221" i="1"/>
  <c r="AB2221" i="1" s="1"/>
  <c r="AB2222" i="1"/>
  <c r="AB2231" i="1"/>
  <c r="S2233" i="1"/>
  <c r="Z2236" i="1"/>
  <c r="AB2236" i="1" s="1"/>
  <c r="AB2238" i="1"/>
  <c r="AB2245" i="1"/>
  <c r="AB2254" i="1"/>
  <c r="AB2270" i="1"/>
  <c r="AB2286" i="1"/>
  <c r="AB2302" i="1"/>
  <c r="AB2318" i="1"/>
  <c r="AB2334" i="1"/>
  <c r="AB2350" i="1"/>
  <c r="AB2360" i="1"/>
  <c r="AB2361" i="1"/>
  <c r="AB2362" i="1"/>
  <c r="AB2372" i="1"/>
  <c r="AB2379" i="1"/>
  <c r="AB2381" i="1"/>
  <c r="AB2399" i="1"/>
  <c r="AB2414" i="1"/>
  <c r="AB2424" i="1"/>
  <c r="AB2425" i="1"/>
  <c r="AB2426" i="1"/>
  <c r="AB2436" i="1"/>
  <c r="AB2443" i="1"/>
  <c r="AB2461" i="1"/>
  <c r="AB2463" i="1"/>
  <c r="AB2478" i="1"/>
  <c r="AB2487" i="1"/>
  <c r="AB2492" i="1"/>
  <c r="AB2502" i="1"/>
  <c r="AB2249" i="1"/>
  <c r="AB2281" i="1"/>
  <c r="AB2297" i="1"/>
  <c r="AB2313" i="1"/>
  <c r="AB2329" i="1"/>
  <c r="AB2520" i="1"/>
  <c r="AB2539" i="1"/>
  <c r="AB2555" i="1"/>
  <c r="AB2564" i="1"/>
  <c r="AB2573" i="1"/>
  <c r="AB2595" i="1"/>
  <c r="AB2602" i="1"/>
  <c r="AB2619" i="1"/>
  <c r="AB2628" i="1"/>
  <c r="AB2630" i="1"/>
  <c r="AB2656" i="1"/>
  <c r="AB2668" i="1"/>
  <c r="AB2675" i="1"/>
  <c r="AB2688" i="1"/>
  <c r="AB2692" i="1"/>
  <c r="AB2701" i="1"/>
  <c r="AB2710" i="1"/>
  <c r="AB2716" i="1"/>
  <c r="AB2731" i="1"/>
  <c r="AB2742" i="1"/>
  <c r="AB2748" i="1"/>
  <c r="AB2763" i="1"/>
  <c r="AB2765" i="1"/>
  <c r="AB2775" i="1"/>
  <c r="AB2776" i="1"/>
  <c r="AB2780" i="1"/>
  <c r="AB2789" i="1"/>
  <c r="AB2793" i="1"/>
  <c r="AB2795" i="1"/>
  <c r="AB2800" i="1"/>
  <c r="AB2803" i="1"/>
  <c r="AB2813" i="1"/>
  <c r="AB2824" i="1"/>
  <c r="AB2837" i="1"/>
  <c r="AB2864" i="1"/>
  <c r="AB2865" i="1"/>
  <c r="AB2879" i="1"/>
  <c r="AB2884" i="1"/>
  <c r="AB2897" i="1"/>
  <c r="AB2902" i="1"/>
  <c r="V2514" i="1"/>
  <c r="AB2514" i="1" s="1"/>
  <c r="AB2518" i="1"/>
  <c r="AB2525" i="1"/>
  <c r="AB2532" i="1"/>
  <c r="AB2546" i="1"/>
  <c r="AB2548" i="1"/>
  <c r="AB2562" i="1"/>
  <c r="AB2567" i="1"/>
  <c r="AB2568" i="1"/>
  <c r="AB2569" i="1"/>
  <c r="AB2588" i="1"/>
  <c r="AB2597" i="1"/>
  <c r="AB2606" i="1"/>
  <c r="AB2621" i="1"/>
  <c r="AB2634" i="1"/>
  <c r="AB2639" i="1"/>
  <c r="AB2640" i="1"/>
  <c r="AB2641" i="1"/>
  <c r="AB2649" i="1"/>
  <c r="AB2655" i="1"/>
  <c r="AB2658" i="1"/>
  <c r="AB2662" i="1"/>
  <c r="AB2677" i="1"/>
  <c r="AB2681" i="1"/>
  <c r="AB2687" i="1"/>
  <c r="AB2690" i="1"/>
  <c r="AB2695" i="1"/>
  <c r="AB2696" i="1"/>
  <c r="AB2697" i="1"/>
  <c r="AB2714" i="1"/>
  <c r="AB2719" i="1"/>
  <c r="AB2720" i="1"/>
  <c r="AB2721" i="1"/>
  <c r="AB2733" i="1"/>
  <c r="AB2746" i="1"/>
  <c r="AB2751" i="1"/>
  <c r="AB2752" i="1"/>
  <c r="AB2753" i="1"/>
  <c r="AB2771" i="1"/>
  <c r="AB2774" i="1"/>
  <c r="AB2786" i="1"/>
  <c r="AB2798" i="1"/>
  <c r="AB2799" i="1"/>
  <c r="AB2808" i="1"/>
  <c r="AB2810" i="1"/>
  <c r="AB2836" i="1"/>
  <c r="AB2848" i="1"/>
  <c r="AB2536" i="1"/>
  <c r="AB2541" i="1"/>
  <c r="AB2552" i="1"/>
  <c r="AB2557" i="1"/>
  <c r="AB2566" i="1"/>
  <c r="AB2579" i="1"/>
  <c r="AB2586" i="1"/>
  <c r="AB2591" i="1"/>
  <c r="AB2592" i="1"/>
  <c r="AB2593" i="1"/>
  <c r="AB2612" i="1"/>
  <c r="AB2627" i="1"/>
  <c r="AB2636" i="1"/>
  <c r="AB2638" i="1"/>
  <c r="AB2648" i="1"/>
  <c r="AB2660" i="1"/>
  <c r="AB2667" i="1"/>
  <c r="AB2680" i="1"/>
  <c r="AB2694" i="1"/>
  <c r="AB2707" i="1"/>
  <c r="AB2718" i="1"/>
  <c r="AB2724" i="1"/>
  <c r="AB2739" i="1"/>
  <c r="AB2750" i="1"/>
  <c r="AB2756" i="1"/>
  <c r="AB2788" i="1"/>
  <c r="AB2797" i="1"/>
  <c r="AB2801" i="1"/>
  <c r="AB2806" i="1"/>
  <c r="AB2807" i="1"/>
  <c r="AB2809" i="1"/>
  <c r="AB2818" i="1"/>
  <c r="AB2843" i="1"/>
  <c r="AB2854" i="1"/>
  <c r="AB2871" i="1"/>
  <c r="AB2873" i="1"/>
  <c r="AB2878" i="1"/>
  <c r="AB2881" i="1"/>
  <c r="AB2885" i="1"/>
  <c r="AB2891" i="1"/>
  <c r="AB2892" i="1"/>
  <c r="V2507" i="1"/>
  <c r="AB2507" i="1" s="1"/>
  <c r="AB2534" i="1"/>
  <c r="AB2550" i="1"/>
  <c r="AB2590" i="1"/>
  <c r="AB2610" i="1"/>
  <c r="AB2615" i="1"/>
  <c r="AB2616" i="1"/>
  <c r="AB2617" i="1"/>
  <c r="AB2629" i="1"/>
  <c r="AB2642" i="1"/>
  <c r="AB2650" i="1"/>
  <c r="AB2669" i="1"/>
  <c r="AB2673" i="1"/>
  <c r="AB2682" i="1"/>
  <c r="AB2815" i="1"/>
  <c r="AB2821" i="1"/>
  <c r="AB2835" i="1"/>
  <c r="AB2895" i="1"/>
  <c r="AB2517" i="1"/>
  <c r="AB2524" i="1"/>
  <c r="AB2726" i="1"/>
  <c r="AB2758" i="1"/>
  <c r="AB2769" i="1"/>
  <c r="AB2784" i="1"/>
  <c r="AB2857" i="1"/>
  <c r="AB2858" i="1"/>
  <c r="AB2868" i="1"/>
  <c r="AB2876" i="1"/>
  <c r="AB2886" i="1"/>
  <c r="AB2888" i="1"/>
  <c r="Z2510" i="1"/>
  <c r="AB2511" i="1"/>
  <c r="AB2527" i="1"/>
  <c r="AB2529" i="1"/>
  <c r="AB2538" i="1"/>
  <c r="AB2540" i="1"/>
  <c r="AB2554" i="1"/>
  <c r="AB2556" i="1"/>
  <c r="AB2574" i="1"/>
  <c r="AB2587" i="1"/>
  <c r="AB2594" i="1"/>
  <c r="AB2599" i="1"/>
  <c r="AB2600" i="1"/>
  <c r="AB2601" i="1"/>
  <c r="AB2618" i="1"/>
  <c r="AB2623" i="1"/>
  <c r="AB2625" i="1"/>
  <c r="AB2665" i="1"/>
  <c r="AB2702" i="1"/>
  <c r="AB2768" i="1"/>
  <c r="AB2804" i="1"/>
  <c r="AB2842" i="1"/>
  <c r="AB2850" i="1"/>
  <c r="AB2856" i="1"/>
  <c r="AB2860" i="1"/>
  <c r="AB2875" i="1"/>
  <c r="AB2510" i="1"/>
  <c r="AB2512" i="1"/>
  <c r="AB2543" i="1"/>
  <c r="AB2544" i="1"/>
  <c r="AB2545" i="1"/>
  <c r="AB2549" i="1"/>
  <c r="AB2559" i="1"/>
  <c r="AB2560" i="1"/>
  <c r="AB2561" i="1"/>
  <c r="AB2580" i="1"/>
  <c r="AB2611" i="1"/>
  <c r="AB2620" i="1"/>
  <c r="AB2622" i="1"/>
  <c r="AB2643" i="1"/>
  <c r="AB2651" i="1"/>
  <c r="AB2664" i="1"/>
  <c r="AB2683" i="1"/>
  <c r="AB2708" i="1"/>
  <c r="AB2723" i="1"/>
  <c r="AB2734" i="1"/>
  <c r="AB2740" i="1"/>
  <c r="AB2755" i="1"/>
  <c r="AB2766" i="1"/>
  <c r="AB2770" i="1"/>
  <c r="AB2772" i="1"/>
  <c r="AB2781" i="1"/>
  <c r="AB2785" i="1"/>
  <c r="AB2787" i="1"/>
  <c r="AB2792" i="1"/>
  <c r="AB2794" i="1"/>
  <c r="AB2819" i="1"/>
  <c r="AB2825" i="1"/>
  <c r="AB2830" i="1"/>
  <c r="AB2845" i="1"/>
  <c r="AB2853" i="1"/>
  <c r="AB2861" i="1"/>
  <c r="AB2867" i="1"/>
  <c r="AB2513" i="1"/>
  <c r="AB2523" i="1"/>
  <c r="AB2542" i="1"/>
  <c r="AB2558" i="1"/>
  <c r="AB2571" i="1"/>
  <c r="AB2578" i="1"/>
  <c r="AB2583" i="1"/>
  <c r="AB2584" i="1"/>
  <c r="AB2585" i="1"/>
  <c r="AB2604" i="1"/>
  <c r="AB2613" i="1"/>
  <c r="AB2626" i="1"/>
  <c r="AB2631" i="1"/>
  <c r="AB2632" i="1"/>
  <c r="AB2633" i="1"/>
  <c r="AB2645" i="1"/>
  <c r="AB2657" i="1"/>
  <c r="AB2663" i="1"/>
  <c r="AB2666" i="1"/>
  <c r="AB2670" i="1"/>
  <c r="AB2685" i="1"/>
  <c r="AB2689" i="1"/>
  <c r="AB2699" i="1"/>
  <c r="AB2706" i="1"/>
  <c r="AB2711" i="1"/>
  <c r="AB2712" i="1"/>
  <c r="AB2713" i="1"/>
  <c r="AB2725" i="1"/>
  <c r="AB2738" i="1"/>
  <c r="AB2743" i="1"/>
  <c r="AB2744" i="1"/>
  <c r="AB2745" i="1"/>
  <c r="AB2757" i="1"/>
  <c r="AB2778" i="1"/>
  <c r="AB2790" i="1"/>
  <c r="AB2791" i="1"/>
  <c r="AB2802" i="1"/>
  <c r="AB2828" i="1"/>
  <c r="AB2829" i="1"/>
  <c r="AB2831" i="1"/>
  <c r="AB2833" i="1"/>
  <c r="AB2844" i="1"/>
  <c r="AB2849" i="1"/>
  <c r="AB2855" i="1"/>
  <c r="AB2866" i="1"/>
  <c r="AB2872" i="1"/>
  <c r="AB2874" i="1"/>
  <c r="AB2887" i="1"/>
  <c r="AB2904" i="1"/>
  <c r="AB2909" i="1"/>
  <c r="AB2923" i="1"/>
  <c r="AB2924" i="1"/>
  <c r="AB2941" i="1"/>
  <c r="AB2955" i="1"/>
  <c r="AB2956" i="1"/>
  <c r="AB2966" i="1"/>
  <c r="AB2973" i="1"/>
  <c r="AB2987" i="1"/>
  <c r="AB2988" i="1"/>
  <c r="AB2998" i="1"/>
  <c r="AB3012" i="1"/>
  <c r="AB3019" i="1"/>
  <c r="AB3030" i="1"/>
  <c r="AB3047" i="1"/>
  <c r="AB3097" i="1"/>
  <c r="AB3099" i="1"/>
  <c r="AB3130" i="1"/>
  <c r="AB3184" i="1"/>
  <c r="Z2901" i="1"/>
  <c r="AB2901" i="1" s="1"/>
  <c r="AB2903" i="1"/>
  <c r="AB2919" i="1"/>
  <c r="AB2937" i="1"/>
  <c r="AB2951" i="1"/>
  <c r="AB2962" i="1"/>
  <c r="AB2969" i="1"/>
  <c r="AB2983" i="1"/>
  <c r="AB3001" i="1"/>
  <c r="AB3005" i="1"/>
  <c r="AB3008" i="1"/>
  <c r="AB3010" i="1"/>
  <c r="AB3015" i="1"/>
  <c r="AB3016" i="1"/>
  <c r="AB3033" i="1"/>
  <c r="AB3037" i="1"/>
  <c r="AB3042" i="1"/>
  <c r="AB3071" i="1"/>
  <c r="V2905" i="1"/>
  <c r="AB2915" i="1"/>
  <c r="AB2916" i="1"/>
  <c r="AB2933" i="1"/>
  <c r="AB2947" i="1"/>
  <c r="AB2948" i="1"/>
  <c r="AB2965" i="1"/>
  <c r="AB2979" i="1"/>
  <c r="AB2980" i="1"/>
  <c r="AB2990" i="1"/>
  <c r="AB3004" i="1"/>
  <c r="AB3011" i="1"/>
  <c r="AB3022" i="1"/>
  <c r="AB3036" i="1"/>
  <c r="AB3138" i="1"/>
  <c r="AB2911" i="1"/>
  <c r="AB2929" i="1"/>
  <c r="AB2936" i="1"/>
  <c r="AB2943" i="1"/>
  <c r="AB2961" i="1"/>
  <c r="AB2975" i="1"/>
  <c r="AB2986" i="1"/>
  <c r="AB2993" i="1"/>
  <c r="AB2997" i="1"/>
  <c r="AB3000" i="1"/>
  <c r="AB3002" i="1"/>
  <c r="AB3025" i="1"/>
  <c r="AB3029" i="1"/>
  <c r="AB3034" i="1"/>
  <c r="AB3039" i="1"/>
  <c r="AB3040" i="1"/>
  <c r="AB3043" i="1"/>
  <c r="AB3087" i="1"/>
  <c r="AB3207" i="1"/>
  <c r="AB2908" i="1"/>
  <c r="AB2925" i="1"/>
  <c r="AB2939" i="1"/>
  <c r="AB2940" i="1"/>
  <c r="AB2957" i="1"/>
  <c r="AB2972" i="1"/>
  <c r="AB2989" i="1"/>
  <c r="AB3003" i="1"/>
  <c r="AB3007" i="1"/>
  <c r="AB3014" i="1"/>
  <c r="AB3028" i="1"/>
  <c r="AB3035" i="1"/>
  <c r="AB3111" i="1"/>
  <c r="AB3167" i="1"/>
  <c r="AB3182" i="1"/>
  <c r="M2902" i="1"/>
  <c r="AB2928" i="1"/>
  <c r="AB2935" i="1"/>
  <c r="AB2953" i="1"/>
  <c r="AB2967" i="1"/>
  <c r="AB2971" i="1"/>
  <c r="AB3032" i="1"/>
  <c r="AB3105" i="1"/>
  <c r="AB2921" i="1"/>
  <c r="AB2931" i="1"/>
  <c r="AB2949" i="1"/>
  <c r="AB2963" i="1"/>
  <c r="AB2964" i="1"/>
  <c r="AB2981" i="1"/>
  <c r="AB3020" i="1"/>
  <c r="AB3027" i="1"/>
  <c r="V2899" i="1"/>
  <c r="AB2899" i="1" s="1"/>
  <c r="AB2905" i="1"/>
  <c r="AB2913" i="1"/>
  <c r="AB2917" i="1"/>
  <c r="AB2920" i="1"/>
  <c r="AB2927" i="1"/>
  <c r="AB2945" i="1"/>
  <c r="AB2959" i="1"/>
  <c r="AB2977" i="1"/>
  <c r="AB2984" i="1"/>
  <c r="AB2991" i="1"/>
  <c r="AB3009" i="1"/>
  <c r="AB3013" i="1"/>
  <c r="AB3018" i="1"/>
  <c r="AB3023" i="1"/>
  <c r="AB3024" i="1"/>
  <c r="AB3041" i="1"/>
  <c r="AB3178" i="1"/>
  <c r="M3051" i="1"/>
  <c r="AB3051" i="1" s="1"/>
  <c r="V3054" i="1"/>
  <c r="P3058" i="1"/>
  <c r="Z3058" i="1"/>
  <c r="AB3060" i="1"/>
  <c r="AB3061" i="1"/>
  <c r="M3067" i="1"/>
  <c r="AB3067" i="1" s="1"/>
  <c r="V3070" i="1"/>
  <c r="P3074" i="1"/>
  <c r="Z3074" i="1"/>
  <c r="S3089" i="1"/>
  <c r="M3091" i="1"/>
  <c r="AB3091" i="1" s="1"/>
  <c r="Z3100" i="1"/>
  <c r="AB3102" i="1"/>
  <c r="AB3104" i="1"/>
  <c r="AB3143" i="1"/>
  <c r="AB3174" i="1"/>
  <c r="AB4321" i="1"/>
  <c r="AB4372" i="1"/>
  <c r="AB3044" i="1"/>
  <c r="AB3090" i="1"/>
  <c r="AB3101" i="1"/>
  <c r="AB3122" i="1"/>
  <c r="P3214" i="1"/>
  <c r="AB3222" i="1"/>
  <c r="AB3226" i="1"/>
  <c r="AB3242" i="1"/>
  <c r="AB3349" i="1"/>
  <c r="M3049" i="1"/>
  <c r="AB3049" i="1" s="1"/>
  <c r="AB3064" i="1"/>
  <c r="M3066" i="1"/>
  <c r="AB3066" i="1" s="1"/>
  <c r="S3081" i="1"/>
  <c r="M3083" i="1"/>
  <c r="AB3083" i="1" s="1"/>
  <c r="Z3092" i="1"/>
  <c r="AB3094" i="1"/>
  <c r="AB3096" i="1"/>
  <c r="M3097" i="1"/>
  <c r="AB3100" i="1"/>
  <c r="S3113" i="1"/>
  <c r="AB3113" i="1" s="1"/>
  <c r="M3115" i="1"/>
  <c r="AB3115" i="1" s="1"/>
  <c r="AB3126" i="1"/>
  <c r="AB3128" i="1"/>
  <c r="AB3232" i="1"/>
  <c r="AB3273" i="1"/>
  <c r="AB3274" i="1"/>
  <c r="AB3278" i="1"/>
  <c r="AB3045" i="1"/>
  <c r="AB3093" i="1"/>
  <c r="AB3114" i="1"/>
  <c r="AB3125" i="1"/>
  <c r="AB3151" i="1"/>
  <c r="AB3196" i="1"/>
  <c r="AB3206" i="1"/>
  <c r="AB3228" i="1"/>
  <c r="AB3333" i="1"/>
  <c r="P3049" i="1"/>
  <c r="Z3050" i="1"/>
  <c r="AB3050" i="1" s="1"/>
  <c r="AB3052" i="1"/>
  <c r="AB3053" i="1"/>
  <c r="AB3054" i="1"/>
  <c r="M3059" i="1"/>
  <c r="AB3059" i="1" s="1"/>
  <c r="V3062" i="1"/>
  <c r="AB3062" i="1" s="1"/>
  <c r="P3066" i="1"/>
  <c r="Z3066" i="1"/>
  <c r="AB3068" i="1"/>
  <c r="AB3069" i="1"/>
  <c r="AB3070" i="1"/>
  <c r="M3075" i="1"/>
  <c r="AB3075" i="1" s="1"/>
  <c r="Z3084" i="1"/>
  <c r="AB3086" i="1"/>
  <c r="AB3088" i="1"/>
  <c r="M3089" i="1"/>
  <c r="AB3089" i="1" s="1"/>
  <c r="AB3092" i="1"/>
  <c r="S3105" i="1"/>
  <c r="M3107" i="1"/>
  <c r="AB3107" i="1" s="1"/>
  <c r="Z3116" i="1"/>
  <c r="AB3116" i="1" s="1"/>
  <c r="AB3118" i="1"/>
  <c r="AB3120" i="1"/>
  <c r="AB3124" i="1"/>
  <c r="AB3140" i="1"/>
  <c r="AB3190" i="1"/>
  <c r="AB3210" i="1"/>
  <c r="AB3265" i="1"/>
  <c r="AB3266" i="1"/>
  <c r="AB3320" i="1"/>
  <c r="AB3046" i="1"/>
  <c r="AB3085" i="1"/>
  <c r="AB3106" i="1"/>
  <c r="AB3117" i="1"/>
  <c r="Z3144" i="1"/>
  <c r="AB3176" i="1"/>
  <c r="S3205" i="1"/>
  <c r="Z3208" i="1"/>
  <c r="AB3307" i="1"/>
  <c r="S3049" i="1"/>
  <c r="AB3056" i="1"/>
  <c r="M3058" i="1"/>
  <c r="AB3072" i="1"/>
  <c r="M3074" i="1"/>
  <c r="AB3074" i="1" s="1"/>
  <c r="Z3076" i="1"/>
  <c r="AB3076" i="1" s="1"/>
  <c r="AB3078" i="1"/>
  <c r="AB3080" i="1"/>
  <c r="M3081" i="1"/>
  <c r="AB3081" i="1" s="1"/>
  <c r="AB3084" i="1"/>
  <c r="S3097" i="1"/>
  <c r="M3099" i="1"/>
  <c r="Z3108" i="1"/>
  <c r="AB3108" i="1" s="1"/>
  <c r="AB3110" i="1"/>
  <c r="AB3145" i="1"/>
  <c r="P3158" i="1"/>
  <c r="AB3158" i="1" s="1"/>
  <c r="AB3160" i="1"/>
  <c r="Z3192" i="1"/>
  <c r="AB3216" i="1"/>
  <c r="AB3262" i="1"/>
  <c r="AB3279" i="1"/>
  <c r="AB3300" i="1"/>
  <c r="AB3077" i="1"/>
  <c r="AB3098" i="1"/>
  <c r="AB3109" i="1"/>
  <c r="V3112" i="1"/>
  <c r="AB3112" i="1" s="1"/>
  <c r="P3114" i="1"/>
  <c r="M3155" i="1"/>
  <c r="AB3155" i="1" s="1"/>
  <c r="AB3212" i="1"/>
  <c r="M3231" i="1"/>
  <c r="AB3233" i="1"/>
  <c r="AB3263" i="1"/>
  <c r="AB3271" i="1"/>
  <c r="AB3343" i="1"/>
  <c r="P3133" i="1"/>
  <c r="V3135" i="1"/>
  <c r="AB3135" i="1" s="1"/>
  <c r="Z3139" i="1"/>
  <c r="M3142" i="1"/>
  <c r="AB3142" i="1" s="1"/>
  <c r="S3144" i="1"/>
  <c r="AB3144" i="1" s="1"/>
  <c r="P3165" i="1"/>
  <c r="V3167" i="1"/>
  <c r="Z3171" i="1"/>
  <c r="AB3187" i="1"/>
  <c r="P3189" i="1"/>
  <c r="Z3191" i="1"/>
  <c r="P3193" i="1"/>
  <c r="AB3193" i="1" s="1"/>
  <c r="M3198" i="1"/>
  <c r="AB3198" i="1" s="1"/>
  <c r="V3199" i="1"/>
  <c r="AB3199" i="1" s="1"/>
  <c r="M3202" i="1"/>
  <c r="AB3202" i="1" s="1"/>
  <c r="S3208" i="1"/>
  <c r="AB3208" i="1" s="1"/>
  <c r="Z3211" i="1"/>
  <c r="AB3211" i="1" s="1"/>
  <c r="V3219" i="1"/>
  <c r="AB3219" i="1" s="1"/>
  <c r="Z3232" i="1"/>
  <c r="AB3241" i="1"/>
  <c r="V3244" i="1"/>
  <c r="AB3244" i="1" s="1"/>
  <c r="AB3250" i="1"/>
  <c r="P3254" i="1"/>
  <c r="AB3289" i="1"/>
  <c r="AB3290" i="1"/>
  <c r="AB3294" i="1"/>
  <c r="AB3301" i="1"/>
  <c r="AB3308" i="1"/>
  <c r="AB3315" i="1"/>
  <c r="AB3334" i="1"/>
  <c r="AB3355" i="1"/>
  <c r="AB3387" i="1"/>
  <c r="AB3391" i="1"/>
  <c r="AB3399" i="1"/>
  <c r="AB3133" i="1"/>
  <c r="P3141" i="1"/>
  <c r="V3143" i="1"/>
  <c r="Z3147" i="1"/>
  <c r="AB3147" i="1" s="1"/>
  <c r="M3150" i="1"/>
  <c r="AB3150" i="1" s="1"/>
  <c r="S3152" i="1"/>
  <c r="AB3152" i="1" s="1"/>
  <c r="AB3165" i="1"/>
  <c r="P3173" i="1"/>
  <c r="Z3175" i="1"/>
  <c r="AB3175" i="1" s="1"/>
  <c r="P3177" i="1"/>
  <c r="M3182" i="1"/>
  <c r="V3183" i="1"/>
  <c r="AB3183" i="1" s="1"/>
  <c r="M3186" i="1"/>
  <c r="AB3186" i="1" s="1"/>
  <c r="AB3189" i="1"/>
  <c r="S3192" i="1"/>
  <c r="AB3192" i="1" s="1"/>
  <c r="Z3195" i="1"/>
  <c r="V3203" i="1"/>
  <c r="S3212" i="1"/>
  <c r="Z3227" i="1"/>
  <c r="AB3227" i="1" s="1"/>
  <c r="AB3234" i="1"/>
  <c r="P3238" i="1"/>
  <c r="AB3261" i="1"/>
  <c r="AB3269" i="1"/>
  <c r="AB3277" i="1"/>
  <c r="AB3285" i="1"/>
  <c r="AB3292" i="1"/>
  <c r="AB3299" i="1"/>
  <c r="AB3312" i="1"/>
  <c r="AB3328" i="1"/>
  <c r="AB3332" i="1"/>
  <c r="AB3344" i="1"/>
  <c r="AB3348" i="1"/>
  <c r="AB3365" i="1"/>
  <c r="AB3396" i="1"/>
  <c r="AB3419" i="1"/>
  <c r="AB3195" i="1"/>
  <c r="AB3217" i="1"/>
  <c r="AB3254" i="1"/>
  <c r="AB3260" i="1"/>
  <c r="AB3268" i="1"/>
  <c r="AB3276" i="1"/>
  <c r="AB3284" i="1"/>
  <c r="AB3291" i="1"/>
  <c r="AB3304" i="1"/>
  <c r="AB3331" i="1"/>
  <c r="AB3337" i="1"/>
  <c r="AB3338" i="1"/>
  <c r="AB3347" i="1"/>
  <c r="AB3364" i="1"/>
  <c r="AB3437" i="1"/>
  <c r="AB3141" i="1"/>
  <c r="AB3173" i="1"/>
  <c r="AB3177" i="1"/>
  <c r="AB3213" i="1"/>
  <c r="AB3229" i="1"/>
  <c r="AB3230" i="1"/>
  <c r="AB3246" i="1"/>
  <c r="AB3253" i="1"/>
  <c r="AB3259" i="1"/>
  <c r="AB3267" i="1"/>
  <c r="AB3275" i="1"/>
  <c r="AB3283" i="1"/>
  <c r="AB3296" i="1"/>
  <c r="AB3321" i="1"/>
  <c r="AB3322" i="1"/>
  <c r="AB3326" i="1"/>
  <c r="AB3342" i="1"/>
  <c r="AB3369" i="1"/>
  <c r="AB3395" i="1"/>
  <c r="AB3451" i="1"/>
  <c r="AB3709" i="1"/>
  <c r="AB3129" i="1"/>
  <c r="P3137" i="1"/>
  <c r="AB3137" i="1" s="1"/>
  <c r="V3139" i="1"/>
  <c r="AB3139" i="1" s="1"/>
  <c r="Z3143" i="1"/>
  <c r="M3146" i="1"/>
  <c r="AB3146" i="1" s="1"/>
  <c r="S3148" i="1"/>
  <c r="AB3148" i="1" s="1"/>
  <c r="AB3161" i="1"/>
  <c r="P3169" i="1"/>
  <c r="AB3169" i="1" s="1"/>
  <c r="V3171" i="1"/>
  <c r="AB3171" i="1" s="1"/>
  <c r="AB3179" i="1"/>
  <c r="P3181" i="1"/>
  <c r="AB3181" i="1" s="1"/>
  <c r="Z3183" i="1"/>
  <c r="P3185" i="1"/>
  <c r="AB3185" i="1" s="1"/>
  <c r="M3190" i="1"/>
  <c r="V3191" i="1"/>
  <c r="AB3191" i="1" s="1"/>
  <c r="M3194" i="1"/>
  <c r="AB3194" i="1" s="1"/>
  <c r="AB3197" i="1"/>
  <c r="S3200" i="1"/>
  <c r="AB3200" i="1" s="1"/>
  <c r="AB3201" i="1"/>
  <c r="Z3203" i="1"/>
  <c r="V3211" i="1"/>
  <c r="S3220" i="1"/>
  <c r="AB3220" i="1" s="1"/>
  <c r="AB3225" i="1"/>
  <c r="AB3238" i="1"/>
  <c r="AB3245" i="1"/>
  <c r="S3245" i="1"/>
  <c r="M3247" i="1"/>
  <c r="AB3247" i="1" s="1"/>
  <c r="AB3251" i="1"/>
  <c r="Z3256" i="1"/>
  <c r="AB3256" i="1" s="1"/>
  <c r="AB3288" i="1"/>
  <c r="AB3313" i="1"/>
  <c r="AB3314" i="1"/>
  <c r="AB3318" i="1"/>
  <c r="AB3325" i="1"/>
  <c r="AB3341" i="1"/>
  <c r="AB3708" i="1"/>
  <c r="Z3131" i="1"/>
  <c r="AB3131" i="1" s="1"/>
  <c r="M3134" i="1"/>
  <c r="AB3134" i="1" s="1"/>
  <c r="S3136" i="1"/>
  <c r="AB3136" i="1" s="1"/>
  <c r="AB3149" i="1"/>
  <c r="P3157" i="1"/>
  <c r="AB3157" i="1" s="1"/>
  <c r="V3159" i="1"/>
  <c r="AB3159" i="1" s="1"/>
  <c r="Z3163" i="1"/>
  <c r="AB3163" i="1" s="1"/>
  <c r="M3166" i="1"/>
  <c r="AB3166" i="1" s="1"/>
  <c r="S3168" i="1"/>
  <c r="AB3168" i="1" s="1"/>
  <c r="S3180" i="1"/>
  <c r="AB3180" i="1" s="1"/>
  <c r="AB3203" i="1"/>
  <c r="P3205" i="1"/>
  <c r="AB3205" i="1" s="1"/>
  <c r="Z3207" i="1"/>
  <c r="P3209" i="1"/>
  <c r="AB3209" i="1" s="1"/>
  <c r="M3214" i="1"/>
  <c r="AB3214" i="1" s="1"/>
  <c r="V3215" i="1"/>
  <c r="AB3215" i="1" s="1"/>
  <c r="M3218" i="1"/>
  <c r="AB3218" i="1" s="1"/>
  <c r="AB3221" i="1"/>
  <c r="S3224" i="1"/>
  <c r="AB3224" i="1" s="1"/>
  <c r="V3231" i="1"/>
  <c r="S3237" i="1"/>
  <c r="AB3237" i="1" s="1"/>
  <c r="M3239" i="1"/>
  <c r="AB3239" i="1" s="1"/>
  <c r="AB3243" i="1"/>
  <c r="Z3248" i="1"/>
  <c r="AB3248" i="1" s="1"/>
  <c r="AB3257" i="1"/>
  <c r="AB3305" i="1"/>
  <c r="AB3306" i="1"/>
  <c r="AB3310" i="1"/>
  <c r="AB3317" i="1"/>
  <c r="AB3324" i="1"/>
  <c r="AB3336" i="1"/>
  <c r="AB3340" i="1"/>
  <c r="AB3427" i="1"/>
  <c r="AB3350" i="1"/>
  <c r="AB3366" i="1"/>
  <c r="AB3456" i="1"/>
  <c r="AB3471" i="1"/>
  <c r="AB3486" i="1"/>
  <c r="AB3496" i="1"/>
  <c r="AB3498" i="1"/>
  <c r="AB3512" i="1"/>
  <c r="AB3514" i="1"/>
  <c r="AB3528" i="1"/>
  <c r="AB3530" i="1"/>
  <c r="AB3544" i="1"/>
  <c r="AB3546" i="1"/>
  <c r="AB3560" i="1"/>
  <c r="AB3562" i="1"/>
  <c r="AB3576" i="1"/>
  <c r="AB3578" i="1"/>
  <c r="AB3592" i="1"/>
  <c r="AB3594" i="1"/>
  <c r="P3603" i="1"/>
  <c r="AB3603" i="1" s="1"/>
  <c r="AB3608" i="1"/>
  <c r="S3610" i="1"/>
  <c r="AB3610" i="1" s="1"/>
  <c r="P3619" i="1"/>
  <c r="AB3624" i="1"/>
  <c r="AB3625" i="1"/>
  <c r="AB3626" i="1"/>
  <c r="S3626" i="1"/>
  <c r="P3635" i="1"/>
  <c r="V3641" i="1"/>
  <c r="AB3651" i="1"/>
  <c r="AB3659" i="1"/>
  <c r="AB3667" i="1"/>
  <c r="AB3675" i="1"/>
  <c r="P3358" i="1"/>
  <c r="V3360" i="1"/>
  <c r="AB3360" i="1" s="1"/>
  <c r="P3370" i="1"/>
  <c r="AB3370" i="1" s="1"/>
  <c r="Z3372" i="1"/>
  <c r="P3374" i="1"/>
  <c r="S3381" i="1"/>
  <c r="AB3381" i="1" s="1"/>
  <c r="V3388" i="1"/>
  <c r="AB3388" i="1" s="1"/>
  <c r="S3397" i="1"/>
  <c r="AB3397" i="1" s="1"/>
  <c r="AB3398" i="1"/>
  <c r="V3404" i="1"/>
  <c r="AB3404" i="1" s="1"/>
  <c r="S3413" i="1"/>
  <c r="AB3413" i="1" s="1"/>
  <c r="V3420" i="1"/>
  <c r="AB3420" i="1" s="1"/>
  <c r="S3429" i="1"/>
  <c r="AB3429" i="1" s="1"/>
  <c r="AB3430" i="1"/>
  <c r="AB3455" i="1"/>
  <c r="S3457" i="1"/>
  <c r="AB3457" i="1" s="1"/>
  <c r="Z3460" i="1"/>
  <c r="AB3460" i="1" s="1"/>
  <c r="AB3462" i="1"/>
  <c r="AB3477" i="1"/>
  <c r="AB3482" i="1"/>
  <c r="AB3495" i="1"/>
  <c r="AB3511" i="1"/>
  <c r="AB3527" i="1"/>
  <c r="AB3543" i="1"/>
  <c r="AB3559" i="1"/>
  <c r="AB3575" i="1"/>
  <c r="AB3591" i="1"/>
  <c r="AB3633" i="1"/>
  <c r="AB3645" i="1"/>
  <c r="AB3653" i="1"/>
  <c r="AB3661" i="1"/>
  <c r="V3665" i="1"/>
  <c r="AB3669" i="1"/>
  <c r="V3673" i="1"/>
  <c r="AB3677" i="1"/>
  <c r="M3684" i="1"/>
  <c r="AB3684" i="1" s="1"/>
  <c r="AB3699" i="1"/>
  <c r="AB3705" i="1"/>
  <c r="AB3861" i="1"/>
  <c r="AB3449" i="1"/>
  <c r="AB3450" i="1"/>
  <c r="AB3470" i="1"/>
  <c r="AB3481" i="1"/>
  <c r="AB3499" i="1"/>
  <c r="AB3515" i="1"/>
  <c r="AB3531" i="1"/>
  <c r="AB3547" i="1"/>
  <c r="AB3563" i="1"/>
  <c r="AB3579" i="1"/>
  <c r="AB3627" i="1"/>
  <c r="AB3629" i="1"/>
  <c r="AB3641" i="1"/>
  <c r="AB3358" i="1"/>
  <c r="M3363" i="1"/>
  <c r="AB3363" i="1" s="1"/>
  <c r="V3364" i="1"/>
  <c r="M3367" i="1"/>
  <c r="AB3367" i="1" s="1"/>
  <c r="S3373" i="1"/>
  <c r="AB3373" i="1" s="1"/>
  <c r="AB3374" i="1"/>
  <c r="AB3376" i="1"/>
  <c r="AB3377" i="1"/>
  <c r="V3384" i="1"/>
  <c r="AB3384" i="1" s="1"/>
  <c r="M3387" i="1"/>
  <c r="AB3392" i="1"/>
  <c r="AB3393" i="1"/>
  <c r="V3400" i="1"/>
  <c r="AB3400" i="1" s="1"/>
  <c r="M3403" i="1"/>
  <c r="AB3403" i="1" s="1"/>
  <c r="AB3408" i="1"/>
  <c r="AB3409" i="1"/>
  <c r="V3416" i="1"/>
  <c r="AB3416" i="1" s="1"/>
  <c r="M3419" i="1"/>
  <c r="AB3424" i="1"/>
  <c r="AB3425" i="1"/>
  <c r="AB3447" i="1"/>
  <c r="AB3454" i="1"/>
  <c r="AB3466" i="1"/>
  <c r="AB3479" i="1"/>
  <c r="AB3483" i="1"/>
  <c r="AB3494" i="1"/>
  <c r="AB3501" i="1"/>
  <c r="AB3510" i="1"/>
  <c r="AB3517" i="1"/>
  <c r="AB3526" i="1"/>
  <c r="AB3533" i="1"/>
  <c r="AB3542" i="1"/>
  <c r="AB3549" i="1"/>
  <c r="AB3558" i="1"/>
  <c r="AB3565" i="1"/>
  <c r="AB3574" i="1"/>
  <c r="AB3581" i="1"/>
  <c r="Z3589" i="1"/>
  <c r="AB3589" i="1" s="1"/>
  <c r="AB3590" i="1"/>
  <c r="V3593" i="1"/>
  <c r="AB3593" i="1" s="1"/>
  <c r="AB3597" i="1"/>
  <c r="M3604" i="1"/>
  <c r="AB3604" i="1" s="1"/>
  <c r="Z3605" i="1"/>
  <c r="AB3605" i="1" s="1"/>
  <c r="AB3606" i="1"/>
  <c r="V3609" i="1"/>
  <c r="AB3609" i="1" s="1"/>
  <c r="AB3613" i="1"/>
  <c r="M3620" i="1"/>
  <c r="AB3620" i="1" s="1"/>
  <c r="Z3621" i="1"/>
  <c r="AB3622" i="1"/>
  <c r="V3625" i="1"/>
  <c r="AB3649" i="1"/>
  <c r="AB3657" i="1"/>
  <c r="AB3665" i="1"/>
  <c r="AB3673" i="1"/>
  <c r="AB3682" i="1"/>
  <c r="Z3685" i="1"/>
  <c r="AB3686" i="1"/>
  <c r="AB3378" i="1"/>
  <c r="AB3394" i="1"/>
  <c r="AB3410" i="1"/>
  <c r="AB3426" i="1"/>
  <c r="AB3440" i="1"/>
  <c r="AB3442" i="1"/>
  <c r="AB3465" i="1"/>
  <c r="AB3485" i="1"/>
  <c r="AB3490" i="1"/>
  <c r="AB3504" i="1"/>
  <c r="AB3505" i="1"/>
  <c r="AB3506" i="1"/>
  <c r="AB3520" i="1"/>
  <c r="AB3521" i="1"/>
  <c r="AB3522" i="1"/>
  <c r="AB3536" i="1"/>
  <c r="AB3537" i="1"/>
  <c r="AB3538" i="1"/>
  <c r="AB3552" i="1"/>
  <c r="AB3553" i="1"/>
  <c r="AB3554" i="1"/>
  <c r="AB3568" i="1"/>
  <c r="AB3569" i="1"/>
  <c r="AB3570" i="1"/>
  <c r="AB3584" i="1"/>
  <c r="AB3585" i="1"/>
  <c r="AB3586" i="1"/>
  <c r="P3595" i="1"/>
  <c r="AB3595" i="1" s="1"/>
  <c r="AB3600" i="1"/>
  <c r="AB3601" i="1"/>
  <c r="AB3602" i="1"/>
  <c r="S3602" i="1"/>
  <c r="P3611" i="1"/>
  <c r="AB3611" i="1" s="1"/>
  <c r="AB3616" i="1"/>
  <c r="AB3617" i="1"/>
  <c r="S3618" i="1"/>
  <c r="AB3618" i="1" s="1"/>
  <c r="P3627" i="1"/>
  <c r="AB3632" i="1"/>
  <c r="AB3634" i="1"/>
  <c r="S3634" i="1"/>
  <c r="M3636" i="1"/>
  <c r="AB3636" i="1" s="1"/>
  <c r="AB3683" i="1"/>
  <c r="AB3703" i="1"/>
  <c r="AB3852" i="1"/>
  <c r="M3351" i="1"/>
  <c r="AB3351" i="1" s="1"/>
  <c r="S3353" i="1"/>
  <c r="AB3353" i="1" s="1"/>
  <c r="V3368" i="1"/>
  <c r="AB3368" i="1" s="1"/>
  <c r="V3380" i="1"/>
  <c r="AB3380" i="1" s="1"/>
  <c r="S3389" i="1"/>
  <c r="AB3389" i="1" s="1"/>
  <c r="AB3390" i="1"/>
  <c r="V3396" i="1"/>
  <c r="S3405" i="1"/>
  <c r="AB3405" i="1" s="1"/>
  <c r="AB3406" i="1"/>
  <c r="V3412" i="1"/>
  <c r="AB3412" i="1" s="1"/>
  <c r="S3421" i="1"/>
  <c r="AB3421" i="1" s="1"/>
  <c r="AB3422" i="1"/>
  <c r="V3428" i="1"/>
  <c r="AB3428" i="1" s="1"/>
  <c r="AB3439" i="1"/>
  <c r="S3441" i="1"/>
  <c r="AB3441" i="1" s="1"/>
  <c r="Z3444" i="1"/>
  <c r="AB3444" i="1" s="1"/>
  <c r="AB3446" i="1"/>
  <c r="AB3464" i="1"/>
  <c r="AB3467" i="1"/>
  <c r="AB3478" i="1"/>
  <c r="AB3488" i="1"/>
  <c r="AB3489" i="1"/>
  <c r="AB3503" i="1"/>
  <c r="AB3519" i="1"/>
  <c r="AB3535" i="1"/>
  <c r="AB3551" i="1"/>
  <c r="AB3567" i="1"/>
  <c r="AB3583" i="1"/>
  <c r="AB3599" i="1"/>
  <c r="AB3615" i="1"/>
  <c r="AB3631" i="1"/>
  <c r="AB3639" i="1"/>
  <c r="AB3640" i="1"/>
  <c r="AB3642" i="1"/>
  <c r="M3668" i="1"/>
  <c r="AB3668" i="1" s="1"/>
  <c r="M3676" i="1"/>
  <c r="AB3676" i="1" s="1"/>
  <c r="AB3680" i="1"/>
  <c r="AB3685" i="1"/>
  <c r="AB3692" i="1"/>
  <c r="AB3693" i="1"/>
  <c r="AB3819" i="1"/>
  <c r="AB3354" i="1"/>
  <c r="P3362" i="1"/>
  <c r="AB3362" i="1" s="1"/>
  <c r="Z3364" i="1"/>
  <c r="P3366" i="1"/>
  <c r="M3371" i="1"/>
  <c r="AB3371" i="1" s="1"/>
  <c r="V3372" i="1"/>
  <c r="AB3372" i="1" s="1"/>
  <c r="M3375" i="1"/>
  <c r="AB3375" i="1" s="1"/>
  <c r="P3382" i="1"/>
  <c r="AB3382" i="1" s="1"/>
  <c r="Z3384" i="1"/>
  <c r="P3386" i="1"/>
  <c r="AB3386" i="1" s="1"/>
  <c r="M3391" i="1"/>
  <c r="P3398" i="1"/>
  <c r="Z3400" i="1"/>
  <c r="P3402" i="1"/>
  <c r="AB3402" i="1" s="1"/>
  <c r="M3407" i="1"/>
  <c r="AB3407" i="1" s="1"/>
  <c r="P3414" i="1"/>
  <c r="AB3414" i="1" s="1"/>
  <c r="Z3416" i="1"/>
  <c r="P3418" i="1"/>
  <c r="AB3418" i="1" s="1"/>
  <c r="M3423" i="1"/>
  <c r="AB3423" i="1" s="1"/>
  <c r="AB3432" i="1"/>
  <c r="AB3433" i="1"/>
  <c r="AB3434" i="1"/>
  <c r="M3443" i="1"/>
  <c r="AB3443" i="1" s="1"/>
  <c r="V3448" i="1"/>
  <c r="AB3448" i="1" s="1"/>
  <c r="P3458" i="1"/>
  <c r="AB3458" i="1" s="1"/>
  <c r="AB3469" i="1"/>
  <c r="AB3474" i="1"/>
  <c r="AB3487" i="1"/>
  <c r="AB3555" i="1"/>
  <c r="AB3571" i="1"/>
  <c r="AB3587" i="1"/>
  <c r="AB3619" i="1"/>
  <c r="AB3621" i="1"/>
  <c r="AB3635" i="1"/>
  <c r="Z3637" i="1"/>
  <c r="AB3637" i="1" s="1"/>
  <c r="AB3647" i="1"/>
  <c r="AB3648" i="1"/>
  <c r="S3650" i="1"/>
  <c r="AB3650" i="1" s="1"/>
  <c r="AB3655" i="1"/>
  <c r="AB3656" i="1"/>
  <c r="S3658" i="1"/>
  <c r="AB3658" i="1" s="1"/>
  <c r="AB3663" i="1"/>
  <c r="AB3664" i="1"/>
  <c r="S3666" i="1"/>
  <c r="AB3666" i="1" s="1"/>
  <c r="AB3671" i="1"/>
  <c r="AB3672" i="1"/>
  <c r="S3674" i="1"/>
  <c r="AB3674" i="1" s="1"/>
  <c r="V3681" i="1"/>
  <c r="AB3681" i="1" s="1"/>
  <c r="P3683" i="1"/>
  <c r="Z3689" i="1"/>
  <c r="AB3689" i="1" s="1"/>
  <c r="AB3724" i="1"/>
  <c r="AB4004" i="1"/>
  <c r="AB3728" i="1"/>
  <c r="AB3731" i="1"/>
  <c r="AB3737" i="1"/>
  <c r="AB3739" i="1"/>
  <c r="AB3745" i="1"/>
  <c r="AB3747" i="1"/>
  <c r="AB3753" i="1"/>
  <c r="AB3755" i="1"/>
  <c r="AB3760" i="1"/>
  <c r="AB3773" i="1"/>
  <c r="AB3775" i="1"/>
  <c r="AB3798" i="1"/>
  <c r="AB3816" i="1"/>
  <c r="AB3821" i="1"/>
  <c r="AB3823" i="1"/>
  <c r="AB3854" i="1"/>
  <c r="AB3876" i="1"/>
  <c r="AB3892" i="1"/>
  <c r="AB3690" i="1"/>
  <c r="S3701" i="1"/>
  <c r="AB3701" i="1" s="1"/>
  <c r="AB3702" i="1"/>
  <c r="V3708" i="1"/>
  <c r="AB3727" i="1"/>
  <c r="S3729" i="1"/>
  <c r="AB3729" i="1" s="1"/>
  <c r="AB3736" i="1"/>
  <c r="AB3744" i="1"/>
  <c r="AB3752" i="1"/>
  <c r="AB3765" i="1"/>
  <c r="AB3767" i="1"/>
  <c r="Z3789" i="1"/>
  <c r="AB3790" i="1"/>
  <c r="M3796" i="1"/>
  <c r="AB3796" i="1" s="1"/>
  <c r="AB3802" i="1"/>
  <c r="S3802" i="1"/>
  <c r="AB3810" i="1"/>
  <c r="AB3811" i="1"/>
  <c r="Z3829" i="1"/>
  <c r="AB3830" i="1"/>
  <c r="V3841" i="1"/>
  <c r="P3843" i="1"/>
  <c r="AB3850" i="1"/>
  <c r="AB3722" i="1"/>
  <c r="AB3757" i="1"/>
  <c r="AB3759" i="1"/>
  <c r="AB3782" i="1"/>
  <c r="M3788" i="1"/>
  <c r="AB3788" i="1" s="1"/>
  <c r="S3794" i="1"/>
  <c r="AB3794" i="1" s="1"/>
  <c r="AB3808" i="1"/>
  <c r="AB3813" i="1"/>
  <c r="AB3815" i="1"/>
  <c r="V3817" i="1"/>
  <c r="AB3817" i="1" s="1"/>
  <c r="P3819" i="1"/>
  <c r="S3834" i="1"/>
  <c r="M3836" i="1"/>
  <c r="AB3836" i="1" s="1"/>
  <c r="Z3837" i="1"/>
  <c r="AB3838" i="1"/>
  <c r="AB3848" i="1"/>
  <c r="AB3879" i="1"/>
  <c r="AB3927" i="1"/>
  <c r="AB3991" i="1"/>
  <c r="AB3696" i="1"/>
  <c r="AB3697" i="1"/>
  <c r="V3704" i="1"/>
  <c r="AB3704" i="1" s="1"/>
  <c r="M3707" i="1"/>
  <c r="AB3707" i="1" s="1"/>
  <c r="AB3712" i="1"/>
  <c r="AB3713" i="1"/>
  <c r="AB3719" i="1"/>
  <c r="S3721" i="1"/>
  <c r="AB3721" i="1" s="1"/>
  <c r="Z3724" i="1"/>
  <c r="AB3726" i="1"/>
  <c r="AB3735" i="1"/>
  <c r="AB3743" i="1"/>
  <c r="AB3751" i="1"/>
  <c r="AB3774" i="1"/>
  <c r="AB3786" i="1"/>
  <c r="AB3800" i="1"/>
  <c r="AB3822" i="1"/>
  <c r="AB3833" i="1"/>
  <c r="AB3834" i="1"/>
  <c r="AB3847" i="1"/>
  <c r="M3860" i="1"/>
  <c r="AB3860" i="1" s="1"/>
  <c r="Z3861" i="1"/>
  <c r="AB4011" i="1"/>
  <c r="AB4018" i="1"/>
  <c r="AB3698" i="1"/>
  <c r="AB3714" i="1"/>
  <c r="AB3766" i="1"/>
  <c r="AB3778" i="1"/>
  <c r="S3778" i="1"/>
  <c r="AB3785" i="1"/>
  <c r="AB3787" i="1"/>
  <c r="AB3792" i="1"/>
  <c r="AB3805" i="1"/>
  <c r="AB3807" i="1"/>
  <c r="V3809" i="1"/>
  <c r="AB3809" i="1" s="1"/>
  <c r="P3811" i="1"/>
  <c r="S3826" i="1"/>
  <c r="AB3832" i="1"/>
  <c r="V3849" i="1"/>
  <c r="AB3849" i="1" s="1"/>
  <c r="P3851" i="1"/>
  <c r="AB3851" i="1" s="1"/>
  <c r="AB3853" i="1"/>
  <c r="AB3857" i="1"/>
  <c r="AB3858" i="1"/>
  <c r="AB3859" i="1"/>
  <c r="AB3888" i="1"/>
  <c r="AB3975" i="1"/>
  <c r="Z3688" i="1"/>
  <c r="AB3688" i="1" s="1"/>
  <c r="M3691" i="1"/>
  <c r="AB3691" i="1" s="1"/>
  <c r="AB3694" i="1"/>
  <c r="V3700" i="1"/>
  <c r="AB3700" i="1" s="1"/>
  <c r="S3709" i="1"/>
  <c r="AB3710" i="1"/>
  <c r="Z3716" i="1"/>
  <c r="AB3716" i="1" s="1"/>
  <c r="AB3718" i="1"/>
  <c r="AB3758" i="1"/>
  <c r="AB3770" i="1"/>
  <c r="AB3777" i="1"/>
  <c r="AB3779" i="1"/>
  <c r="AB3784" i="1"/>
  <c r="AB3797" i="1"/>
  <c r="AB3799" i="1"/>
  <c r="V3801" i="1"/>
  <c r="AB3801" i="1" s="1"/>
  <c r="P3803" i="1"/>
  <c r="AB3803" i="1" s="1"/>
  <c r="Z3813" i="1"/>
  <c r="AB3814" i="1"/>
  <c r="M3820" i="1"/>
  <c r="AB3820" i="1" s="1"/>
  <c r="AB3825" i="1"/>
  <c r="AB3826" i="1"/>
  <c r="AB3827" i="1"/>
  <c r="S3842" i="1"/>
  <c r="M3844" i="1"/>
  <c r="AB3844" i="1" s="1"/>
  <c r="Z3845" i="1"/>
  <c r="AB3845" i="1" s="1"/>
  <c r="AB3856" i="1"/>
  <c r="AB3874" i="1"/>
  <c r="AB3890" i="1"/>
  <c r="M3695" i="1"/>
  <c r="AB3695" i="1" s="1"/>
  <c r="P3702" i="1"/>
  <c r="Z3704" i="1"/>
  <c r="P3706" i="1"/>
  <c r="AB3706" i="1" s="1"/>
  <c r="M3711" i="1"/>
  <c r="AB3711" i="1" s="1"/>
  <c r="M3715" i="1"/>
  <c r="AB3715" i="1" s="1"/>
  <c r="V3720" i="1"/>
  <c r="AB3720" i="1" s="1"/>
  <c r="AB3734" i="1"/>
  <c r="AB3742" i="1"/>
  <c r="AB3750" i="1"/>
  <c r="AB3762" i="1"/>
  <c r="AB3769" i="1"/>
  <c r="AB3771" i="1"/>
  <c r="AB3789" i="1"/>
  <c r="AB3791" i="1"/>
  <c r="V3793" i="1"/>
  <c r="AB3793" i="1" s="1"/>
  <c r="P3795" i="1"/>
  <c r="AB3795" i="1" s="1"/>
  <c r="S3818" i="1"/>
  <c r="AB3818" i="1" s="1"/>
  <c r="AB3829" i="1"/>
  <c r="AB3831" i="1"/>
  <c r="V3833" i="1"/>
  <c r="P3835" i="1"/>
  <c r="AB3835" i="1" s="1"/>
  <c r="AB3837" i="1"/>
  <c r="AB3841" i="1"/>
  <c r="AB3842" i="1"/>
  <c r="AB3843" i="1"/>
  <c r="AB3855" i="1"/>
  <c r="AB4001" i="1"/>
  <c r="P3864" i="1"/>
  <c r="AB3864" i="1" s="1"/>
  <c r="Z3866" i="1"/>
  <c r="AB3866" i="1" s="1"/>
  <c r="V3870" i="1"/>
  <c r="M3872" i="1"/>
  <c r="AB3872" i="1" s="1"/>
  <c r="P3873" i="1"/>
  <c r="Z3873" i="1"/>
  <c r="AB3875" i="1"/>
  <c r="AB3877" i="1"/>
  <c r="S3880" i="1"/>
  <c r="AB3880" i="1" s="1"/>
  <c r="M3882" i="1"/>
  <c r="AB3882" i="1" s="1"/>
  <c r="V3885" i="1"/>
  <c r="V3886" i="1"/>
  <c r="M3888" i="1"/>
  <c r="P3889" i="1"/>
  <c r="Z3889" i="1"/>
  <c r="AB3891" i="1"/>
  <c r="AB3893" i="1"/>
  <c r="S3894" i="1"/>
  <c r="AB3894" i="1" s="1"/>
  <c r="Z3897" i="1"/>
  <c r="V3902" i="1"/>
  <c r="P3911" i="1"/>
  <c r="AB3911" i="1" s="1"/>
  <c r="AB3923" i="1"/>
  <c r="AB3939" i="1"/>
  <c r="AB3955" i="1"/>
  <c r="AB3971" i="1"/>
  <c r="AB3987" i="1"/>
  <c r="Z3867" i="1"/>
  <c r="AB3867" i="1" s="1"/>
  <c r="AB3878" i="1"/>
  <c r="S3879" i="1"/>
  <c r="M3896" i="1"/>
  <c r="AB3896" i="1" s="1"/>
  <c r="V3901" i="1"/>
  <c r="P3904" i="1"/>
  <c r="AB3904" i="1" s="1"/>
  <c r="AB3990" i="1"/>
  <c r="AB4121" i="1"/>
  <c r="AB3868" i="1"/>
  <c r="AB3898" i="1"/>
  <c r="AB3916" i="1"/>
  <c r="AB3986" i="1"/>
  <c r="AB4012" i="1"/>
  <c r="S3863" i="1"/>
  <c r="AB3863" i="1" s="1"/>
  <c r="V3879" i="1"/>
  <c r="Z3882" i="1"/>
  <c r="Z3883" i="1"/>
  <c r="AB3883" i="1" s="1"/>
  <c r="AB3884" i="1"/>
  <c r="P3887" i="1"/>
  <c r="AB3887" i="1" s="1"/>
  <c r="V3893" i="1"/>
  <c r="P3896" i="1"/>
  <c r="AB3915" i="1"/>
  <c r="AB3922" i="1"/>
  <c r="AB3932" i="1"/>
  <c r="AB3933" i="1"/>
  <c r="AB3934" i="1"/>
  <c r="AB3938" i="1"/>
  <c r="AB3948" i="1"/>
  <c r="AB3949" i="1"/>
  <c r="AB3950" i="1"/>
  <c r="AB3954" i="1"/>
  <c r="AB3964" i="1"/>
  <c r="AB3965" i="1"/>
  <c r="AB3966" i="1"/>
  <c r="AB3970" i="1"/>
  <c r="AB3980" i="1"/>
  <c r="AB3981" i="1"/>
  <c r="AB3982" i="1"/>
  <c r="AB3996" i="1"/>
  <c r="AB4002" i="1"/>
  <c r="AB4019" i="1"/>
  <c r="AB4053" i="1"/>
  <c r="AB3869" i="1"/>
  <c r="AB3885" i="1"/>
  <c r="M3905" i="1"/>
  <c r="AB3905" i="1" s="1"/>
  <c r="AB3908" i="1"/>
  <c r="AB3909" i="1"/>
  <c r="S3910" i="1"/>
  <c r="V3918" i="1"/>
  <c r="AB3918" i="1" s="1"/>
  <c r="AB3931" i="1"/>
  <c r="AB3947" i="1"/>
  <c r="AB3963" i="1"/>
  <c r="AB3979" i="1"/>
  <c r="AB3995" i="1"/>
  <c r="AB3997" i="1"/>
  <c r="AB4006" i="1"/>
  <c r="AB4008" i="1"/>
  <c r="AB4015" i="1"/>
  <c r="V3862" i="1"/>
  <c r="AB3862" i="1" s="1"/>
  <c r="V3863" i="1"/>
  <c r="M3865" i="1"/>
  <c r="AB3865" i="1" s="1"/>
  <c r="AB3870" i="1"/>
  <c r="S3871" i="1"/>
  <c r="AB3871" i="1" s="1"/>
  <c r="S3887" i="1"/>
  <c r="Z3906" i="1"/>
  <c r="AB3906" i="1" s="1"/>
  <c r="AB3907" i="1"/>
  <c r="M3912" i="1"/>
  <c r="AB3912" i="1" s="1"/>
  <c r="V3917" i="1"/>
  <c r="AB3917" i="1" s="1"/>
  <c r="AB4005" i="1"/>
  <c r="AB4033" i="1"/>
  <c r="M3873" i="1"/>
  <c r="AB3873" i="1" s="1"/>
  <c r="P3880" i="1"/>
  <c r="S3886" i="1"/>
  <c r="AB3886" i="1" s="1"/>
  <c r="M3889" i="1"/>
  <c r="AB3889" i="1" s="1"/>
  <c r="S3895" i="1"/>
  <c r="AB3895" i="1" s="1"/>
  <c r="M3897" i="1"/>
  <c r="AB3897" i="1" s="1"/>
  <c r="AB3900" i="1"/>
  <c r="AB3901" i="1"/>
  <c r="AB3902" i="1"/>
  <c r="S3902" i="1"/>
  <c r="Z3905" i="1"/>
  <c r="V3910" i="1"/>
  <c r="AB3910" i="1" s="1"/>
  <c r="AB3914" i="1"/>
  <c r="P3919" i="1"/>
  <c r="AB3919" i="1" s="1"/>
  <c r="AB3921" i="1"/>
  <c r="AB3928" i="1"/>
  <c r="AB3937" i="1"/>
  <c r="AB3944" i="1"/>
  <c r="AB3953" i="1"/>
  <c r="AB3960" i="1"/>
  <c r="AB3969" i="1"/>
  <c r="AB3976" i="1"/>
  <c r="AB3978" i="1"/>
  <c r="AB3985" i="1"/>
  <c r="AB3992" i="1"/>
  <c r="AB3994" i="1"/>
  <c r="AB4020" i="1"/>
  <c r="AB4025" i="1"/>
  <c r="V4009" i="1"/>
  <c r="M4011" i="1"/>
  <c r="S4018" i="1"/>
  <c r="AB4022" i="1"/>
  <c r="P4027" i="1"/>
  <c r="S4041" i="1"/>
  <c r="AB4041" i="1" s="1"/>
  <c r="M4043" i="1"/>
  <c r="AB4043" i="1" s="1"/>
  <c r="AB4046" i="1"/>
  <c r="AB4047" i="1"/>
  <c r="Z4068" i="1"/>
  <c r="AB4069" i="1"/>
  <c r="M4075" i="1"/>
  <c r="AB4075" i="1" s="1"/>
  <c r="S4089" i="1"/>
  <c r="AB4092" i="1"/>
  <c r="AB4111" i="1"/>
  <c r="AB4113" i="1"/>
  <c r="AB4118" i="1"/>
  <c r="V4120" i="1"/>
  <c r="AB4120" i="1" s="1"/>
  <c r="P4122" i="1"/>
  <c r="AB4122" i="1" s="1"/>
  <c r="AB4140" i="1"/>
  <c r="AB4147" i="1"/>
  <c r="AB4007" i="1"/>
  <c r="S4017" i="1"/>
  <c r="AB4017" i="1" s="1"/>
  <c r="P4026" i="1"/>
  <c r="AB4026" i="1" s="1"/>
  <c r="Z4028" i="1"/>
  <c r="AB4028" i="1" s="1"/>
  <c r="Z4029" i="1"/>
  <c r="AB4029" i="1" s="1"/>
  <c r="AB4030" i="1"/>
  <c r="Z4044" i="1"/>
  <c r="AB4045" i="1"/>
  <c r="AB4052" i="1"/>
  <c r="Z4060" i="1"/>
  <c r="AB4061" i="1"/>
  <c r="M4067" i="1"/>
  <c r="AB4067" i="1" s="1"/>
  <c r="S4081" i="1"/>
  <c r="AB4081" i="1" s="1"/>
  <c r="AB4103" i="1"/>
  <c r="AB4106" i="1"/>
  <c r="AB4110" i="1"/>
  <c r="V4112" i="1"/>
  <c r="AB4112" i="1" s="1"/>
  <c r="P4114" i="1"/>
  <c r="AB4114" i="1" s="1"/>
  <c r="Z4124" i="1"/>
  <c r="AB4125" i="1"/>
  <c r="AB4173" i="1"/>
  <c r="AB4260" i="1"/>
  <c r="AB4023" i="1"/>
  <c r="AB4031" i="1"/>
  <c r="AB4038" i="1"/>
  <c r="AB4039" i="1"/>
  <c r="AB4040" i="1"/>
  <c r="AB4048" i="1"/>
  <c r="AB4076" i="1"/>
  <c r="AB4097" i="1"/>
  <c r="AB4104" i="1"/>
  <c r="AB4117" i="1"/>
  <c r="AB4139" i="1"/>
  <c r="Z3997" i="1"/>
  <c r="P4010" i="1"/>
  <c r="AB4010" i="1" s="1"/>
  <c r="Z4012" i="1"/>
  <c r="V4016" i="1"/>
  <c r="AB4016" i="1" s="1"/>
  <c r="V4017" i="1"/>
  <c r="M4019" i="1"/>
  <c r="S4026" i="1"/>
  <c r="Z4036" i="1"/>
  <c r="AB4036" i="1" s="1"/>
  <c r="AB4037" i="1"/>
  <c r="AB4044" i="1"/>
  <c r="P4050" i="1"/>
  <c r="AB4050" i="1" s="1"/>
  <c r="S4057" i="1"/>
  <c r="S4065" i="1"/>
  <c r="AB4068" i="1"/>
  <c r="AB4087" i="1"/>
  <c r="AB4089" i="1"/>
  <c r="AB4090" i="1"/>
  <c r="AB4094" i="1"/>
  <c r="V4096" i="1"/>
  <c r="AB4096" i="1" s="1"/>
  <c r="P4098" i="1"/>
  <c r="AB4098" i="1" s="1"/>
  <c r="Z4108" i="1"/>
  <c r="AB4109" i="1"/>
  <c r="M4115" i="1"/>
  <c r="AB4115" i="1" s="1"/>
  <c r="AB4129" i="1"/>
  <c r="AB4149" i="1"/>
  <c r="S4001" i="1"/>
  <c r="S4002" i="1"/>
  <c r="Z4004" i="1"/>
  <c r="Z4013" i="1"/>
  <c r="AB4013" i="1" s="1"/>
  <c r="S4025" i="1"/>
  <c r="AB4060" i="1"/>
  <c r="AB4079" i="1"/>
  <c r="AB4082" i="1"/>
  <c r="AB4086" i="1"/>
  <c r="V4088" i="1"/>
  <c r="AB4088" i="1" s="1"/>
  <c r="P4090" i="1"/>
  <c r="Z4100" i="1"/>
  <c r="AB4100" i="1" s="1"/>
  <c r="AB4101" i="1"/>
  <c r="M4107" i="1"/>
  <c r="AB4107" i="1" s="1"/>
  <c r="S4121" i="1"/>
  <c r="AB4124" i="1"/>
  <c r="AB4128" i="1"/>
  <c r="Z4133" i="1"/>
  <c r="AB4135" i="1"/>
  <c r="AB4141" i="1"/>
  <c r="AB4165" i="1"/>
  <c r="AB3998" i="1"/>
  <c r="AB4014" i="1"/>
  <c r="AB4056" i="1"/>
  <c r="AB4071" i="1"/>
  <c r="AB4073" i="1"/>
  <c r="AB4078" i="1"/>
  <c r="AB4080" i="1"/>
  <c r="AB4093" i="1"/>
  <c r="AB4116" i="1"/>
  <c r="AB4137" i="1"/>
  <c r="V4001" i="1"/>
  <c r="S4009" i="1"/>
  <c r="AB4009" i="1" s="1"/>
  <c r="P4018" i="1"/>
  <c r="Z4020" i="1"/>
  <c r="V4024" i="1"/>
  <c r="AB4024" i="1" s="1"/>
  <c r="V4025" i="1"/>
  <c r="M4027" i="1"/>
  <c r="AB4027" i="1" s="1"/>
  <c r="V4032" i="1"/>
  <c r="AB4032" i="1" s="1"/>
  <c r="S4049" i="1"/>
  <c r="AB4049" i="1" s="1"/>
  <c r="M4051" i="1"/>
  <c r="AB4051" i="1" s="1"/>
  <c r="AB4054" i="1"/>
  <c r="AB4055" i="1"/>
  <c r="AB4057" i="1"/>
  <c r="AB4063" i="1"/>
  <c r="AB4065" i="1"/>
  <c r="AB4066" i="1"/>
  <c r="AB4070" i="1"/>
  <c r="V4072" i="1"/>
  <c r="AB4072" i="1" s="1"/>
  <c r="P4074" i="1"/>
  <c r="AB4074" i="1" s="1"/>
  <c r="Z4084" i="1"/>
  <c r="AB4084" i="1" s="1"/>
  <c r="AB4085" i="1"/>
  <c r="M4091" i="1"/>
  <c r="AB4091" i="1" s="1"/>
  <c r="S4105" i="1"/>
  <c r="AB4105" i="1" s="1"/>
  <c r="AB4108" i="1"/>
  <c r="AB4127" i="1"/>
  <c r="AB4156" i="1"/>
  <c r="Z4128" i="1"/>
  <c r="M4131" i="1"/>
  <c r="AB4131" i="1" s="1"/>
  <c r="S4133" i="1"/>
  <c r="AB4133" i="1" s="1"/>
  <c r="AB4152" i="1"/>
  <c r="P4154" i="1"/>
  <c r="S4157" i="1"/>
  <c r="AB4157" i="1" s="1"/>
  <c r="V4164" i="1"/>
  <c r="AB4164" i="1" s="1"/>
  <c r="V4176" i="1"/>
  <c r="P4186" i="1"/>
  <c r="AB4186" i="1" s="1"/>
  <c r="AB4192" i="1"/>
  <c r="AB4193" i="1"/>
  <c r="AB4198" i="1"/>
  <c r="AB4210" i="1"/>
  <c r="AB4217" i="1"/>
  <c r="AB4219" i="1"/>
  <c r="AB4224" i="1"/>
  <c r="AB4237" i="1"/>
  <c r="AB4239" i="1"/>
  <c r="Z4261" i="1"/>
  <c r="AB4262" i="1"/>
  <c r="M4268" i="1"/>
  <c r="AB4268" i="1" s="1"/>
  <c r="S4274" i="1"/>
  <c r="AB4274" i="1" s="1"/>
  <c r="AB4281" i="1"/>
  <c r="AB4283" i="1"/>
  <c r="AB4288" i="1"/>
  <c r="AB4297" i="1"/>
  <c r="AB4134" i="1"/>
  <c r="AB4191" i="1"/>
  <c r="AB4202" i="1"/>
  <c r="AB4209" i="1"/>
  <c r="AB4211" i="1"/>
  <c r="AB4216" i="1"/>
  <c r="AB4229" i="1"/>
  <c r="AB4231" i="1"/>
  <c r="AB4254" i="1"/>
  <c r="AB4266" i="1"/>
  <c r="AB4273" i="1"/>
  <c r="AB4275" i="1"/>
  <c r="AB4280" i="1"/>
  <c r="AB4296" i="1"/>
  <c r="M4151" i="1"/>
  <c r="AB4151" i="1" s="1"/>
  <c r="AB4154" i="1"/>
  <c r="AB4168" i="1"/>
  <c r="AB4201" i="1"/>
  <c r="AB4203" i="1"/>
  <c r="AB4208" i="1"/>
  <c r="AB4221" i="1"/>
  <c r="AB4223" i="1"/>
  <c r="AB4246" i="1"/>
  <c r="AB4258" i="1"/>
  <c r="AB4272" i="1"/>
  <c r="AB4287" i="1"/>
  <c r="V4302" i="1"/>
  <c r="S4129" i="1"/>
  <c r="S4137" i="1"/>
  <c r="Z4164" i="1"/>
  <c r="S4169" i="1"/>
  <c r="AB4169" i="1" s="1"/>
  <c r="AB4183" i="1"/>
  <c r="S4185" i="1"/>
  <c r="AB4185" i="1" s="1"/>
  <c r="Z4188" i="1"/>
  <c r="AB4188" i="1" s="1"/>
  <c r="AB4190" i="1"/>
  <c r="AB4200" i="1"/>
  <c r="AB4213" i="1"/>
  <c r="AB4215" i="1"/>
  <c r="Z4237" i="1"/>
  <c r="AB4238" i="1"/>
  <c r="S4250" i="1"/>
  <c r="AB4250" i="1" s="1"/>
  <c r="AB4264" i="1"/>
  <c r="AB4277" i="1"/>
  <c r="AB4279" i="1"/>
  <c r="V4281" i="1"/>
  <c r="P4283" i="1"/>
  <c r="AB4295" i="1"/>
  <c r="AB4308" i="1"/>
  <c r="AB4346" i="1"/>
  <c r="AB4130" i="1"/>
  <c r="AB4138" i="1"/>
  <c r="AB4142" i="1"/>
  <c r="AB4166" i="1"/>
  <c r="AB4170" i="1"/>
  <c r="AB4176" i="1"/>
  <c r="AB4177" i="1"/>
  <c r="AB4178" i="1"/>
  <c r="AB4205" i="1"/>
  <c r="AB4207" i="1"/>
  <c r="AB4230" i="1"/>
  <c r="AB4242" i="1"/>
  <c r="AB4249" i="1"/>
  <c r="AB4251" i="1"/>
  <c r="AB4256" i="1"/>
  <c r="AB4269" i="1"/>
  <c r="AB4271" i="1"/>
  <c r="V4128" i="1"/>
  <c r="Z4132" i="1"/>
  <c r="AB4132" i="1" s="1"/>
  <c r="AB4144" i="1"/>
  <c r="P4146" i="1"/>
  <c r="AB4146" i="1" s="1"/>
  <c r="Z4148" i="1"/>
  <c r="AB4148" i="1" s="1"/>
  <c r="P4150" i="1"/>
  <c r="AB4150" i="1" s="1"/>
  <c r="M4155" i="1"/>
  <c r="AB4155" i="1" s="1"/>
  <c r="P4158" i="1"/>
  <c r="AB4158" i="1" s="1"/>
  <c r="Z4160" i="1"/>
  <c r="P4162" i="1"/>
  <c r="AB4162" i="1" s="1"/>
  <c r="M4167" i="1"/>
  <c r="AB4167" i="1" s="1"/>
  <c r="AB4175" i="1"/>
  <c r="S4177" i="1"/>
  <c r="Z4180" i="1"/>
  <c r="AB4180" i="1" s="1"/>
  <c r="AB4182" i="1"/>
  <c r="AB4199" i="1"/>
  <c r="AB4222" i="1"/>
  <c r="S4234" i="1"/>
  <c r="AB4234" i="1" s="1"/>
  <c r="AB4241" i="1"/>
  <c r="AB4243" i="1"/>
  <c r="AB4248" i="1"/>
  <c r="AB4261" i="1"/>
  <c r="AB4263" i="1"/>
  <c r="V4265" i="1"/>
  <c r="AB4265" i="1" s="1"/>
  <c r="P4267" i="1"/>
  <c r="AB4267" i="1" s="1"/>
  <c r="Z4285" i="1"/>
  <c r="AB4285" i="1" s="1"/>
  <c r="AB4302" i="1"/>
  <c r="V4136" i="1"/>
  <c r="AB4136" i="1" s="1"/>
  <c r="S4145" i="1"/>
  <c r="AB4145" i="1" s="1"/>
  <c r="AB4160" i="1"/>
  <c r="AB4161" i="1"/>
  <c r="V4168" i="1"/>
  <c r="M4171" i="1"/>
  <c r="AB4171" i="1" s="1"/>
  <c r="M4179" i="1"/>
  <c r="AB4179" i="1" s="1"/>
  <c r="V4184" i="1"/>
  <c r="AB4184" i="1" s="1"/>
  <c r="P4194" i="1"/>
  <c r="AB4194" i="1" s="1"/>
  <c r="AB4226" i="1"/>
  <c r="AB4233" i="1"/>
  <c r="AB4235" i="1"/>
  <c r="AB4255" i="1"/>
  <c r="V4257" i="1"/>
  <c r="AB4257" i="1" s="1"/>
  <c r="P4259" i="1"/>
  <c r="AB4259" i="1" s="1"/>
  <c r="Z4277" i="1"/>
  <c r="M4284" i="1"/>
  <c r="AB4284" i="1" s="1"/>
  <c r="S4290" i="1"/>
  <c r="AB4290" i="1" s="1"/>
  <c r="M4292" i="1"/>
  <c r="AB4292" i="1" s="1"/>
  <c r="Z4293" i="1"/>
  <c r="AB4293" i="1" s="1"/>
  <c r="AB4315" i="1"/>
  <c r="Z4307" i="1"/>
  <c r="AB4307" i="1" s="1"/>
  <c r="AB4310" i="1"/>
  <c r="V4317" i="1"/>
  <c r="AB4317" i="1" s="1"/>
  <c r="V4319" i="1"/>
  <c r="AB4319" i="1" s="1"/>
  <c r="M4320" i="1"/>
  <c r="Z4321" i="1"/>
  <c r="AB4323" i="1"/>
  <c r="P4340" i="1"/>
  <c r="AB4340" i="1" s="1"/>
  <c r="AB4355" i="1"/>
  <c r="AB4301" i="1"/>
  <c r="P4303" i="1"/>
  <c r="P4305" i="1"/>
  <c r="AB4305" i="1" s="1"/>
  <c r="S4306" i="1"/>
  <c r="AB4306" i="1" s="1"/>
  <c r="AB4311" i="1"/>
  <c r="V4313" i="1"/>
  <c r="AB4313" i="1" s="1"/>
  <c r="M4314" i="1"/>
  <c r="AB4314" i="1" s="1"/>
  <c r="AB4398" i="1"/>
  <c r="AB4333" i="1"/>
  <c r="AB4334" i="1"/>
  <c r="S4304" i="1"/>
  <c r="AB4304" i="1" s="1"/>
  <c r="V4309" i="1"/>
  <c r="AB4309" i="1" s="1"/>
  <c r="V4311" i="1"/>
  <c r="M4312" i="1"/>
  <c r="AB4312" i="1" s="1"/>
  <c r="Z4315" i="1"/>
  <c r="Z4331" i="1"/>
  <c r="AB4331" i="1" s="1"/>
  <c r="AB4332" i="1"/>
  <c r="S4334" i="1"/>
  <c r="S4339" i="1"/>
  <c r="AB4339" i="1" s="1"/>
  <c r="AB4352" i="1"/>
  <c r="AB4405" i="1"/>
  <c r="AB4435" i="1"/>
  <c r="AB4303" i="1"/>
  <c r="Z4313" i="1"/>
  <c r="S4318" i="1"/>
  <c r="AB4318" i="1" s="1"/>
  <c r="S4320" i="1"/>
  <c r="M4322" i="1"/>
  <c r="AB4322" i="1" s="1"/>
  <c r="AB4326" i="1"/>
  <c r="V4335" i="1"/>
  <c r="AB4335" i="1" s="1"/>
  <c r="M4336" i="1"/>
  <c r="AB4336" i="1" s="1"/>
  <c r="AB4343" i="1"/>
  <c r="AB4350" i="1"/>
  <c r="AB4366" i="1"/>
  <c r="AB4382" i="1"/>
  <c r="M4388" i="1"/>
  <c r="AB4388" i="1" s="1"/>
  <c r="S4393" i="1"/>
  <c r="AB4393" i="1" s="1"/>
  <c r="M4395" i="1"/>
  <c r="AB4395" i="1" s="1"/>
  <c r="Z4396" i="1"/>
  <c r="V4401" i="1"/>
  <c r="P4403" i="1"/>
  <c r="V4408" i="1"/>
  <c r="S4418" i="1"/>
  <c r="AB4434" i="1"/>
  <c r="AB4441" i="1"/>
  <c r="Z4445" i="1"/>
  <c r="AB4446" i="1"/>
  <c r="V4449" i="1"/>
  <c r="AB4456" i="1"/>
  <c r="P4459" i="1"/>
  <c r="S4466" i="1"/>
  <c r="AB4477" i="1"/>
  <c r="AB4478" i="1"/>
  <c r="P4338" i="1"/>
  <c r="P4339" i="1"/>
  <c r="M4347" i="1"/>
  <c r="AB4347" i="1" s="1"/>
  <c r="M4348" i="1"/>
  <c r="AB4348" i="1" s="1"/>
  <c r="P4355" i="1"/>
  <c r="V4360" i="1"/>
  <c r="P4363" i="1"/>
  <c r="AB4363" i="1" s="1"/>
  <c r="AB4365" i="1"/>
  <c r="AB4367" i="1"/>
  <c r="S4370" i="1"/>
  <c r="AB4370" i="1" s="1"/>
  <c r="M4372" i="1"/>
  <c r="V4376" i="1"/>
  <c r="AB4376" i="1" s="1"/>
  <c r="P4379" i="1"/>
  <c r="AB4379" i="1" s="1"/>
  <c r="AB4381" i="1"/>
  <c r="AB4383" i="1"/>
  <c r="S4386" i="1"/>
  <c r="Z4389" i="1"/>
  <c r="AB4390" i="1"/>
  <c r="AB4391" i="1"/>
  <c r="AB4392" i="1"/>
  <c r="AB4397" i="1"/>
  <c r="M4412" i="1"/>
  <c r="AB4412" i="1" s="1"/>
  <c r="AB4421" i="1"/>
  <c r="M4428" i="1"/>
  <c r="AB4428" i="1" s="1"/>
  <c r="AB4431" i="1"/>
  <c r="AB4432" i="1"/>
  <c r="P4435" i="1"/>
  <c r="S4442" i="1"/>
  <c r="AB4455" i="1"/>
  <c r="V4457" i="1"/>
  <c r="AB4469" i="1"/>
  <c r="AB4489" i="1"/>
  <c r="AB4351" i="1"/>
  <c r="AB4414" i="1"/>
  <c r="AB4418" i="1"/>
  <c r="AB4425" i="1"/>
  <c r="AB4430" i="1"/>
  <c r="AB4445" i="1"/>
  <c r="AB4466" i="1"/>
  <c r="AB4485" i="1"/>
  <c r="S4337" i="1"/>
  <c r="AB4337" i="1" s="1"/>
  <c r="S4338" i="1"/>
  <c r="AB4338" i="1" s="1"/>
  <c r="Z4340" i="1"/>
  <c r="P4346" i="1"/>
  <c r="P4347" i="1"/>
  <c r="AB4357" i="1"/>
  <c r="Z4357" i="1"/>
  <c r="P4362" i="1"/>
  <c r="AB4362" i="1" s="1"/>
  <c r="M4371" i="1"/>
  <c r="P4378" i="1"/>
  <c r="AB4378" i="1" s="1"/>
  <c r="AB4386" i="1"/>
  <c r="AB4389" i="1"/>
  <c r="P4402" i="1"/>
  <c r="AB4402" i="1" s="1"/>
  <c r="S4410" i="1"/>
  <c r="V4417" i="1"/>
  <c r="AB4417" i="1" s="1"/>
  <c r="P4419" i="1"/>
  <c r="AB4419" i="1" s="1"/>
  <c r="S4426" i="1"/>
  <c r="AB4442" i="1"/>
  <c r="AB4449" i="1"/>
  <c r="Z4453" i="1"/>
  <c r="AB4454" i="1"/>
  <c r="M4460" i="1"/>
  <c r="AB4460" i="1" s="1"/>
  <c r="AB4463" i="1"/>
  <c r="P4467" i="1"/>
  <c r="AB4467" i="1" s="1"/>
  <c r="AB4483" i="1"/>
  <c r="AB4486" i="1"/>
  <c r="AB4358" i="1"/>
  <c r="AB4374" i="1"/>
  <c r="AB4413" i="1"/>
  <c r="AB4429" i="1"/>
  <c r="AB4439" i="1"/>
  <c r="AB4440" i="1"/>
  <c r="AB4457" i="1"/>
  <c r="AB4462" i="1"/>
  <c r="V4337" i="1"/>
  <c r="S4345" i="1"/>
  <c r="AB4345" i="1" s="1"/>
  <c r="S4346" i="1"/>
  <c r="Z4348" i="1"/>
  <c r="S4353" i="1"/>
  <c r="AB4353" i="1" s="1"/>
  <c r="AB4359" i="1"/>
  <c r="S4362" i="1"/>
  <c r="M4364" i="1"/>
  <c r="AB4364" i="1" s="1"/>
  <c r="V4368" i="1"/>
  <c r="AB4368" i="1" s="1"/>
  <c r="P4371" i="1"/>
  <c r="AB4373" i="1"/>
  <c r="AB4375" i="1"/>
  <c r="S4378" i="1"/>
  <c r="M4380" i="1"/>
  <c r="AB4380" i="1" s="1"/>
  <c r="V4384" i="1"/>
  <c r="AB4384" i="1" s="1"/>
  <c r="P4394" i="1"/>
  <c r="AB4394" i="1" s="1"/>
  <c r="S4402" i="1"/>
  <c r="Z4405" i="1"/>
  <c r="AB4406" i="1"/>
  <c r="AB4407" i="1"/>
  <c r="AB4408" i="1"/>
  <c r="AB4410" i="1"/>
  <c r="AB4426" i="1"/>
  <c r="AB4433" i="1"/>
  <c r="Z4437" i="1"/>
  <c r="AB4437" i="1" s="1"/>
  <c r="AB4438" i="1"/>
  <c r="V4441" i="1"/>
  <c r="AB4451" i="1"/>
  <c r="AB4453" i="1"/>
  <c r="S4458" i="1"/>
  <c r="AB4458" i="1" s="1"/>
  <c r="V4487" i="1"/>
  <c r="AB4487" i="1" s="1"/>
  <c r="AB4517" i="1"/>
  <c r="AB4342" i="1"/>
  <c r="V4344" i="1"/>
  <c r="AB4344" i="1" s="1"/>
  <c r="Z4349" i="1"/>
  <c r="AB4349" i="1" s="1"/>
  <c r="M4356" i="1"/>
  <c r="AB4356" i="1" s="1"/>
  <c r="AB4360" i="1"/>
  <c r="S4361" i="1"/>
  <c r="AB4361" i="1" s="1"/>
  <c r="S4377" i="1"/>
  <c r="AB4377" i="1" s="1"/>
  <c r="M4396" i="1"/>
  <c r="AB4396" i="1" s="1"/>
  <c r="S4401" i="1"/>
  <c r="AB4401" i="1" s="1"/>
  <c r="M4403" i="1"/>
  <c r="AB4403" i="1" s="1"/>
  <c r="Z4404" i="1"/>
  <c r="AB4404" i="1" s="1"/>
  <c r="V4409" i="1"/>
  <c r="AB4409" i="1" s="1"/>
  <c r="P4411" i="1"/>
  <c r="AB4411" i="1" s="1"/>
  <c r="M4420" i="1"/>
  <c r="AB4420" i="1" s="1"/>
  <c r="AB4423" i="1"/>
  <c r="AB4424" i="1"/>
  <c r="P4427" i="1"/>
  <c r="AB4427" i="1" s="1"/>
  <c r="S4434" i="1"/>
  <c r="AB4450" i="1"/>
  <c r="AB4459" i="1"/>
  <c r="AB4461" i="1"/>
  <c r="M4468" i="1"/>
  <c r="AB4468" i="1" s="1"/>
  <c r="AB4471" i="1"/>
  <c r="AB4472" i="1"/>
  <c r="M4474" i="1"/>
  <c r="AB4474" i="1" s="1"/>
  <c r="P4492" i="1"/>
  <c r="V4494" i="1"/>
  <c r="AB4494" i="1" s="1"/>
  <c r="Z4498" i="1"/>
  <c r="M4501" i="1"/>
  <c r="AB4501" i="1" s="1"/>
  <c r="Z4511" i="1"/>
  <c r="M4530" i="1"/>
  <c r="AB4530" i="1" s="1"/>
  <c r="V4531" i="1"/>
  <c r="P4533" i="1"/>
  <c r="Z4535" i="1"/>
  <c r="AB4537" i="1"/>
  <c r="AB4549" i="1"/>
  <c r="AB4556" i="1"/>
  <c r="V4559" i="1"/>
  <c r="P4561" i="1"/>
  <c r="Z4563" i="1"/>
  <c r="AB4574" i="1"/>
  <c r="AB4575" i="1"/>
  <c r="M4586" i="1"/>
  <c r="AB4586" i="1" s="1"/>
  <c r="AB4624" i="1"/>
  <c r="AB4525" i="1"/>
  <c r="AB4527" i="1"/>
  <c r="AB4536" i="1"/>
  <c r="S4536" i="1"/>
  <c r="AB4555" i="1"/>
  <c r="AB4557" i="1"/>
  <c r="AB4564" i="1"/>
  <c r="Z4571" i="1"/>
  <c r="AB4571" i="1" s="1"/>
  <c r="AB4582" i="1"/>
  <c r="AB4592" i="1"/>
  <c r="Z4474" i="1"/>
  <c r="M4477" i="1"/>
  <c r="S4479" i="1"/>
  <c r="AB4479" i="1" s="1"/>
  <c r="AB4492" i="1"/>
  <c r="P4500" i="1"/>
  <c r="V4502" i="1"/>
  <c r="AB4502" i="1" s="1"/>
  <c r="Z4507" i="1"/>
  <c r="AB4512" i="1"/>
  <c r="S4512" i="1"/>
  <c r="S4524" i="1"/>
  <c r="AB4524" i="1" s="1"/>
  <c r="M4538" i="1"/>
  <c r="AB4538" i="1" s="1"/>
  <c r="AB4544" i="1"/>
  <c r="S4544" i="1"/>
  <c r="AB4553" i="1"/>
  <c r="AB4563" i="1"/>
  <c r="AB4565" i="1"/>
  <c r="AB4572" i="1"/>
  <c r="V4575" i="1"/>
  <c r="P4577" i="1"/>
  <c r="AB4577" i="1" s="1"/>
  <c r="Z4579" i="1"/>
  <c r="P4594" i="1"/>
  <c r="AB4594" i="1" s="1"/>
  <c r="AB4480" i="1"/>
  <c r="P4488" i="1"/>
  <c r="V4490" i="1"/>
  <c r="AB4490" i="1" s="1"/>
  <c r="Z4494" i="1"/>
  <c r="M4497" i="1"/>
  <c r="AB4497" i="1" s="1"/>
  <c r="S4499" i="1"/>
  <c r="AB4499" i="1" s="1"/>
  <c r="P4505" i="1"/>
  <c r="AB4508" i="1"/>
  <c r="AB4509" i="1"/>
  <c r="M4514" i="1"/>
  <c r="AB4514" i="1" s="1"/>
  <c r="V4515" i="1"/>
  <c r="AB4515" i="1" s="1"/>
  <c r="AB4523" i="1"/>
  <c r="M4526" i="1"/>
  <c r="AB4526" i="1" s="1"/>
  <c r="V4527" i="1"/>
  <c r="P4529" i="1"/>
  <c r="Z4531" i="1"/>
  <c r="AB4533" i="1"/>
  <c r="M4546" i="1"/>
  <c r="AB4546" i="1" s="1"/>
  <c r="S4552" i="1"/>
  <c r="AB4552" i="1" s="1"/>
  <c r="AB4561" i="1"/>
  <c r="AB4573" i="1"/>
  <c r="V4583" i="1"/>
  <c r="AB4583" i="1" s="1"/>
  <c r="P4585" i="1"/>
  <c r="Z4587" i="1"/>
  <c r="AB4600" i="1"/>
  <c r="AB4603" i="1"/>
  <c r="AB4607" i="1"/>
  <c r="AB4500" i="1"/>
  <c r="AB4507" i="1"/>
  <c r="AB4521" i="1"/>
  <c r="AB4532" i="1"/>
  <c r="AB4542" i="1"/>
  <c r="AB4543" i="1"/>
  <c r="AB4560" i="1"/>
  <c r="AB4569" i="1"/>
  <c r="AB4579" i="1"/>
  <c r="AB4580" i="1"/>
  <c r="AB4581" i="1"/>
  <c r="M4473" i="1"/>
  <c r="AB4473" i="1" s="1"/>
  <c r="S4475" i="1"/>
  <c r="AB4475" i="1" s="1"/>
  <c r="AB4488" i="1"/>
  <c r="P4496" i="1"/>
  <c r="AB4496" i="1" s="1"/>
  <c r="V4498" i="1"/>
  <c r="AB4498" i="1" s="1"/>
  <c r="Z4502" i="1"/>
  <c r="P4504" i="1"/>
  <c r="AB4504" i="1" s="1"/>
  <c r="V4511" i="1"/>
  <c r="AB4511" i="1" s="1"/>
  <c r="AB4520" i="1"/>
  <c r="S4520" i="1"/>
  <c r="AB4531" i="1"/>
  <c r="M4534" i="1"/>
  <c r="AB4534" i="1" s="1"/>
  <c r="V4535" i="1"/>
  <c r="AB4535" i="1" s="1"/>
  <c r="P4537" i="1"/>
  <c r="Z4539" i="1"/>
  <c r="AB4539" i="1" s="1"/>
  <c r="AB4541" i="1"/>
  <c r="AB4550" i="1"/>
  <c r="AB4551" i="1"/>
  <c r="M4562" i="1"/>
  <c r="AB4562" i="1" s="1"/>
  <c r="S4568" i="1"/>
  <c r="AB4568" i="1" s="1"/>
  <c r="AB4587" i="1"/>
  <c r="AB4589" i="1"/>
  <c r="V4596" i="1"/>
  <c r="AB4596" i="1" s="1"/>
  <c r="AB4606" i="1"/>
  <c r="AB4680" i="1"/>
  <c r="AB4476" i="1"/>
  <c r="P4484" i="1"/>
  <c r="AB4484" i="1" s="1"/>
  <c r="V4486" i="1"/>
  <c r="Z4490" i="1"/>
  <c r="M4493" i="1"/>
  <c r="AB4493" i="1" s="1"/>
  <c r="S4495" i="1"/>
  <c r="AB4495" i="1" s="1"/>
  <c r="AB4505" i="1"/>
  <c r="P4513" i="1"/>
  <c r="AB4513" i="1" s="1"/>
  <c r="Z4515" i="1"/>
  <c r="M4522" i="1"/>
  <c r="AB4522" i="1" s="1"/>
  <c r="V4523" i="1"/>
  <c r="P4525" i="1"/>
  <c r="Z4527" i="1"/>
  <c r="AB4529" i="1"/>
  <c r="V4543" i="1"/>
  <c r="P4545" i="1"/>
  <c r="AB4545" i="1" s="1"/>
  <c r="Z4547" i="1"/>
  <c r="AB4547" i="1" s="1"/>
  <c r="AB4559" i="1"/>
  <c r="M4570" i="1"/>
  <c r="AB4570" i="1" s="1"/>
  <c r="S4576" i="1"/>
  <c r="AB4576" i="1" s="1"/>
  <c r="AB4585" i="1"/>
  <c r="S4605" i="1"/>
  <c r="AB4605" i="1" s="1"/>
  <c r="AB4628" i="1"/>
  <c r="AB4652" i="1"/>
  <c r="AB4686" i="1"/>
  <c r="Z4703" i="1"/>
  <c r="AB4703" i="1" s="1"/>
  <c r="Z4595" i="1"/>
  <c r="M4598" i="1"/>
  <c r="AB4598" i="1" s="1"/>
  <c r="S4600" i="1"/>
  <c r="S4608" i="1"/>
  <c r="AB4608" i="1" s="1"/>
  <c r="AB4609" i="1"/>
  <c r="S4609" i="1"/>
  <c r="P4618" i="1"/>
  <c r="P4630" i="1"/>
  <c r="AB4630" i="1" s="1"/>
  <c r="AB4634" i="1"/>
  <c r="AB4656" i="1"/>
  <c r="P4657" i="1"/>
  <c r="Z4591" i="1"/>
  <c r="AB4591" i="1" s="1"/>
  <c r="AB4601" i="1"/>
  <c r="M4611" i="1"/>
  <c r="AB4611" i="1" s="1"/>
  <c r="V4667" i="1"/>
  <c r="AB4673" i="1"/>
  <c r="AB4684" i="1"/>
  <c r="AB4692" i="1"/>
  <c r="AB4642" i="1"/>
  <c r="AB4650" i="1"/>
  <c r="AB4670" i="1"/>
  <c r="AB4676" i="1"/>
  <c r="AB4687" i="1"/>
  <c r="P4610" i="1"/>
  <c r="AB4610" i="1" s="1"/>
  <c r="AB4613" i="1"/>
  <c r="AB4614" i="1"/>
  <c r="AB4615" i="1"/>
  <c r="S4617" i="1"/>
  <c r="AB4617" i="1" s="1"/>
  <c r="M4619" i="1"/>
  <c r="AB4619" i="1" s="1"/>
  <c r="AB4623" i="1"/>
  <c r="AB4625" i="1"/>
  <c r="AB4626" i="1"/>
  <c r="V4631" i="1"/>
  <c r="AB4631" i="1" s="1"/>
  <c r="Z4635" i="1"/>
  <c r="S4660" i="1"/>
  <c r="AB4660" i="1" s="1"/>
  <c r="M4666" i="1"/>
  <c r="AB4666" i="1" s="1"/>
  <c r="AB4672" i="1"/>
  <c r="AB4678" i="1"/>
  <c r="AB4711" i="1"/>
  <c r="V4595" i="1"/>
  <c r="AB4595" i="1" s="1"/>
  <c r="AB4597" i="1"/>
  <c r="Z4599" i="1"/>
  <c r="AB4599" i="1" s="1"/>
  <c r="M4602" i="1"/>
  <c r="AB4602" i="1" s="1"/>
  <c r="AB4618" i="1"/>
  <c r="Z4620" i="1"/>
  <c r="AB4620" i="1" s="1"/>
  <c r="AB4622" i="1"/>
  <c r="S4640" i="1"/>
  <c r="AB4640" i="1" s="1"/>
  <c r="AB4644" i="1"/>
  <c r="AB4645" i="1"/>
  <c r="AB4649" i="1"/>
  <c r="AB4682" i="1"/>
  <c r="AB4695" i="1"/>
  <c r="AB4706" i="1"/>
  <c r="AB4712" i="1"/>
  <c r="AB4721" i="1"/>
  <c r="AB4740" i="1"/>
  <c r="P4641" i="1"/>
  <c r="AB4641" i="1" s="1"/>
  <c r="V4643" i="1"/>
  <c r="AB4643" i="1" s="1"/>
  <c r="AB4647" i="1"/>
  <c r="Z4659" i="1"/>
  <c r="AB4659" i="1" s="1"/>
  <c r="AB4663" i="1"/>
  <c r="AB4675" i="1"/>
  <c r="Z4679" i="1"/>
  <c r="AB4681" i="1"/>
  <c r="P4693" i="1"/>
  <c r="AB4693" i="1" s="1"/>
  <c r="S4700" i="1"/>
  <c r="AB4700" i="1" s="1"/>
  <c r="M4702" i="1"/>
  <c r="AB4702" i="1" s="1"/>
  <c r="AB4705" i="1"/>
  <c r="AB4717" i="1"/>
  <c r="Z4719" i="1"/>
  <c r="AB4732" i="1"/>
  <c r="AB4736" i="1"/>
  <c r="AB4629" i="1"/>
  <c r="AB4657" i="1"/>
  <c r="V4675" i="1"/>
  <c r="AB4679" i="1"/>
  <c r="S4692" i="1"/>
  <c r="M4694" i="1"/>
  <c r="AB4694" i="1" s="1"/>
  <c r="AB4697" i="1"/>
  <c r="AB4733" i="1"/>
  <c r="AB4746" i="1"/>
  <c r="AB4748" i="1"/>
  <c r="Z4631" i="1"/>
  <c r="M4634" i="1"/>
  <c r="S4636" i="1"/>
  <c r="AB4636" i="1" s="1"/>
  <c r="Z4651" i="1"/>
  <c r="AB4655" i="1"/>
  <c r="Z4667" i="1"/>
  <c r="AB4671" i="1"/>
  <c r="P4677" i="1"/>
  <c r="AB4685" i="1"/>
  <c r="AB4691" i="1"/>
  <c r="Z4695" i="1"/>
  <c r="V4699" i="1"/>
  <c r="AB4699" i="1" s="1"/>
  <c r="AB4709" i="1"/>
  <c r="AB4714" i="1"/>
  <c r="AB4715" i="1"/>
  <c r="AB4716" i="1"/>
  <c r="AB4719" i="1"/>
  <c r="AB4722" i="1"/>
  <c r="AB4737" i="1"/>
  <c r="AB4745" i="1"/>
  <c r="AB4637" i="1"/>
  <c r="AB4653" i="1"/>
  <c r="P4665" i="1"/>
  <c r="AB4665" i="1" s="1"/>
  <c r="S4668" i="1"/>
  <c r="AB4668" i="1" s="1"/>
  <c r="AB4669" i="1"/>
  <c r="AB4690" i="1"/>
  <c r="AB4696" i="1"/>
  <c r="P4701" i="1"/>
  <c r="AB4701" i="1" s="1"/>
  <c r="S4708" i="1"/>
  <c r="AB4708" i="1" s="1"/>
  <c r="M4710" i="1"/>
  <c r="AB4710" i="1" s="1"/>
  <c r="V4723" i="1"/>
  <c r="P4633" i="1"/>
  <c r="AB4633" i="1" s="1"/>
  <c r="V4635" i="1"/>
  <c r="AB4635" i="1" s="1"/>
  <c r="AB4651" i="1"/>
  <c r="AB4667" i="1"/>
  <c r="AB4677" i="1"/>
  <c r="AB4683" i="1"/>
  <c r="AB4689" i="1"/>
  <c r="AB4707" i="1"/>
  <c r="AB4713" i="1"/>
  <c r="Z4725" i="1"/>
  <c r="AB4725" i="1" s="1"/>
  <c r="M4728" i="1"/>
  <c r="AB4728" i="1" s="1"/>
  <c r="S4730" i="1"/>
  <c r="AB4730" i="1" s="1"/>
  <c r="AB4743" i="1"/>
  <c r="AB4751" i="1"/>
  <c r="V4753" i="1"/>
  <c r="AB4753" i="1" s="1"/>
  <c r="AB4772" i="1"/>
  <c r="AB4797" i="1"/>
  <c r="AB4731" i="1"/>
  <c r="AB4764" i="1"/>
  <c r="AB4790" i="1"/>
  <c r="AB4792" i="1"/>
  <c r="P4727" i="1"/>
  <c r="V4729" i="1"/>
  <c r="AB4729" i="1" s="1"/>
  <c r="AB4758" i="1"/>
  <c r="AB4769" i="1"/>
  <c r="AB4789" i="1"/>
  <c r="AB4739" i="1"/>
  <c r="AB4771" i="1"/>
  <c r="AB4782" i="1"/>
  <c r="AB4783" i="1"/>
  <c r="AB4784" i="1"/>
  <c r="AB4727" i="1"/>
  <c r="P4735" i="1"/>
  <c r="V4737" i="1"/>
  <c r="Z4741" i="1"/>
  <c r="S4754" i="1"/>
  <c r="AB4754" i="1" s="1"/>
  <c r="AB4755" i="1"/>
  <c r="AB4759" i="1"/>
  <c r="AB4763" i="1"/>
  <c r="AB4781" i="1"/>
  <c r="AB4788" i="1"/>
  <c r="AB4741" i="1"/>
  <c r="AB4807" i="1"/>
  <c r="AB4723" i="1"/>
  <c r="AB4735" i="1"/>
  <c r="S4742" i="1"/>
  <c r="AB4742" i="1" s="1"/>
  <c r="AB4749" i="1"/>
  <c r="AB4750" i="1"/>
  <c r="V4757" i="1"/>
  <c r="AB4757" i="1" s="1"/>
  <c r="M4760" i="1"/>
  <c r="AB4760" i="1" s="1"/>
  <c r="Z4761" i="1"/>
  <c r="AB4761" i="1" s="1"/>
  <c r="AB4766" i="1"/>
  <c r="AB4767" i="1"/>
  <c r="AB4768" i="1"/>
  <c r="AB4773" i="1"/>
  <c r="AB4780" i="1"/>
  <c r="AB4747" i="1"/>
  <c r="AB4765" i="1"/>
  <c r="AB4785" i="1"/>
  <c r="AB4786" i="1"/>
  <c r="AB4787" i="1"/>
  <c r="AB4798" i="1"/>
  <c r="AB4799" i="1"/>
  <c r="S4808" i="1"/>
  <c r="AB4808" i="1" s="1"/>
  <c r="P4817" i="1"/>
  <c r="AB4817" i="1" s="1"/>
  <c r="AB4819" i="1"/>
  <c r="AB4821" i="1"/>
  <c r="AB4825" i="1"/>
  <c r="AB4839" i="1"/>
  <c r="AB4841" i="1"/>
  <c r="AB4883" i="1"/>
  <c r="P4802" i="1"/>
  <c r="AB4802" i="1" s="1"/>
  <c r="M4811" i="1"/>
  <c r="AB4811" i="1" s="1"/>
  <c r="AB4814" i="1"/>
  <c r="AB4822" i="1"/>
  <c r="AB4829" i="1"/>
  <c r="AB4830" i="1"/>
  <c r="AB4834" i="1"/>
  <c r="AB4845" i="1"/>
  <c r="AB4859" i="1"/>
  <c r="AB4899" i="1"/>
  <c r="M4810" i="1"/>
  <c r="AB4810" i="1" s="1"/>
  <c r="AB4827" i="1"/>
  <c r="AB4843" i="1"/>
  <c r="AB4867" i="1"/>
  <c r="AB4878" i="1"/>
  <c r="AB4804" i="1"/>
  <c r="AB4840" i="1"/>
  <c r="AB4846" i="1"/>
  <c r="AB4851" i="1"/>
  <c r="AB4854" i="1"/>
  <c r="AB4863" i="1"/>
  <c r="AB4868" i="1"/>
  <c r="AB4872" i="1"/>
  <c r="AB4877" i="1"/>
  <c r="AB4880" i="1"/>
  <c r="AB4886" i="1"/>
  <c r="S4801" i="1"/>
  <c r="AB4801" i="1" s="1"/>
  <c r="AB4805" i="1"/>
  <c r="P4810" i="1"/>
  <c r="M4818" i="1"/>
  <c r="AB4818" i="1" s="1"/>
  <c r="AB4831" i="1"/>
  <c r="AB4833" i="1"/>
  <c r="AB4848" i="1"/>
  <c r="M4803" i="1"/>
  <c r="AB4803" i="1" s="1"/>
  <c r="AB4806" i="1"/>
  <c r="AB4812" i="1"/>
  <c r="Z4812" i="1"/>
  <c r="AB4835" i="1"/>
  <c r="AB4895" i="1"/>
  <c r="AB4813" i="1"/>
  <c r="AB4820" i="1"/>
  <c r="AB4826" i="1"/>
  <c r="AB4832" i="1"/>
  <c r="V4884" i="1"/>
  <c r="AB4894" i="1"/>
  <c r="M4895" i="1"/>
  <c r="P4898" i="1"/>
  <c r="AB4905" i="1"/>
  <c r="S4905" i="1"/>
  <c r="AB4920" i="1"/>
  <c r="AB4850" i="1"/>
  <c r="AB4857" i="1"/>
  <c r="V4859" i="1"/>
  <c r="Z4864" i="1"/>
  <c r="AB4864" i="1" s="1"/>
  <c r="AB4882" i="1"/>
  <c r="M4887" i="1"/>
  <c r="AB4887" i="1" s="1"/>
  <c r="M4891" i="1"/>
  <c r="AB4891" i="1" s="1"/>
  <c r="AB4922" i="1"/>
  <c r="AB4898" i="1"/>
  <c r="AB4904" i="1"/>
  <c r="AB4924" i="1"/>
  <c r="AB4858" i="1"/>
  <c r="AB4865" i="1"/>
  <c r="V4867" i="1"/>
  <c r="Z4872" i="1"/>
  <c r="S4897" i="1"/>
  <c r="AB4897" i="1" s="1"/>
  <c r="V4900" i="1"/>
  <c r="AB4900" i="1" s="1"/>
  <c r="P4902" i="1"/>
  <c r="AB4902" i="1" s="1"/>
  <c r="AB4903" i="1"/>
  <c r="AB4907" i="1"/>
  <c r="AB4916" i="1"/>
  <c r="AB4923" i="1"/>
  <c r="AB4866" i="1"/>
  <c r="AB4873" i="1"/>
  <c r="AB4896" i="1"/>
  <c r="S4852" i="1"/>
  <c r="AB4852" i="1" s="1"/>
  <c r="S4853" i="1"/>
  <c r="AB4853" i="1" s="1"/>
  <c r="Z4855" i="1"/>
  <c r="AB4855" i="1" s="1"/>
  <c r="P4861" i="1"/>
  <c r="AB4861" i="1" s="1"/>
  <c r="P4862" i="1"/>
  <c r="AB4862" i="1" s="1"/>
  <c r="M4870" i="1"/>
  <c r="AB4870" i="1" s="1"/>
  <c r="M4871" i="1"/>
  <c r="AB4871" i="1" s="1"/>
  <c r="V4876" i="1"/>
  <c r="AB4876" i="1" s="1"/>
  <c r="S4884" i="1"/>
  <c r="AB4884" i="1" s="1"/>
  <c r="S4885" i="1"/>
  <c r="AB4885" i="1" s="1"/>
  <c r="AB4889" i="1"/>
  <c r="AB4890" i="1"/>
  <c r="S4893" i="1"/>
  <c r="AB4893" i="1" s="1"/>
  <c r="Z4900" i="1"/>
  <c r="S4901" i="1"/>
  <c r="AB4901" i="1" s="1"/>
  <c r="AB4908" i="1"/>
  <c r="AB4919" i="1"/>
  <c r="AB4849" i="1"/>
  <c r="AB4874" i="1"/>
  <c r="AB4881" i="1"/>
  <c r="AB4892" i="1"/>
  <c r="AB4906" i="1"/>
  <c r="S4912" i="1"/>
  <c r="AB4912" i="1" s="1"/>
  <c r="S4913" i="1"/>
  <c r="AB4913" i="1" s="1"/>
  <c r="Z4915" i="1"/>
  <c r="AB4915" i="1" s="1"/>
  <c r="P4921" i="1"/>
  <c r="Z4923" i="1"/>
  <c r="Z4924" i="1"/>
  <c r="Z4931" i="1"/>
  <c r="AB4931" i="1" s="1"/>
  <c r="AB4933" i="1"/>
  <c r="V4936" i="1"/>
  <c r="AB4936" i="1" s="1"/>
  <c r="P4945" i="1"/>
  <c r="AB4945" i="1" s="1"/>
  <c r="M4954" i="1"/>
  <c r="AB4954" i="1" s="1"/>
  <c r="AB4963" i="1"/>
  <c r="AB4967" i="1"/>
  <c r="AB4968" i="1"/>
  <c r="AB4973" i="1"/>
  <c r="AB4978" i="1"/>
  <c r="AB4999" i="1"/>
  <c r="AB5000" i="1"/>
  <c r="AB5001" i="1"/>
  <c r="AB4909" i="1"/>
  <c r="V4911" i="1"/>
  <c r="AB4911" i="1" s="1"/>
  <c r="Z4916" i="1"/>
  <c r="P4930" i="1"/>
  <c r="AB4930" i="1" s="1"/>
  <c r="V4935" i="1"/>
  <c r="P4938" i="1"/>
  <c r="AB4938" i="1" s="1"/>
  <c r="Z4948" i="1"/>
  <c r="AB4948" i="1" s="1"/>
  <c r="AB4949" i="1"/>
  <c r="V4952" i="1"/>
  <c r="AB4956" i="1"/>
  <c r="AB4966" i="1"/>
  <c r="AB4969" i="1"/>
  <c r="AB4925" i="1"/>
  <c r="AB4943" i="1"/>
  <c r="AB4944" i="1"/>
  <c r="AB4970" i="1"/>
  <c r="AB4987" i="1"/>
  <c r="AB4992" i="1"/>
  <c r="AB4995" i="1"/>
  <c r="AB4997" i="1"/>
  <c r="AB4910" i="1"/>
  <c r="AB4917" i="1"/>
  <c r="V4919" i="1"/>
  <c r="AB4921" i="1"/>
  <c r="AB4926" i="1"/>
  <c r="P4937" i="1"/>
  <c r="AB4942" i="1"/>
  <c r="S4944" i="1"/>
  <c r="Z4947" i="1"/>
  <c r="AB4947" i="1" s="1"/>
  <c r="AB4958" i="1"/>
  <c r="S4960" i="1"/>
  <c r="AB4960" i="1" s="1"/>
  <c r="AB4961" i="1"/>
  <c r="AB4972" i="1"/>
  <c r="AB4990" i="1"/>
  <c r="AB4993" i="1"/>
  <c r="AB4928" i="1"/>
  <c r="AB4918" i="1"/>
  <c r="M4922" i="1"/>
  <c r="M4923" i="1"/>
  <c r="S4928" i="1"/>
  <c r="AB4929" i="1"/>
  <c r="AB4935" i="1"/>
  <c r="S4937" i="1"/>
  <c r="M4939" i="1"/>
  <c r="AB4939" i="1" s="1"/>
  <c r="AB4941" i="1"/>
  <c r="V4944" i="1"/>
  <c r="AB4957" i="1"/>
  <c r="AB4964" i="1"/>
  <c r="AB4982" i="1"/>
  <c r="AB4985" i="1"/>
  <c r="AB4937" i="1"/>
  <c r="AB4951" i="1"/>
  <c r="AB4952" i="1"/>
  <c r="AB4971" i="1"/>
  <c r="AB4986" i="1"/>
  <c r="AB4988" i="1"/>
  <c r="AB4950" i="1"/>
  <c r="AB4953" i="1"/>
  <c r="AB4974" i="1"/>
  <c r="AB4977" i="1"/>
  <c r="AB5002" i="1"/>
  <c r="AB4371" i="1" l="1"/>
  <c r="AB3058" i="1"/>
  <c r="AB1297" i="1"/>
  <c r="AB1329" i="1"/>
  <c r="AB3231" i="1"/>
  <c r="AB4320" i="1"/>
  <c r="AB131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<sst xmlns="http://schemas.openxmlformats.org/spreadsheetml/2006/main" count="33" uniqueCount="20">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</sst>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6%20-%20PCF%20JUNHO/01%20-%20PCF/PCF/EXCEL/06.2022%20-%20N&#195;O%20COVID%20-%20PCF_2022_REV_09_V3___REV_01___Em_25_04_2022%20-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06/2022</v>
          </cell>
          <cell r="J12">
            <v>116.352</v>
          </cell>
          <cell r="L12">
            <v>157.740534262485</v>
          </cell>
          <cell r="M12">
            <v>0</v>
          </cell>
          <cell r="O12">
            <v>1.6591599190283399</v>
          </cell>
          <cell r="R12">
            <v>280.526006</v>
          </cell>
          <cell r="S12">
            <v>72.72</v>
          </cell>
          <cell r="U12">
            <v>0</v>
          </cell>
        </row>
        <row r="13">
          <cell r="C13" t="str">
            <v>HOSPITAL DOM HÉLDER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06/2022</v>
          </cell>
          <cell r="J13">
            <v>155.58000000000001</v>
          </cell>
          <cell r="L13">
            <v>157.740534262485</v>
          </cell>
          <cell r="M13">
            <v>0</v>
          </cell>
          <cell r="O13">
            <v>1.6591599190283399</v>
          </cell>
          <cell r="R13">
            <v>86.211944000000003</v>
          </cell>
          <cell r="S13">
            <v>0</v>
          </cell>
          <cell r="U13">
            <v>0</v>
          </cell>
        </row>
        <row r="14">
          <cell r="C14" t="str">
            <v>HOSPITAL DOM HÉLDER</v>
          </cell>
          <cell r="E14" t="str">
            <v>ADELINA MARIA DE SOUZA FARIAS</v>
          </cell>
          <cell r="F14" t="str">
            <v>2 - Outros Profissionais da Saúde</v>
          </cell>
          <cell r="G14" t="str">
            <v>2516-05</v>
          </cell>
          <cell r="H14" t="str">
            <v>06/2022</v>
          </cell>
          <cell r="J14">
            <v>322.38639999999998</v>
          </cell>
          <cell r="L14">
            <v>157.740534262485</v>
          </cell>
          <cell r="M14">
            <v>0</v>
          </cell>
          <cell r="O14">
            <v>1.6591599190283399</v>
          </cell>
          <cell r="R14">
            <v>86.211944000000003</v>
          </cell>
          <cell r="S14">
            <v>0</v>
          </cell>
          <cell r="U14">
            <v>62.49</v>
          </cell>
          <cell r="X14" t="str">
            <v>AUXÍLIO CRECHE</v>
          </cell>
        </row>
        <row r="15">
          <cell r="C15" t="str">
            <v>HOSPITAL DOM HÉLDER</v>
          </cell>
          <cell r="E15" t="str">
            <v>ADEMILSON AUGUSTO DE LIMA</v>
          </cell>
          <cell r="F15" t="str">
            <v>3 - Administrativo</v>
          </cell>
          <cell r="G15" t="str">
            <v>5174-10</v>
          </cell>
          <cell r="H15" t="str">
            <v>06/2022</v>
          </cell>
          <cell r="J15">
            <v>110.1232</v>
          </cell>
          <cell r="L15">
            <v>157.740534262485</v>
          </cell>
          <cell r="M15">
            <v>0</v>
          </cell>
          <cell r="O15">
            <v>1.6591599190283399</v>
          </cell>
          <cell r="R15">
            <v>280.526006</v>
          </cell>
          <cell r="S15">
            <v>72.72</v>
          </cell>
          <cell r="U15">
            <v>0</v>
          </cell>
        </row>
        <row r="16">
          <cell r="C16" t="str">
            <v>HOSPITAL DOM HÉLDER</v>
          </cell>
          <cell r="E16" t="str">
            <v>ADEMIR OLIVEIRA DE MELO</v>
          </cell>
          <cell r="F16" t="str">
            <v>2 - Outros Profissionais da Saúde</v>
          </cell>
          <cell r="G16" t="str">
            <v>3242-05</v>
          </cell>
          <cell r="H16" t="str">
            <v>06/2022</v>
          </cell>
          <cell r="J16">
            <v>0</v>
          </cell>
          <cell r="L16">
            <v>157.740534262485</v>
          </cell>
          <cell r="M16">
            <v>0</v>
          </cell>
          <cell r="O16">
            <v>1.6591599190283399</v>
          </cell>
          <cell r="R16">
            <v>86.211944000000003</v>
          </cell>
          <cell r="S16">
            <v>0</v>
          </cell>
          <cell r="U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F17" t="str">
            <v>2 - Outros Profissionais da Saúde</v>
          </cell>
          <cell r="G17" t="str">
            <v>3222-05</v>
          </cell>
          <cell r="H17" t="str">
            <v>06/2022</v>
          </cell>
          <cell r="J17">
            <v>152.07839999999999</v>
          </cell>
          <cell r="L17">
            <v>157.740534262485</v>
          </cell>
          <cell r="M17">
            <v>0</v>
          </cell>
          <cell r="O17">
            <v>1.6591599190283399</v>
          </cell>
          <cell r="R17">
            <v>280.526006</v>
          </cell>
          <cell r="S17">
            <v>72.72</v>
          </cell>
          <cell r="U17">
            <v>0</v>
          </cell>
        </row>
        <row r="18">
          <cell r="C18" t="str">
            <v>HOSPITAL DOM HÉLDER</v>
          </cell>
          <cell r="E18" t="str">
            <v>ADRIANA CHALEGRE GUIMARAES</v>
          </cell>
          <cell r="F18" t="str">
            <v>2 - Outros Profissionais da Saúde</v>
          </cell>
          <cell r="G18" t="str">
            <v>3222-05</v>
          </cell>
          <cell r="H18" t="str">
            <v>06/2022</v>
          </cell>
          <cell r="J18">
            <v>126.048</v>
          </cell>
          <cell r="L18">
            <v>157.740534262485</v>
          </cell>
          <cell r="M18">
            <v>0</v>
          </cell>
          <cell r="O18">
            <v>1.6591599190283399</v>
          </cell>
          <cell r="R18">
            <v>280.526006</v>
          </cell>
          <cell r="S18">
            <v>72.72</v>
          </cell>
          <cell r="U18">
            <v>0</v>
          </cell>
        </row>
        <row r="19">
          <cell r="C19" t="str">
            <v>HOSPITAL DOM HÉLDER</v>
          </cell>
          <cell r="E19" t="str">
            <v>ADRIANA MARIA VELOZO TORQUATO</v>
          </cell>
          <cell r="F19" t="str">
            <v>2 - Outros Profissionais da Saúde</v>
          </cell>
          <cell r="G19" t="str">
            <v>3222-05</v>
          </cell>
          <cell r="H19" t="str">
            <v>06/2022</v>
          </cell>
          <cell r="J19">
            <v>125.6472</v>
          </cell>
          <cell r="L19">
            <v>157.740534262485</v>
          </cell>
          <cell r="M19">
            <v>0</v>
          </cell>
          <cell r="O19">
            <v>1.6591599190283399</v>
          </cell>
          <cell r="R19">
            <v>280.526006</v>
          </cell>
          <cell r="S19">
            <v>66.900000000000006</v>
          </cell>
          <cell r="U19">
            <v>0</v>
          </cell>
        </row>
        <row r="20">
          <cell r="C20" t="str">
            <v>HOSPITAL DOM HÉLDER</v>
          </cell>
          <cell r="E20" t="str">
            <v>ADRIANA PEREIRA DA SILVA DAVINO</v>
          </cell>
          <cell r="F20" t="str">
            <v>2 - Outros Profissionais da Saúde</v>
          </cell>
          <cell r="G20" t="str">
            <v>3222-05</v>
          </cell>
          <cell r="H20" t="str">
            <v>06/2022</v>
          </cell>
          <cell r="J20">
            <v>134.7328</v>
          </cell>
          <cell r="L20">
            <v>157.740534262485</v>
          </cell>
          <cell r="M20">
            <v>0</v>
          </cell>
          <cell r="O20">
            <v>1.6591599190283399</v>
          </cell>
          <cell r="R20">
            <v>280.526006</v>
          </cell>
          <cell r="S20">
            <v>64.540000000000006</v>
          </cell>
          <cell r="U20">
            <v>0</v>
          </cell>
        </row>
        <row r="21">
          <cell r="C21" t="str">
            <v>HOSPITAL DOM HÉLDER</v>
          </cell>
          <cell r="E21" t="str">
            <v>ADRIANA PEREIRA DE BARROS</v>
          </cell>
          <cell r="F21" t="str">
            <v>3 - Administrativo</v>
          </cell>
          <cell r="G21" t="str">
            <v>4110-10</v>
          </cell>
          <cell r="H21" t="str">
            <v>06/2022</v>
          </cell>
          <cell r="J21">
            <v>95.103200000000001</v>
          </cell>
          <cell r="L21">
            <v>157.740534262485</v>
          </cell>
          <cell r="M21">
            <v>0</v>
          </cell>
          <cell r="O21">
            <v>1.6591599190283399</v>
          </cell>
          <cell r="R21">
            <v>86.211944000000003</v>
          </cell>
          <cell r="S21">
            <v>0</v>
          </cell>
          <cell r="U21">
            <v>55.54</v>
          </cell>
          <cell r="X21" t="str">
            <v>AUXÍLIO CRECHE</v>
          </cell>
        </row>
        <row r="22">
          <cell r="C22" t="str">
            <v>HOSPITAL DOM HÉLDER</v>
          </cell>
          <cell r="E22" t="str">
            <v>ADRIANA RODRIGUES DE ARAUJO DO VALE</v>
          </cell>
          <cell r="F22" t="str">
            <v>3 - Administrativo</v>
          </cell>
          <cell r="G22" t="str">
            <v>4110-10</v>
          </cell>
          <cell r="H22" t="str">
            <v>06/2022</v>
          </cell>
          <cell r="J22">
            <v>107.0296</v>
          </cell>
          <cell r="L22">
            <v>157.740534262485</v>
          </cell>
          <cell r="M22">
            <v>0</v>
          </cell>
          <cell r="O22">
            <v>1.6591599190283399</v>
          </cell>
          <cell r="R22">
            <v>280.526006</v>
          </cell>
          <cell r="S22">
            <v>71.8</v>
          </cell>
          <cell r="U22">
            <v>0</v>
          </cell>
        </row>
        <row r="23">
          <cell r="C23" t="str">
            <v>HOSPITAL DOM HÉLDER</v>
          </cell>
          <cell r="E23" t="str">
            <v>ADRIANA VIEIRA GOIS</v>
          </cell>
          <cell r="F23" t="str">
            <v>2 - Outros Profissionais da Saúde</v>
          </cell>
          <cell r="G23" t="str">
            <v>2235-05</v>
          </cell>
          <cell r="H23" t="str">
            <v>06/2022</v>
          </cell>
          <cell r="J23">
            <v>389.072</v>
          </cell>
          <cell r="L23">
            <v>157.740534262485</v>
          </cell>
          <cell r="M23">
            <v>0</v>
          </cell>
          <cell r="O23">
            <v>1.6591599190283399</v>
          </cell>
          <cell r="R23">
            <v>86.211944000000003</v>
          </cell>
          <cell r="S23">
            <v>0</v>
          </cell>
          <cell r="U23">
            <v>0</v>
          </cell>
        </row>
        <row r="24">
          <cell r="C24" t="str">
            <v>HOSPITAL DOM HÉLDER</v>
          </cell>
          <cell r="E24" t="str">
            <v>ADRIANE MARIA AMORIM</v>
          </cell>
          <cell r="F24" t="str">
            <v>2 - Outros Profissionais da Saúde</v>
          </cell>
          <cell r="G24" t="str">
            <v>5211-30</v>
          </cell>
          <cell r="H24" t="str">
            <v>06/2022</v>
          </cell>
          <cell r="J24">
            <v>32.32</v>
          </cell>
          <cell r="L24">
            <v>157.740534262485</v>
          </cell>
          <cell r="M24">
            <v>0</v>
          </cell>
          <cell r="O24">
            <v>1.6591599190283399</v>
          </cell>
          <cell r="R24">
            <v>280.526006</v>
          </cell>
          <cell r="S24">
            <v>24.24</v>
          </cell>
          <cell r="U24">
            <v>0</v>
          </cell>
        </row>
        <row r="25">
          <cell r="C25" t="str">
            <v>HOSPITAL DOM HÉLDER</v>
          </cell>
          <cell r="E25" t="str">
            <v>ADRIANO DA SILVA LINS</v>
          </cell>
          <cell r="F25" t="str">
            <v>3 - Administrativo</v>
          </cell>
          <cell r="G25" t="str">
            <v>2234-45</v>
          </cell>
          <cell r="H25" t="str">
            <v>06/2022</v>
          </cell>
          <cell r="J25">
            <v>844.53920000000016</v>
          </cell>
          <cell r="L25">
            <v>157.740534262485</v>
          </cell>
          <cell r="M25">
            <v>0</v>
          </cell>
          <cell r="O25">
            <v>1.6591599190283399</v>
          </cell>
          <cell r="R25">
            <v>86.211944000000003</v>
          </cell>
          <cell r="S25">
            <v>0</v>
          </cell>
          <cell r="U25">
            <v>0</v>
          </cell>
        </row>
        <row r="26">
          <cell r="C26" t="str">
            <v>HOSPITAL DOM HÉLDER</v>
          </cell>
          <cell r="E26" t="str">
            <v>ADRIANO JOSE DE SOUZA SANTANA</v>
          </cell>
          <cell r="F26" t="str">
            <v>3 - Administrativo</v>
          </cell>
          <cell r="G26" t="str">
            <v>5174-10</v>
          </cell>
          <cell r="H26" t="str">
            <v>06/2022</v>
          </cell>
          <cell r="J26">
            <v>108.51519999999999</v>
          </cell>
          <cell r="L26">
            <v>157.740534262485</v>
          </cell>
          <cell r="M26">
            <v>0</v>
          </cell>
          <cell r="O26">
            <v>1.6591599190283399</v>
          </cell>
          <cell r="R26">
            <v>86.211944000000003</v>
          </cell>
          <cell r="S26">
            <v>0</v>
          </cell>
          <cell r="U26">
            <v>0</v>
          </cell>
        </row>
        <row r="27">
          <cell r="C27" t="str">
            <v>HOSPITAL DOM HÉLDER</v>
          </cell>
          <cell r="E27" t="str">
            <v>ADRIEZIA MARIA DE AGUIAR</v>
          </cell>
          <cell r="F27" t="str">
            <v>2 - Outros Profissionais da Saúde</v>
          </cell>
          <cell r="G27" t="str">
            <v>3222-05</v>
          </cell>
          <cell r="H27" t="str">
            <v>06/2022</v>
          </cell>
          <cell r="J27">
            <v>121.2</v>
          </cell>
          <cell r="L27">
            <v>157.740534262485</v>
          </cell>
          <cell r="M27">
            <v>0</v>
          </cell>
          <cell r="O27">
            <v>1.6591599190283399</v>
          </cell>
          <cell r="R27">
            <v>280.526006</v>
          </cell>
          <cell r="S27">
            <v>72.72</v>
          </cell>
          <cell r="U27">
            <v>69.41</v>
          </cell>
          <cell r="X27" t="str">
            <v>AUXÍLIO CRECHE</v>
          </cell>
        </row>
        <row r="28">
          <cell r="C28" t="str">
            <v>HOSPITAL DOM HÉLDER</v>
          </cell>
          <cell r="E28" t="str">
            <v>ADRYELE BORGES CLEMENTINO</v>
          </cell>
          <cell r="F28" t="str">
            <v>2 - Outros Profissionais da Saúde</v>
          </cell>
          <cell r="G28" t="str">
            <v>3222-05</v>
          </cell>
          <cell r="H28" t="str">
            <v>06/2022</v>
          </cell>
          <cell r="J28">
            <v>177.0016</v>
          </cell>
          <cell r="L28">
            <v>157.740534262485</v>
          </cell>
          <cell r="M28">
            <v>0</v>
          </cell>
          <cell r="O28">
            <v>1.6591599190283399</v>
          </cell>
          <cell r="R28">
            <v>86.211944000000003</v>
          </cell>
          <cell r="S28">
            <v>0</v>
          </cell>
          <cell r="U28">
            <v>0</v>
          </cell>
        </row>
        <row r="29">
          <cell r="C29" t="str">
            <v>HOSPITAL DOM HÉLDER</v>
          </cell>
          <cell r="E29" t="str">
            <v>ADYSLAYNE FIGUEIREDO DA SILVA</v>
          </cell>
          <cell r="F29" t="str">
            <v>3 - Administrativo</v>
          </cell>
          <cell r="G29" t="str">
            <v>4110-10</v>
          </cell>
          <cell r="H29" t="str">
            <v>06/2022</v>
          </cell>
          <cell r="J29">
            <v>108.9256</v>
          </cell>
          <cell r="L29">
            <v>157.740534262485</v>
          </cell>
          <cell r="M29">
            <v>0</v>
          </cell>
          <cell r="O29">
            <v>1.6591599190283399</v>
          </cell>
          <cell r="R29">
            <v>280.526006</v>
          </cell>
          <cell r="S29">
            <v>50.9</v>
          </cell>
          <cell r="U29">
            <v>48.6</v>
          </cell>
          <cell r="X29" t="str">
            <v>AUXÍLIO CRECHE</v>
          </cell>
        </row>
        <row r="30">
          <cell r="C30" t="str">
            <v>HOSPITAL DOM HÉLDER</v>
          </cell>
          <cell r="E30" t="str">
            <v>AFONSO CELSO DE FARIAS ACIOLI NETO</v>
          </cell>
          <cell r="F30" t="str">
            <v>2 - Outros Profissionais da Saúde</v>
          </cell>
          <cell r="G30" t="str">
            <v>2236-05</v>
          </cell>
          <cell r="H30" t="str">
            <v>06/2022</v>
          </cell>
          <cell r="J30">
            <v>464.49599999999998</v>
          </cell>
          <cell r="L30">
            <v>157.740534262485</v>
          </cell>
          <cell r="M30">
            <v>0</v>
          </cell>
          <cell r="O30">
            <v>1.6591599190283399</v>
          </cell>
          <cell r="R30">
            <v>86.211944000000003</v>
          </cell>
          <cell r="S30">
            <v>0</v>
          </cell>
          <cell r="U30">
            <v>0</v>
          </cell>
        </row>
        <row r="31">
          <cell r="C31" t="str">
            <v>HOSPITAL DOM HÉLDER</v>
          </cell>
          <cell r="E31" t="str">
            <v>ALANDA THARYANA FERREIRA DANTAS PAES</v>
          </cell>
          <cell r="F31" t="str">
            <v>2 - Outros Profissionais da Saúde</v>
          </cell>
          <cell r="G31" t="str">
            <v>3241-15</v>
          </cell>
          <cell r="H31" t="str">
            <v>06/2022</v>
          </cell>
          <cell r="J31">
            <v>365.58319999999998</v>
          </cell>
          <cell r="L31">
            <v>157.740534262485</v>
          </cell>
          <cell r="M31">
            <v>0</v>
          </cell>
          <cell r="O31">
            <v>1.6591599190283399</v>
          </cell>
          <cell r="R31">
            <v>86.211944000000003</v>
          </cell>
          <cell r="S31">
            <v>0</v>
          </cell>
          <cell r="U31">
            <v>0</v>
          </cell>
        </row>
        <row r="32">
          <cell r="C32" t="str">
            <v>HOSPITAL DOM HÉLDER</v>
          </cell>
          <cell r="E32" t="str">
            <v>ALBANI ANDREZA DA CUNHA SILVA</v>
          </cell>
          <cell r="F32" t="str">
            <v>2 - Outros Profissionais da Saúde</v>
          </cell>
          <cell r="G32" t="str">
            <v>2235-05</v>
          </cell>
          <cell r="H32" t="str">
            <v>06/2022</v>
          </cell>
          <cell r="J32">
            <v>326.404</v>
          </cell>
          <cell r="L32">
            <v>157.740534262485</v>
          </cell>
          <cell r="M32">
            <v>0</v>
          </cell>
          <cell r="O32">
            <v>1.6591599190283399</v>
          </cell>
          <cell r="R32">
            <v>86.211944000000003</v>
          </cell>
          <cell r="S32">
            <v>0</v>
          </cell>
          <cell r="U32">
            <v>0</v>
          </cell>
        </row>
        <row r="33">
          <cell r="C33" t="str">
            <v>HOSPITAL DOM HÉLDER</v>
          </cell>
          <cell r="E33" t="str">
            <v>ALCIENE FELICIANO FERREIRA</v>
          </cell>
          <cell r="F33" t="str">
            <v>2 - Outros Profissionais da Saúde</v>
          </cell>
          <cell r="G33" t="str">
            <v>3222-05</v>
          </cell>
          <cell r="H33" t="str">
            <v>06/2022</v>
          </cell>
          <cell r="J33">
            <v>125.2552</v>
          </cell>
          <cell r="L33">
            <v>157.740534262485</v>
          </cell>
          <cell r="M33">
            <v>0</v>
          </cell>
          <cell r="O33">
            <v>1.6591599190283399</v>
          </cell>
          <cell r="R33">
            <v>280.526006</v>
          </cell>
          <cell r="S33">
            <v>72.72</v>
          </cell>
          <cell r="U33">
            <v>0</v>
          </cell>
        </row>
        <row r="34">
          <cell r="C34" t="str">
            <v>HOSPITAL DOM HÉLDER</v>
          </cell>
          <cell r="E34" t="str">
            <v>ALCINEIDE MENEZES GAIAO</v>
          </cell>
          <cell r="F34" t="str">
            <v>2 - Outros Profissionais da Saúde</v>
          </cell>
          <cell r="G34" t="str">
            <v>2235-05</v>
          </cell>
          <cell r="H34" t="str">
            <v>06/2022</v>
          </cell>
          <cell r="J34">
            <v>503.2792</v>
          </cell>
          <cell r="L34">
            <v>157.740534262485</v>
          </cell>
          <cell r="M34">
            <v>0</v>
          </cell>
          <cell r="O34">
            <v>1.6591599190283399</v>
          </cell>
          <cell r="R34">
            <v>86.211944000000003</v>
          </cell>
          <cell r="S34">
            <v>0</v>
          </cell>
          <cell r="U34">
            <v>0</v>
          </cell>
        </row>
        <row r="35">
          <cell r="C35" t="str">
            <v>HOSPITAL DOM HÉLDER</v>
          </cell>
          <cell r="E35" t="str">
            <v>ALDAZETE MARIA SOUZA MARQUES</v>
          </cell>
          <cell r="F35" t="str">
            <v>2 - Outros Profissionais da Saúde</v>
          </cell>
          <cell r="G35" t="str">
            <v>3222-05</v>
          </cell>
          <cell r="H35" t="str">
            <v>06/2022</v>
          </cell>
          <cell r="J35">
            <v>135.12559999999999</v>
          </cell>
          <cell r="L35">
            <v>157.740534262485</v>
          </cell>
          <cell r="M35">
            <v>0</v>
          </cell>
          <cell r="O35">
            <v>1.6591599190283399</v>
          </cell>
          <cell r="R35">
            <v>280.526006</v>
          </cell>
          <cell r="S35">
            <v>58.24</v>
          </cell>
          <cell r="U35">
            <v>0</v>
          </cell>
        </row>
        <row r="36">
          <cell r="C36" t="str">
            <v>HOSPITAL DOM HÉLDER</v>
          </cell>
          <cell r="E36" t="str">
            <v>ALDEMIR FERREIRA DA SILVA</v>
          </cell>
          <cell r="F36" t="str">
            <v>2 - Outros Profissionais da Saúde</v>
          </cell>
          <cell r="G36" t="str">
            <v>3222-05</v>
          </cell>
          <cell r="H36" t="str">
            <v>06/2022</v>
          </cell>
          <cell r="J36">
            <v>148.6704</v>
          </cell>
          <cell r="L36">
            <v>157.740534262485</v>
          </cell>
          <cell r="M36">
            <v>0</v>
          </cell>
          <cell r="O36">
            <v>1.6591599190283399</v>
          </cell>
          <cell r="R36">
            <v>86.211944000000003</v>
          </cell>
          <cell r="S36">
            <v>0</v>
          </cell>
          <cell r="U36">
            <v>0</v>
          </cell>
        </row>
        <row r="37">
          <cell r="C37" t="str">
            <v>HOSPITAL DOM HÉLDER</v>
          </cell>
          <cell r="E37" t="str">
            <v xml:space="preserve">ALESSANDRA CORDEIRO DA SILVA RODRIGUES </v>
          </cell>
          <cell r="F37" t="str">
            <v>2 - Outros Profissionais da Saúde</v>
          </cell>
          <cell r="G37" t="str">
            <v>5211-30</v>
          </cell>
          <cell r="H37" t="str">
            <v>06/2022</v>
          </cell>
          <cell r="J37">
            <v>103.5976</v>
          </cell>
          <cell r="L37">
            <v>157.740534262485</v>
          </cell>
          <cell r="M37">
            <v>0</v>
          </cell>
          <cell r="O37">
            <v>1.6591599190283399</v>
          </cell>
          <cell r="R37">
            <v>280.526006</v>
          </cell>
          <cell r="S37">
            <v>72.72</v>
          </cell>
          <cell r="U37">
            <v>0</v>
          </cell>
        </row>
        <row r="38">
          <cell r="C38" t="str">
            <v>HOSPITAL DOM HÉLDER</v>
          </cell>
          <cell r="E38" t="str">
            <v>ALESSANDRA GOMES DE OLIVEIRA SILVA</v>
          </cell>
          <cell r="F38" t="str">
            <v>2 - Outros Profissionais da Saúde</v>
          </cell>
          <cell r="G38" t="str">
            <v>2235-05</v>
          </cell>
          <cell r="H38" t="str">
            <v>06/2022</v>
          </cell>
          <cell r="J38">
            <v>528.74160000000006</v>
          </cell>
          <cell r="L38">
            <v>157.740534262485</v>
          </cell>
          <cell r="M38">
            <v>0</v>
          </cell>
          <cell r="O38">
            <v>1.6591599190283399</v>
          </cell>
          <cell r="R38">
            <v>86.211944000000003</v>
          </cell>
          <cell r="S38">
            <v>0</v>
          </cell>
          <cell r="U38">
            <v>0</v>
          </cell>
        </row>
        <row r="39">
          <cell r="C39" t="str">
            <v>HOSPITAL DOM HÉLDER</v>
          </cell>
          <cell r="E39" t="str">
            <v>ALESSANDRA LINS NOGUEIRA DE ARAUJO VERISSIMO</v>
          </cell>
          <cell r="F39" t="str">
            <v>2 - Outros Profissionais da Saúde</v>
          </cell>
          <cell r="G39" t="str">
            <v>3241-15</v>
          </cell>
          <cell r="H39" t="str">
            <v>06/2022</v>
          </cell>
          <cell r="J39">
            <v>338.90640000000002</v>
          </cell>
          <cell r="L39">
            <v>157.740534262485</v>
          </cell>
          <cell r="M39">
            <v>0</v>
          </cell>
          <cell r="O39">
            <v>1.6591599190283399</v>
          </cell>
          <cell r="R39">
            <v>86.211944000000003</v>
          </cell>
          <cell r="S39">
            <v>0</v>
          </cell>
          <cell r="U39">
            <v>0</v>
          </cell>
        </row>
        <row r="40">
          <cell r="C40" t="str">
            <v>HOSPITAL DOM HÉLDER</v>
          </cell>
          <cell r="E40" t="str">
            <v>ALESSANDRO JOSE FERREIRA VIEIRA</v>
          </cell>
          <cell r="F40" t="str">
            <v>2 - Outros Profissionais da Saúde</v>
          </cell>
          <cell r="G40" t="str">
            <v>2234-05</v>
          </cell>
          <cell r="H40" t="str">
            <v>06/2022</v>
          </cell>
          <cell r="J40">
            <v>472.4896</v>
          </cell>
          <cell r="L40">
            <v>157.740534262485</v>
          </cell>
          <cell r="M40">
            <v>0</v>
          </cell>
          <cell r="O40">
            <v>1.6591599190283399</v>
          </cell>
          <cell r="R40">
            <v>86.211944000000003</v>
          </cell>
          <cell r="S40">
            <v>0</v>
          </cell>
          <cell r="U40">
            <v>0</v>
          </cell>
        </row>
        <row r="41">
          <cell r="C41" t="str">
            <v>HOSPITAL DOM HÉLDER</v>
          </cell>
          <cell r="E41" t="str">
            <v>ALEX ALEXANDRE DE BARROS</v>
          </cell>
          <cell r="F41" t="str">
            <v>3 - Administrativo</v>
          </cell>
          <cell r="G41" t="str">
            <v>5174-10</v>
          </cell>
          <cell r="H41" t="str">
            <v>06/2022</v>
          </cell>
          <cell r="J41">
            <v>112.53279999999999</v>
          </cell>
          <cell r="L41">
            <v>157.740534262485</v>
          </cell>
          <cell r="M41">
            <v>0</v>
          </cell>
          <cell r="O41">
            <v>1.6591599190283399</v>
          </cell>
          <cell r="R41">
            <v>86.211944000000003</v>
          </cell>
          <cell r="S41">
            <v>0</v>
          </cell>
          <cell r="U41">
            <v>0</v>
          </cell>
        </row>
        <row r="42">
          <cell r="C42" t="str">
            <v>HOSPITAL DOM HÉLDER</v>
          </cell>
          <cell r="E42" t="str">
            <v>ALEXANDRA MARIA DA SILVA</v>
          </cell>
          <cell r="F42" t="str">
            <v>2 - Outros Profissionais da Saúde</v>
          </cell>
          <cell r="G42" t="str">
            <v>3222-05</v>
          </cell>
          <cell r="H42" t="str">
            <v>06/2022</v>
          </cell>
          <cell r="J42">
            <v>130.89599999999999</v>
          </cell>
          <cell r="L42">
            <v>157.740534262485</v>
          </cell>
          <cell r="M42">
            <v>0</v>
          </cell>
          <cell r="O42">
            <v>1.6591599190283399</v>
          </cell>
          <cell r="R42">
            <v>86.211944000000003</v>
          </cell>
          <cell r="S42">
            <v>0</v>
          </cell>
          <cell r="U42">
            <v>0</v>
          </cell>
        </row>
        <row r="43">
          <cell r="C43" t="str">
            <v>HOSPITAL DOM HÉLDER</v>
          </cell>
          <cell r="E43" t="str">
            <v>ALEXANDRE ALVES DE SIQUEIRA</v>
          </cell>
          <cell r="F43" t="str">
            <v>3 - Administrativo</v>
          </cell>
          <cell r="G43" t="str">
            <v>5174-10</v>
          </cell>
          <cell r="H43" t="str">
            <v>06/2022</v>
          </cell>
          <cell r="J43">
            <v>113.3552</v>
          </cell>
          <cell r="L43">
            <v>157.740534262485</v>
          </cell>
          <cell r="M43">
            <v>0</v>
          </cell>
          <cell r="O43">
            <v>1.6591599190283399</v>
          </cell>
          <cell r="R43">
            <v>86.211944000000003</v>
          </cell>
          <cell r="S43">
            <v>0</v>
          </cell>
          <cell r="U43">
            <v>0</v>
          </cell>
        </row>
        <row r="44">
          <cell r="C44" t="str">
            <v>HOSPITAL DOM HÉLDER</v>
          </cell>
          <cell r="E44" t="str">
            <v>ALEXANDRE FERREIRA VIEIRA</v>
          </cell>
          <cell r="F44" t="str">
            <v>3 - Administrativo</v>
          </cell>
          <cell r="G44" t="str">
            <v>7823-20</v>
          </cell>
          <cell r="H44" t="str">
            <v>06/2022</v>
          </cell>
          <cell r="J44">
            <v>137.75839999999999</v>
          </cell>
          <cell r="L44">
            <v>157.740534262485</v>
          </cell>
          <cell r="M44">
            <v>0</v>
          </cell>
          <cell r="O44">
            <v>1.6591599190283399</v>
          </cell>
          <cell r="R44">
            <v>280.526006</v>
          </cell>
          <cell r="S44">
            <v>90.58</v>
          </cell>
          <cell r="U44">
            <v>0</v>
          </cell>
        </row>
        <row r="45">
          <cell r="C45" t="str">
            <v>HOSPITAL DOM HÉLDER</v>
          </cell>
          <cell r="E45" t="str">
            <v>ALEXANDRE GALVAO SILVA</v>
          </cell>
          <cell r="F45" t="str">
            <v>2 - Outros Profissionais da Saúde</v>
          </cell>
          <cell r="G45" t="str">
            <v>5151-10</v>
          </cell>
          <cell r="H45" t="str">
            <v>06/2022</v>
          </cell>
          <cell r="J45">
            <v>155.8536</v>
          </cell>
          <cell r="L45">
            <v>157.740534262485</v>
          </cell>
          <cell r="M45">
            <v>0</v>
          </cell>
          <cell r="O45">
            <v>1.6591599190283399</v>
          </cell>
          <cell r="R45">
            <v>280.526006</v>
          </cell>
          <cell r="S45">
            <v>72.72</v>
          </cell>
          <cell r="U45">
            <v>0</v>
          </cell>
        </row>
        <row r="46">
          <cell r="C46" t="str">
            <v>HOSPITAL DOM HÉLDER</v>
          </cell>
          <cell r="E46" t="str">
            <v>ALEXANDRE LOPES DE FARIAS</v>
          </cell>
          <cell r="F46" t="str">
            <v>3 - Administrativo</v>
          </cell>
          <cell r="G46" t="str">
            <v>5142-25</v>
          </cell>
          <cell r="H46" t="str">
            <v>06/2022</v>
          </cell>
          <cell r="J46">
            <v>160.25919999999999</v>
          </cell>
          <cell r="L46">
            <v>157.740534262485</v>
          </cell>
          <cell r="M46">
            <v>0</v>
          </cell>
          <cell r="O46">
            <v>1.6591599190283399</v>
          </cell>
          <cell r="R46">
            <v>280.526006</v>
          </cell>
          <cell r="S46">
            <v>72.72</v>
          </cell>
          <cell r="U46">
            <v>0</v>
          </cell>
        </row>
        <row r="47">
          <cell r="C47" t="str">
            <v>HOSPITAL DOM HÉLDER</v>
          </cell>
          <cell r="E47" t="str">
            <v>ALEXANDRE LUIZ DA CONCEICAO SANTOS</v>
          </cell>
          <cell r="F47" t="str">
            <v>3 - Administrativo</v>
          </cell>
          <cell r="G47" t="str">
            <v>7233-10</v>
          </cell>
          <cell r="H47" t="str">
            <v>06/2022</v>
          </cell>
          <cell r="J47">
            <v>265.1952</v>
          </cell>
          <cell r="L47">
            <v>157.740534262485</v>
          </cell>
          <cell r="M47">
            <v>0</v>
          </cell>
          <cell r="O47">
            <v>1.6591599190283399</v>
          </cell>
          <cell r="R47">
            <v>280.526006</v>
          </cell>
          <cell r="S47">
            <v>76.36</v>
          </cell>
          <cell r="U47">
            <v>0</v>
          </cell>
        </row>
        <row r="48">
          <cell r="C48" t="str">
            <v>HOSPITAL DOM HÉLDER</v>
          </cell>
          <cell r="E48" t="str">
            <v>ALINE CAMPOS DE BRITTO</v>
          </cell>
          <cell r="F48" t="str">
            <v>1 - Médico</v>
          </cell>
          <cell r="G48" t="str">
            <v>2251-25</v>
          </cell>
          <cell r="H48" t="str">
            <v>06/2022</v>
          </cell>
          <cell r="J48">
            <v>462.75200000000001</v>
          </cell>
          <cell r="L48">
            <v>157.740534262485</v>
          </cell>
          <cell r="M48">
            <v>0</v>
          </cell>
          <cell r="O48">
            <v>1.6591599190283399</v>
          </cell>
          <cell r="R48">
            <v>86.211944000000003</v>
          </cell>
          <cell r="S48">
            <v>0</v>
          </cell>
          <cell r="U48">
            <v>0</v>
          </cell>
        </row>
        <row r="49">
          <cell r="C49" t="str">
            <v>HOSPITAL DOM HÉLDER</v>
          </cell>
          <cell r="E49" t="str">
            <v xml:space="preserve">ALINE ESTEVAM DE PAIVA </v>
          </cell>
          <cell r="F49" t="str">
            <v>3 - Administrativo</v>
          </cell>
          <cell r="G49" t="str">
            <v>3516-05</v>
          </cell>
          <cell r="H49" t="str">
            <v>06/2022</v>
          </cell>
          <cell r="J49">
            <v>134.66720000000001</v>
          </cell>
          <cell r="L49">
            <v>157.740534262485</v>
          </cell>
          <cell r="M49">
            <v>0</v>
          </cell>
          <cell r="O49">
            <v>1.6591599190283399</v>
          </cell>
          <cell r="R49">
            <v>280.526006</v>
          </cell>
          <cell r="S49">
            <v>97.22</v>
          </cell>
          <cell r="U49">
            <v>0</v>
          </cell>
        </row>
        <row r="50">
          <cell r="C50" t="str">
            <v>HOSPITAL DOM HÉLDER</v>
          </cell>
          <cell r="E50" t="str">
            <v>ALINE GREGORIO MARTINS DA SILVA</v>
          </cell>
          <cell r="F50" t="str">
            <v>2 - Outros Profissionais da Saúde</v>
          </cell>
          <cell r="G50" t="str">
            <v>2235-05</v>
          </cell>
          <cell r="H50" t="str">
            <v>06/2022</v>
          </cell>
          <cell r="J50">
            <v>426.95519999999999</v>
          </cell>
          <cell r="L50">
            <v>157.740534262485</v>
          </cell>
          <cell r="M50">
            <v>0</v>
          </cell>
          <cell r="O50">
            <v>1.6591599190283399</v>
          </cell>
          <cell r="R50">
            <v>86.211944000000003</v>
          </cell>
          <cell r="S50">
            <v>0</v>
          </cell>
          <cell r="U50">
            <v>0</v>
          </cell>
        </row>
        <row r="51">
          <cell r="C51" t="str">
            <v>HOSPITAL DOM HÉLDER</v>
          </cell>
          <cell r="E51" t="str">
            <v>ALINE MARIA BEZERRA</v>
          </cell>
          <cell r="F51" t="str">
            <v>2 - Outros Profissionais da Saúde</v>
          </cell>
          <cell r="G51" t="str">
            <v>3222-05</v>
          </cell>
          <cell r="H51" t="str">
            <v>06/2022</v>
          </cell>
          <cell r="J51">
            <v>268.2176</v>
          </cell>
          <cell r="L51">
            <v>157.740534262485</v>
          </cell>
          <cell r="M51">
            <v>0</v>
          </cell>
          <cell r="O51">
            <v>1.6591599190283399</v>
          </cell>
          <cell r="R51">
            <v>280.526006</v>
          </cell>
          <cell r="S51">
            <v>14.54</v>
          </cell>
          <cell r="U51">
            <v>0</v>
          </cell>
        </row>
        <row r="52">
          <cell r="C52" t="str">
            <v>HOSPITAL DOM HÉLDER</v>
          </cell>
          <cell r="E52" t="str">
            <v>ALINE MARIA DOS SANTOS CUNHA SILVA</v>
          </cell>
          <cell r="F52" t="str">
            <v>3 - Administrativo</v>
          </cell>
          <cell r="G52" t="str">
            <v>4110-10</v>
          </cell>
          <cell r="H52" t="str">
            <v>06/2022</v>
          </cell>
          <cell r="J52">
            <v>0</v>
          </cell>
          <cell r="L52">
            <v>157.740534262485</v>
          </cell>
          <cell r="M52">
            <v>0</v>
          </cell>
          <cell r="O52">
            <v>1.6591599190283399</v>
          </cell>
          <cell r="R52">
            <v>86.211944000000003</v>
          </cell>
          <cell r="S52">
            <v>0</v>
          </cell>
          <cell r="U52">
            <v>0</v>
          </cell>
        </row>
        <row r="53">
          <cell r="C53" t="str">
            <v>HOSPITAL DOM HÉLDER</v>
          </cell>
          <cell r="E53" t="str">
            <v>ALINE POLESI</v>
          </cell>
          <cell r="F53" t="str">
            <v>2 - Outros Profissionais da Saúde</v>
          </cell>
          <cell r="G53" t="str">
            <v>2237-10</v>
          </cell>
          <cell r="H53" t="str">
            <v>06/2022</v>
          </cell>
          <cell r="J53">
            <v>322.0224</v>
          </cell>
          <cell r="L53">
            <v>157.740534262485</v>
          </cell>
          <cell r="M53">
            <v>0</v>
          </cell>
          <cell r="O53">
            <v>1.6591599190283399</v>
          </cell>
          <cell r="R53">
            <v>86.211944000000003</v>
          </cell>
          <cell r="S53">
            <v>0</v>
          </cell>
          <cell r="U53">
            <v>0</v>
          </cell>
        </row>
        <row r="54">
          <cell r="C54" t="str">
            <v>HOSPITAL DOM HÉLDER</v>
          </cell>
          <cell r="E54" t="str">
            <v>ALINE SANTOS DE MELO</v>
          </cell>
          <cell r="F54" t="str">
            <v>3 - Administrativo</v>
          </cell>
          <cell r="G54" t="str">
            <v>4110-10</v>
          </cell>
          <cell r="H54" t="str">
            <v>06/2022</v>
          </cell>
          <cell r="J54">
            <v>96.791200000000003</v>
          </cell>
          <cell r="L54">
            <v>157.740534262485</v>
          </cell>
          <cell r="M54">
            <v>0</v>
          </cell>
          <cell r="O54">
            <v>1.6591599190283399</v>
          </cell>
          <cell r="R54">
            <v>86.211944000000003</v>
          </cell>
          <cell r="S54">
            <v>0</v>
          </cell>
          <cell r="U54">
            <v>0</v>
          </cell>
        </row>
        <row r="55">
          <cell r="C55" t="str">
            <v>HOSPITAL DOM HÉLDER</v>
          </cell>
          <cell r="E55" t="str">
            <v>ALLISON LEONE FRANCELINO RAMOS DA SILVA</v>
          </cell>
          <cell r="F55" t="str">
            <v>3 - Administrativo</v>
          </cell>
          <cell r="G55" t="str">
            <v>3172-10</v>
          </cell>
          <cell r="H55" t="str">
            <v>06/2022</v>
          </cell>
          <cell r="J55">
            <v>171.42959999999999</v>
          </cell>
          <cell r="L55">
            <v>157.740534262485</v>
          </cell>
          <cell r="M55">
            <v>0</v>
          </cell>
          <cell r="O55">
            <v>1.6591599190283399</v>
          </cell>
          <cell r="R55">
            <v>280.526006</v>
          </cell>
          <cell r="S55">
            <v>104.1</v>
          </cell>
          <cell r="U55">
            <v>0</v>
          </cell>
        </row>
        <row r="56">
          <cell r="C56" t="str">
            <v>HOSPITAL DOM HÉLDER</v>
          </cell>
          <cell r="E56" t="str">
            <v>ALUISIO ROBERTO ANDRADE MACEDO JUNIOR</v>
          </cell>
          <cell r="F56" t="str">
            <v>1 - Médico</v>
          </cell>
          <cell r="G56" t="str">
            <v>2251-20</v>
          </cell>
          <cell r="H56" t="str">
            <v>06/2022</v>
          </cell>
          <cell r="J56">
            <v>410.79199999999997</v>
          </cell>
          <cell r="L56">
            <v>157.740534262485</v>
          </cell>
          <cell r="M56">
            <v>0</v>
          </cell>
          <cell r="O56">
            <v>1.6591599190283399</v>
          </cell>
          <cell r="R56">
            <v>86.211944000000003</v>
          </cell>
          <cell r="S56">
            <v>0</v>
          </cell>
          <cell r="U56">
            <v>0</v>
          </cell>
        </row>
        <row r="57">
          <cell r="C57" t="str">
            <v>HOSPITAL DOM HÉLDER</v>
          </cell>
          <cell r="E57" t="str">
            <v>ALUIZIO BARBOSA DE BRITO</v>
          </cell>
          <cell r="F57" t="str">
            <v>3 - Administrativo</v>
          </cell>
          <cell r="G57" t="str">
            <v>4131-15</v>
          </cell>
          <cell r="H57" t="str">
            <v>06/2022</v>
          </cell>
          <cell r="J57">
            <v>156.84559999999999</v>
          </cell>
          <cell r="L57">
            <v>157.740534262485</v>
          </cell>
          <cell r="M57">
            <v>0</v>
          </cell>
          <cell r="O57">
            <v>1.6591599190283399</v>
          </cell>
          <cell r="R57">
            <v>280.526006</v>
          </cell>
          <cell r="S57">
            <v>56.25</v>
          </cell>
          <cell r="U57">
            <v>0</v>
          </cell>
        </row>
        <row r="58">
          <cell r="C58" t="str">
            <v>HOSPITAL DOM HÉLDER</v>
          </cell>
          <cell r="E58" t="str">
            <v>AMANDA CODECEIRA DE FARIAS SOARES DE SANTANA</v>
          </cell>
          <cell r="F58" t="str">
            <v>2 - Outros Profissionais da Saúde</v>
          </cell>
          <cell r="G58" t="str">
            <v>3241-15</v>
          </cell>
          <cell r="H58" t="str">
            <v>06/2022</v>
          </cell>
          <cell r="J58">
            <v>395.3</v>
          </cell>
          <cell r="L58">
            <v>157.740534262485</v>
          </cell>
          <cell r="M58">
            <v>0</v>
          </cell>
          <cell r="O58">
            <v>1.6591599190283399</v>
          </cell>
          <cell r="R58">
            <v>86.211944000000003</v>
          </cell>
          <cell r="S58">
            <v>0</v>
          </cell>
          <cell r="U58">
            <v>0</v>
          </cell>
        </row>
        <row r="59">
          <cell r="C59" t="str">
            <v>HOSPITAL DOM HÉLDER</v>
          </cell>
          <cell r="E59" t="str">
            <v>AMANDA KAROLINE DOS SANTOS NASCIMENTO</v>
          </cell>
          <cell r="F59" t="str">
            <v>2 - Outros Profissionais da Saúde</v>
          </cell>
          <cell r="G59" t="str">
            <v>3222-05</v>
          </cell>
          <cell r="H59" t="str">
            <v>06/2022</v>
          </cell>
          <cell r="J59">
            <v>122.964</v>
          </cell>
          <cell r="L59">
            <v>157.740534262485</v>
          </cell>
          <cell r="M59">
            <v>0</v>
          </cell>
          <cell r="O59">
            <v>1.6591599190283399</v>
          </cell>
          <cell r="R59">
            <v>280.526006</v>
          </cell>
          <cell r="S59">
            <v>72.72</v>
          </cell>
          <cell r="U59">
            <v>0</v>
          </cell>
        </row>
        <row r="60">
          <cell r="C60" t="str">
            <v>HOSPITAL DOM HÉLDER</v>
          </cell>
          <cell r="E60" t="str">
            <v>AMANDA LOPES DE ALMEIDA FREITAS</v>
          </cell>
          <cell r="F60" t="str">
            <v>2 - Outros Profissionais da Saúde</v>
          </cell>
          <cell r="G60" t="str">
            <v>2236-05</v>
          </cell>
          <cell r="H60" t="str">
            <v>06/2022</v>
          </cell>
          <cell r="J60">
            <v>294.24239999999998</v>
          </cell>
          <cell r="L60">
            <v>157.740534262485</v>
          </cell>
          <cell r="M60">
            <v>0</v>
          </cell>
          <cell r="O60">
            <v>1.6591599190283399</v>
          </cell>
          <cell r="R60">
            <v>86.211944000000003</v>
          </cell>
          <cell r="S60">
            <v>0</v>
          </cell>
          <cell r="U60">
            <v>0</v>
          </cell>
        </row>
        <row r="61">
          <cell r="C61" t="str">
            <v>HOSPITAL DOM HÉLDER</v>
          </cell>
          <cell r="E61" t="str">
            <v>AMANDA MAYARA CARVALHO DE LIMA</v>
          </cell>
          <cell r="F61" t="str">
            <v>2 - Outros Profissionais da Saúde</v>
          </cell>
          <cell r="G61" t="str">
            <v>2235-05</v>
          </cell>
          <cell r="H61" t="str">
            <v>06/2022</v>
          </cell>
          <cell r="J61">
            <v>300.87200000000001</v>
          </cell>
          <cell r="L61">
            <v>157.740534262485</v>
          </cell>
          <cell r="M61">
            <v>0</v>
          </cell>
          <cell r="O61">
            <v>1.6591599190283399</v>
          </cell>
          <cell r="R61">
            <v>280.526006</v>
          </cell>
          <cell r="S61">
            <v>112.72</v>
          </cell>
          <cell r="U61">
            <v>0</v>
          </cell>
        </row>
        <row r="62">
          <cell r="C62" t="str">
            <v>HOSPITAL DOM HÉLDER</v>
          </cell>
          <cell r="E62" t="str">
            <v>AMANDA MIRELA MARIA DA SILVA</v>
          </cell>
          <cell r="F62" t="str">
            <v>3 - Administrativo</v>
          </cell>
          <cell r="G62" t="str">
            <v>4110-10</v>
          </cell>
          <cell r="H62" t="str">
            <v>06/2022</v>
          </cell>
          <cell r="J62">
            <v>94.0184</v>
          </cell>
          <cell r="L62">
            <v>157.740534262485</v>
          </cell>
          <cell r="M62">
            <v>0</v>
          </cell>
          <cell r="O62">
            <v>1.6591599190283399</v>
          </cell>
          <cell r="R62">
            <v>86.211944000000003</v>
          </cell>
          <cell r="S62">
            <v>0</v>
          </cell>
          <cell r="U62">
            <v>0</v>
          </cell>
        </row>
        <row r="63">
          <cell r="C63" t="str">
            <v>HOSPITAL DOM HÉLDER</v>
          </cell>
          <cell r="E63" t="str">
            <v>AMANDA RAFAELLA LIMA DA SILVA</v>
          </cell>
          <cell r="F63" t="str">
            <v>2 - Outros Profissionais da Saúde</v>
          </cell>
          <cell r="G63" t="str">
            <v>3222-05</v>
          </cell>
          <cell r="H63" t="str">
            <v>06/2022</v>
          </cell>
          <cell r="J63">
            <v>160.16</v>
          </cell>
          <cell r="L63">
            <v>157.740534262485</v>
          </cell>
          <cell r="M63">
            <v>0</v>
          </cell>
          <cell r="O63">
            <v>1.6591599190283399</v>
          </cell>
          <cell r="R63">
            <v>86.211944000000003</v>
          </cell>
          <cell r="S63">
            <v>0</v>
          </cell>
          <cell r="U63">
            <v>0</v>
          </cell>
        </row>
        <row r="64">
          <cell r="C64" t="str">
            <v>HOSPITAL DOM HÉLDER</v>
          </cell>
          <cell r="E64" t="str">
            <v>AMARA RAIMUNDA DA SILVA</v>
          </cell>
          <cell r="F64" t="str">
            <v>2 - Outros Profissionais da Saúde</v>
          </cell>
          <cell r="G64" t="str">
            <v>2235-05</v>
          </cell>
          <cell r="H64" t="str">
            <v>06/2022</v>
          </cell>
          <cell r="J64">
            <v>363.99680000000001</v>
          </cell>
          <cell r="L64">
            <v>157.740534262485</v>
          </cell>
          <cell r="M64">
            <v>0</v>
          </cell>
          <cell r="O64">
            <v>1.6591599190283399</v>
          </cell>
          <cell r="R64">
            <v>280.526006</v>
          </cell>
          <cell r="S64">
            <v>102</v>
          </cell>
          <cell r="U64">
            <v>0</v>
          </cell>
        </row>
        <row r="65">
          <cell r="C65" t="str">
            <v>HOSPITAL DOM HÉLDER</v>
          </cell>
          <cell r="E65" t="str">
            <v>AMARO CABRAL DA SILVA JUNIOR</v>
          </cell>
          <cell r="F65" t="str">
            <v>3 - Administrativo</v>
          </cell>
          <cell r="G65" t="str">
            <v>5174-10</v>
          </cell>
          <cell r="H65" t="str">
            <v>06/2022</v>
          </cell>
          <cell r="J65">
            <v>1.0775999999999999</v>
          </cell>
          <cell r="L65">
            <v>157.740534262485</v>
          </cell>
          <cell r="M65">
            <v>0</v>
          </cell>
          <cell r="O65">
            <v>1.6591599190283399</v>
          </cell>
          <cell r="R65">
            <v>86.211944000000003</v>
          </cell>
          <cell r="S65">
            <v>0</v>
          </cell>
          <cell r="U65">
            <v>0</v>
          </cell>
        </row>
        <row r="66">
          <cell r="C66" t="str">
            <v>HOSPITAL DOM HÉLDER</v>
          </cell>
          <cell r="E66" t="str">
            <v>ANA BARBARA DE SANTANA DA SILVA</v>
          </cell>
          <cell r="F66" t="str">
            <v>2 - Outros Profissionais da Saúde</v>
          </cell>
          <cell r="G66" t="str">
            <v>2236-05</v>
          </cell>
          <cell r="H66" t="str">
            <v>06/2022</v>
          </cell>
          <cell r="J66">
            <v>332.01600000000002</v>
          </cell>
          <cell r="L66">
            <v>157.740534262485</v>
          </cell>
          <cell r="M66">
            <v>0</v>
          </cell>
          <cell r="O66">
            <v>1.6591599190283399</v>
          </cell>
          <cell r="R66">
            <v>86.211944000000003</v>
          </cell>
          <cell r="S66">
            <v>0</v>
          </cell>
          <cell r="U66">
            <v>0</v>
          </cell>
        </row>
        <row r="67">
          <cell r="C67" t="str">
            <v>HOSPITAL DOM HÉLDER</v>
          </cell>
          <cell r="E67" t="str">
            <v>ANA CARLA BARBOSA DE MOURA SILVA</v>
          </cell>
          <cell r="F67" t="str">
            <v>2 - Outros Profissionais da Saúde</v>
          </cell>
          <cell r="G67" t="str">
            <v>2236-05</v>
          </cell>
          <cell r="H67" t="str">
            <v>06/2022</v>
          </cell>
          <cell r="J67">
            <v>367.4</v>
          </cell>
          <cell r="L67">
            <v>157.740534262485</v>
          </cell>
          <cell r="M67">
            <v>0</v>
          </cell>
          <cell r="O67">
            <v>1.6591599190283399</v>
          </cell>
          <cell r="R67">
            <v>86.211944000000003</v>
          </cell>
          <cell r="S67">
            <v>0</v>
          </cell>
          <cell r="U67">
            <v>0</v>
          </cell>
        </row>
        <row r="68">
          <cell r="C68" t="str">
            <v>HOSPITAL DOM HÉLDER</v>
          </cell>
          <cell r="E68" t="str">
            <v>ANA CLARA MARIA DE MENDONCA</v>
          </cell>
          <cell r="F68" t="str">
            <v>2 - Outros Profissionais da Saúde</v>
          </cell>
          <cell r="G68" t="str">
            <v>2236-05</v>
          </cell>
          <cell r="H68" t="str">
            <v>06/2022</v>
          </cell>
          <cell r="J68">
            <v>280.88720000000001</v>
          </cell>
          <cell r="L68">
            <v>157.740534262485</v>
          </cell>
          <cell r="M68">
            <v>0</v>
          </cell>
          <cell r="O68">
            <v>1.6591599190283399</v>
          </cell>
          <cell r="R68">
            <v>86.211944000000003</v>
          </cell>
          <cell r="S68">
            <v>0</v>
          </cell>
          <cell r="U68">
            <v>0</v>
          </cell>
        </row>
        <row r="69">
          <cell r="C69" t="str">
            <v>HOSPITAL DOM HÉLDER</v>
          </cell>
          <cell r="E69" t="str">
            <v>ANA CLAUDIA FERREIRA SOUZA DOS SANTOS</v>
          </cell>
          <cell r="F69" t="str">
            <v>2 - Outros Profissionais da Saúde</v>
          </cell>
          <cell r="G69" t="str">
            <v>5211-30</v>
          </cell>
          <cell r="H69" t="str">
            <v>06/2022</v>
          </cell>
          <cell r="J69">
            <v>106.65600000000001</v>
          </cell>
          <cell r="L69">
            <v>157.740534262485</v>
          </cell>
          <cell r="M69">
            <v>0</v>
          </cell>
          <cell r="O69">
            <v>1.6591599190283399</v>
          </cell>
          <cell r="R69">
            <v>86.211944000000003</v>
          </cell>
          <cell r="S69">
            <v>0</v>
          </cell>
          <cell r="U69">
            <v>0</v>
          </cell>
        </row>
        <row r="70">
          <cell r="C70" t="str">
            <v>HOSPITAL DOM HÉLDER</v>
          </cell>
          <cell r="E70" t="str">
            <v>ANA CLAUDIA RIOS ALMEIDA</v>
          </cell>
          <cell r="F70" t="str">
            <v>2 - Outros Profissionais da Saúde</v>
          </cell>
          <cell r="G70" t="str">
            <v>3242-05</v>
          </cell>
          <cell r="H70" t="str">
            <v>06/2022</v>
          </cell>
          <cell r="J70">
            <v>258.57920000000001</v>
          </cell>
          <cell r="L70">
            <v>157.740534262485</v>
          </cell>
          <cell r="M70">
            <v>0</v>
          </cell>
          <cell r="O70">
            <v>1.6591599190283399</v>
          </cell>
          <cell r="R70">
            <v>86.211944000000003</v>
          </cell>
          <cell r="S70">
            <v>0</v>
          </cell>
          <cell r="U70">
            <v>0</v>
          </cell>
        </row>
        <row r="71">
          <cell r="C71" t="str">
            <v>HOSPITAL DOM HÉLDER</v>
          </cell>
          <cell r="E71" t="str">
            <v>ANA CRISTINA GOMES</v>
          </cell>
          <cell r="F71" t="str">
            <v>2 - Outros Profissionais da Saúde</v>
          </cell>
          <cell r="G71" t="str">
            <v>3222-05</v>
          </cell>
          <cell r="H71" t="str">
            <v>06/2022</v>
          </cell>
          <cell r="J71">
            <v>126.048</v>
          </cell>
          <cell r="L71">
            <v>157.740534262485</v>
          </cell>
          <cell r="M71">
            <v>0</v>
          </cell>
          <cell r="O71">
            <v>1.6591599190283399</v>
          </cell>
          <cell r="R71">
            <v>280.526006</v>
          </cell>
          <cell r="S71">
            <v>72.72</v>
          </cell>
          <cell r="U71">
            <v>0</v>
          </cell>
        </row>
        <row r="72">
          <cell r="C72" t="str">
            <v>HOSPITAL DOM HÉLDER</v>
          </cell>
          <cell r="E72" t="str">
            <v>ANA ELIZABETE DA MOTA COSTA</v>
          </cell>
          <cell r="F72" t="str">
            <v>2 - Outros Profissionais da Saúde</v>
          </cell>
          <cell r="G72" t="str">
            <v>3242-05</v>
          </cell>
          <cell r="H72" t="str">
            <v>06/2022</v>
          </cell>
          <cell r="J72">
            <v>156.0968</v>
          </cell>
          <cell r="L72">
            <v>157.740534262485</v>
          </cell>
          <cell r="M72">
            <v>0</v>
          </cell>
          <cell r="O72">
            <v>1.6591599190283399</v>
          </cell>
          <cell r="R72">
            <v>86.211944000000003</v>
          </cell>
          <cell r="S72">
            <v>0</v>
          </cell>
          <cell r="U72">
            <v>0</v>
          </cell>
        </row>
        <row r="73">
          <cell r="C73" t="str">
            <v>HOSPITAL DOM HÉLDER</v>
          </cell>
          <cell r="E73" t="str">
            <v>ANA KAROLINA BARBOZA FELIX DA SILVA</v>
          </cell>
          <cell r="F73" t="str">
            <v>2 - Outros Profissionais da Saúde</v>
          </cell>
          <cell r="G73" t="str">
            <v>3241-15</v>
          </cell>
          <cell r="H73" t="str">
            <v>06/2022</v>
          </cell>
          <cell r="J73">
            <v>359.51519999999999</v>
          </cell>
          <cell r="L73">
            <v>157.740534262485</v>
          </cell>
          <cell r="M73">
            <v>0</v>
          </cell>
          <cell r="O73">
            <v>1.6591599190283399</v>
          </cell>
          <cell r="R73">
            <v>86.211944000000003</v>
          </cell>
          <cell r="S73">
            <v>0</v>
          </cell>
          <cell r="U73">
            <v>0</v>
          </cell>
        </row>
        <row r="74">
          <cell r="C74" t="str">
            <v>HOSPITAL DOM HÉLDER</v>
          </cell>
          <cell r="E74" t="str">
            <v>ANA KEILA DA PAZ CABRAL</v>
          </cell>
          <cell r="F74" t="str">
            <v>3 - Administrativo</v>
          </cell>
          <cell r="G74" t="str">
            <v>4110-10</v>
          </cell>
          <cell r="H74" t="str">
            <v>06/2022</v>
          </cell>
          <cell r="J74">
            <v>127.78400000000001</v>
          </cell>
          <cell r="L74">
            <v>157.740534262485</v>
          </cell>
          <cell r="M74">
            <v>0</v>
          </cell>
          <cell r="O74">
            <v>1.6591599190283399</v>
          </cell>
          <cell r="R74">
            <v>280.526006</v>
          </cell>
          <cell r="S74">
            <v>72.72</v>
          </cell>
          <cell r="U74">
            <v>0</v>
          </cell>
        </row>
        <row r="75">
          <cell r="C75" t="str">
            <v>HOSPITAL DOM HÉLDER</v>
          </cell>
          <cell r="E75" t="str">
            <v>ANA LUCIA GOMES DE SOUZA</v>
          </cell>
          <cell r="F75" t="str">
            <v>2 - Outros Profissionais da Saúde</v>
          </cell>
          <cell r="G75" t="str">
            <v>3222-05</v>
          </cell>
          <cell r="H75" t="str">
            <v>06/2022</v>
          </cell>
          <cell r="J75">
            <v>146.69040000000001</v>
          </cell>
          <cell r="L75">
            <v>157.740534262485</v>
          </cell>
          <cell r="M75">
            <v>0</v>
          </cell>
          <cell r="O75">
            <v>1.6591599190283399</v>
          </cell>
          <cell r="R75">
            <v>280.526006</v>
          </cell>
          <cell r="S75">
            <v>72.72</v>
          </cell>
          <cell r="U75">
            <v>0</v>
          </cell>
        </row>
        <row r="76">
          <cell r="C76" t="str">
            <v>HOSPITAL DOM HÉLDER</v>
          </cell>
          <cell r="E76" t="str">
            <v>ANA MARIA GOMES DE OLIVEIRA</v>
          </cell>
          <cell r="F76" t="str">
            <v>2 - Outros Profissionais da Saúde</v>
          </cell>
          <cell r="G76" t="str">
            <v>3222-05</v>
          </cell>
          <cell r="H76" t="str">
            <v>06/2022</v>
          </cell>
          <cell r="J76">
            <v>149.76560000000001</v>
          </cell>
          <cell r="L76">
            <v>157.740534262485</v>
          </cell>
          <cell r="M76">
            <v>0</v>
          </cell>
          <cell r="O76">
            <v>1.6591599190283399</v>
          </cell>
          <cell r="R76">
            <v>280.526006</v>
          </cell>
          <cell r="S76">
            <v>72.72</v>
          </cell>
          <cell r="U76">
            <v>0</v>
          </cell>
        </row>
        <row r="77">
          <cell r="C77" t="str">
            <v>HOSPITAL DOM HÉLDER</v>
          </cell>
          <cell r="E77" t="str">
            <v xml:space="preserve">ANA MERE FERREIRA </v>
          </cell>
          <cell r="F77" t="str">
            <v>2 - Outros Profissionais da Saúde</v>
          </cell>
          <cell r="G77" t="str">
            <v>3222-05</v>
          </cell>
          <cell r="H77" t="str">
            <v>06/2022</v>
          </cell>
          <cell r="J77">
            <v>125.96720000000001</v>
          </cell>
          <cell r="L77">
            <v>157.740534262485</v>
          </cell>
          <cell r="M77">
            <v>0</v>
          </cell>
          <cell r="O77">
            <v>1.6591599190283399</v>
          </cell>
          <cell r="R77">
            <v>280.526006</v>
          </cell>
          <cell r="S77">
            <v>72.72</v>
          </cell>
          <cell r="U77">
            <v>0</v>
          </cell>
        </row>
        <row r="78">
          <cell r="C78" t="str">
            <v>HOSPITAL DOM HÉLDER</v>
          </cell>
          <cell r="E78" t="str">
            <v>ANA PATRICIA DA SILVA COSTA</v>
          </cell>
          <cell r="F78" t="str">
            <v>2 - Outros Profissionais da Saúde</v>
          </cell>
          <cell r="G78" t="str">
            <v>3222-05</v>
          </cell>
          <cell r="H78" t="str">
            <v>06/2022</v>
          </cell>
          <cell r="J78">
            <v>0</v>
          </cell>
          <cell r="L78">
            <v>157.740534262485</v>
          </cell>
          <cell r="M78">
            <v>0</v>
          </cell>
          <cell r="O78">
            <v>1.6591599190283399</v>
          </cell>
          <cell r="R78">
            <v>86.211944000000003</v>
          </cell>
          <cell r="S78">
            <v>0</v>
          </cell>
          <cell r="U78">
            <v>0</v>
          </cell>
        </row>
        <row r="79">
          <cell r="C79" t="str">
            <v>HOSPITAL DOM HÉLDER</v>
          </cell>
          <cell r="E79" t="str">
            <v>ANA PAULA CONCEICAO CAVALCANTI</v>
          </cell>
          <cell r="F79" t="str">
            <v>2 - Outros Profissionais da Saúde</v>
          </cell>
          <cell r="G79" t="str">
            <v>3222-05</v>
          </cell>
          <cell r="H79" t="str">
            <v>06/2022</v>
          </cell>
          <cell r="J79">
            <v>125.94240000000001</v>
          </cell>
          <cell r="L79">
            <v>157.740534262485</v>
          </cell>
          <cell r="M79">
            <v>0</v>
          </cell>
          <cell r="O79">
            <v>1.6591599190283399</v>
          </cell>
          <cell r="R79">
            <v>86.211944000000003</v>
          </cell>
          <cell r="S79">
            <v>0</v>
          </cell>
          <cell r="U79">
            <v>0</v>
          </cell>
        </row>
        <row r="80">
          <cell r="C80" t="str">
            <v>HOSPITAL DOM HÉLDER</v>
          </cell>
          <cell r="E80" t="str">
            <v>ANA PAULA DA SILVA</v>
          </cell>
          <cell r="F80" t="str">
            <v>2 - Outros Profissionais da Saúde</v>
          </cell>
          <cell r="G80" t="str">
            <v>3222-05</v>
          </cell>
          <cell r="H80" t="str">
            <v>06/2022</v>
          </cell>
          <cell r="J80">
            <v>153.0864</v>
          </cell>
          <cell r="L80">
            <v>157.740534262485</v>
          </cell>
          <cell r="M80">
            <v>0</v>
          </cell>
          <cell r="O80">
            <v>1.6591599190283399</v>
          </cell>
          <cell r="R80">
            <v>86.211944000000003</v>
          </cell>
          <cell r="S80">
            <v>0</v>
          </cell>
          <cell r="U80">
            <v>0</v>
          </cell>
        </row>
        <row r="81">
          <cell r="C81" t="str">
            <v>HOSPITAL DOM HÉLDER</v>
          </cell>
          <cell r="E81" t="str">
            <v>ANA PAULA FERREIRA DA SILVA LOURENCO</v>
          </cell>
          <cell r="F81" t="str">
            <v>2 - Outros Profissionais da Saúde</v>
          </cell>
          <cell r="G81" t="str">
            <v>3222-05</v>
          </cell>
          <cell r="H81" t="str">
            <v>06/2022</v>
          </cell>
          <cell r="J81">
            <v>121.58799999999999</v>
          </cell>
          <cell r="L81">
            <v>157.740534262485</v>
          </cell>
          <cell r="M81">
            <v>0</v>
          </cell>
          <cell r="O81">
            <v>1.6591599190283399</v>
          </cell>
          <cell r="R81">
            <v>86.211944000000003</v>
          </cell>
          <cell r="S81">
            <v>0</v>
          </cell>
          <cell r="U81">
            <v>0</v>
          </cell>
        </row>
        <row r="82">
          <cell r="C82" t="str">
            <v>HOSPITAL DOM HÉLDER</v>
          </cell>
          <cell r="E82" t="str">
            <v>ANA PAULA GERMANO VELEZ PIMENTEL</v>
          </cell>
          <cell r="F82" t="str">
            <v>3 - Administrativo</v>
          </cell>
          <cell r="G82" t="str">
            <v>4110-10</v>
          </cell>
          <cell r="H82" t="str">
            <v>06/2022</v>
          </cell>
          <cell r="J82">
            <v>99.848799999999997</v>
          </cell>
          <cell r="L82">
            <v>157.740534262485</v>
          </cell>
          <cell r="M82">
            <v>0</v>
          </cell>
          <cell r="O82">
            <v>1.6591599190283399</v>
          </cell>
          <cell r="R82">
            <v>86.211944000000003</v>
          </cell>
          <cell r="S82">
            <v>0</v>
          </cell>
          <cell r="U82">
            <v>0</v>
          </cell>
        </row>
        <row r="83">
          <cell r="C83" t="str">
            <v>HOSPITAL DOM HÉLDER</v>
          </cell>
          <cell r="E83" t="str">
            <v>ANA PAULA PEREIRA DE SOUZA</v>
          </cell>
          <cell r="F83" t="str">
            <v>3 - Administrativo</v>
          </cell>
          <cell r="G83" t="str">
            <v>4131-15</v>
          </cell>
          <cell r="H83" t="str">
            <v>06/2022</v>
          </cell>
          <cell r="J83">
            <v>163.19999999999999</v>
          </cell>
          <cell r="L83">
            <v>157.740534262485</v>
          </cell>
          <cell r="M83">
            <v>0</v>
          </cell>
          <cell r="O83">
            <v>1.6591599190283399</v>
          </cell>
          <cell r="R83">
            <v>280.526006</v>
          </cell>
          <cell r="S83">
            <v>108.59</v>
          </cell>
          <cell r="U83">
            <v>0</v>
          </cell>
        </row>
        <row r="84">
          <cell r="C84" t="str">
            <v>HOSPITAL DOM HÉLDER</v>
          </cell>
          <cell r="E84" t="str">
            <v>ANACLEIDE SILVA DOS SANTOS</v>
          </cell>
          <cell r="F84" t="str">
            <v>3 - Administrativo</v>
          </cell>
          <cell r="G84" t="str">
            <v>3516-05</v>
          </cell>
          <cell r="H84" t="str">
            <v>06/2022</v>
          </cell>
          <cell r="J84">
            <v>142.404</v>
          </cell>
          <cell r="L84">
            <v>157.740534262485</v>
          </cell>
          <cell r="M84">
            <v>0</v>
          </cell>
          <cell r="O84">
            <v>1.6591599190283399</v>
          </cell>
          <cell r="R84">
            <v>280.526006</v>
          </cell>
          <cell r="S84">
            <v>94.14</v>
          </cell>
          <cell r="U84">
            <v>0</v>
          </cell>
        </row>
        <row r="85">
          <cell r="C85" t="str">
            <v>HOSPITAL DOM HÉLDER</v>
          </cell>
          <cell r="E85" t="str">
            <v>ANAILZA DE JESUS GOMES</v>
          </cell>
          <cell r="F85" t="str">
            <v>2 - Outros Profissionais da Saúde</v>
          </cell>
          <cell r="G85" t="str">
            <v>3222-05</v>
          </cell>
          <cell r="H85" t="str">
            <v>06/2022</v>
          </cell>
          <cell r="J85">
            <v>141.03280000000001</v>
          </cell>
          <cell r="L85">
            <v>157.740534262485</v>
          </cell>
          <cell r="M85">
            <v>0</v>
          </cell>
          <cell r="O85">
            <v>1.6591599190283399</v>
          </cell>
          <cell r="R85">
            <v>86.211944000000003</v>
          </cell>
          <cell r="S85">
            <v>0</v>
          </cell>
          <cell r="U85">
            <v>69.41</v>
          </cell>
          <cell r="X85" t="str">
            <v>AUXÍLIO CRECHE</v>
          </cell>
        </row>
        <row r="86">
          <cell r="C86" t="str">
            <v>HOSPITAL DOM HÉLDER</v>
          </cell>
          <cell r="E86" t="str">
            <v>ANALI CHALEGRE GUIMARAES</v>
          </cell>
          <cell r="F86" t="str">
            <v>2 - Outros Profissionais da Saúde</v>
          </cell>
          <cell r="G86" t="str">
            <v>3222-05</v>
          </cell>
          <cell r="H86" t="str">
            <v>06/2022</v>
          </cell>
          <cell r="J86">
            <v>125.9528</v>
          </cell>
          <cell r="L86">
            <v>157.740534262485</v>
          </cell>
          <cell r="M86">
            <v>0</v>
          </cell>
          <cell r="O86">
            <v>1.6591599190283399</v>
          </cell>
          <cell r="R86">
            <v>280.526006</v>
          </cell>
          <cell r="S86">
            <v>72.72</v>
          </cell>
          <cell r="U86">
            <v>0</v>
          </cell>
        </row>
        <row r="87">
          <cell r="C87" t="str">
            <v>HOSPITAL DOM HÉLDER</v>
          </cell>
          <cell r="E87" t="str">
            <v>ANATILDE EMIDIO GALDINO</v>
          </cell>
          <cell r="F87" t="str">
            <v>2 - Outros Profissionais da Saúde</v>
          </cell>
          <cell r="G87" t="str">
            <v>3222-05</v>
          </cell>
          <cell r="H87" t="str">
            <v>06/2022</v>
          </cell>
          <cell r="J87">
            <v>0</v>
          </cell>
          <cell r="L87">
            <v>157.740534262485</v>
          </cell>
          <cell r="M87">
            <v>0</v>
          </cell>
          <cell r="O87">
            <v>1.6591599190283399</v>
          </cell>
          <cell r="R87">
            <v>86.211944000000003</v>
          </cell>
          <cell r="S87">
            <v>0</v>
          </cell>
          <cell r="U87">
            <v>0</v>
          </cell>
        </row>
        <row r="88">
          <cell r="C88" t="str">
            <v>HOSPITAL DOM HÉLDER</v>
          </cell>
          <cell r="E88" t="str">
            <v>ANDERSON JOSE OLIVEIRA DE LIMA</v>
          </cell>
          <cell r="F88" t="str">
            <v>2 - Outros Profissionais da Saúde</v>
          </cell>
          <cell r="G88" t="str">
            <v>3241-15</v>
          </cell>
          <cell r="H88" t="str">
            <v>06/2022</v>
          </cell>
          <cell r="J88">
            <v>318.97199999999998</v>
          </cell>
          <cell r="L88">
            <v>157.740534262485</v>
          </cell>
          <cell r="M88">
            <v>0</v>
          </cell>
          <cell r="O88">
            <v>1.6591599190283399</v>
          </cell>
          <cell r="R88">
            <v>86.211944000000003</v>
          </cell>
          <cell r="S88">
            <v>0</v>
          </cell>
          <cell r="U88">
            <v>0</v>
          </cell>
        </row>
        <row r="89">
          <cell r="C89" t="str">
            <v>HOSPITAL DOM HÉLDER</v>
          </cell>
          <cell r="E89" t="str">
            <v>ANDERSON RODRIGUES DA SILVA</v>
          </cell>
          <cell r="F89" t="str">
            <v>2 - Outros Profissionais da Saúde</v>
          </cell>
          <cell r="G89" t="str">
            <v>3222-05</v>
          </cell>
          <cell r="H89" t="str">
            <v>06/2022</v>
          </cell>
          <cell r="J89">
            <v>147.22640000000001</v>
          </cell>
          <cell r="L89">
            <v>157.740534262485</v>
          </cell>
          <cell r="M89">
            <v>0</v>
          </cell>
          <cell r="O89">
            <v>1.6591599190283399</v>
          </cell>
          <cell r="R89">
            <v>280.526006</v>
          </cell>
          <cell r="S89">
            <v>66.900000000000006</v>
          </cell>
          <cell r="U89">
            <v>0</v>
          </cell>
        </row>
        <row r="90">
          <cell r="C90" t="str">
            <v>HOSPITAL DOM HÉLDER</v>
          </cell>
          <cell r="E90" t="str">
            <v>ANDRE DE OLIVEIRA COSTA</v>
          </cell>
          <cell r="F90" t="str">
            <v>3 - Administrativo</v>
          </cell>
          <cell r="G90" t="str">
            <v>1421-05</v>
          </cell>
          <cell r="H90" t="str">
            <v>06/2022</v>
          </cell>
          <cell r="J90">
            <v>425.52879999999999</v>
          </cell>
          <cell r="L90">
            <v>157.740534262485</v>
          </cell>
          <cell r="M90">
            <v>0</v>
          </cell>
          <cell r="O90">
            <v>1.6591599190283399</v>
          </cell>
          <cell r="R90">
            <v>86.211944000000003</v>
          </cell>
          <cell r="S90">
            <v>0</v>
          </cell>
          <cell r="U90">
            <v>0</v>
          </cell>
        </row>
        <row r="91">
          <cell r="C91" t="str">
            <v>HOSPITAL DOM HÉLDER</v>
          </cell>
          <cell r="E91" t="str">
            <v>ANDRE ELIAS DA SILVA</v>
          </cell>
          <cell r="F91" t="str">
            <v>3 - Administrativo</v>
          </cell>
          <cell r="G91" t="str">
            <v>7244-40</v>
          </cell>
          <cell r="H91" t="str">
            <v>06/2022</v>
          </cell>
          <cell r="J91">
            <v>128.49359999999999</v>
          </cell>
          <cell r="L91">
            <v>157.740534262485</v>
          </cell>
          <cell r="M91">
            <v>0</v>
          </cell>
          <cell r="O91">
            <v>1.6591599190283399</v>
          </cell>
          <cell r="R91">
            <v>280.526006</v>
          </cell>
          <cell r="S91">
            <v>82.77</v>
          </cell>
          <cell r="U91">
            <v>0</v>
          </cell>
        </row>
        <row r="92">
          <cell r="C92" t="str">
            <v>HOSPITAL DOM HÉLDER</v>
          </cell>
          <cell r="E92" t="str">
            <v>ANDRE FAUSTINO DOS SANTOS</v>
          </cell>
          <cell r="F92" t="str">
            <v>2 - Outros Profissionais da Saúde</v>
          </cell>
          <cell r="G92" t="str">
            <v>3242-05</v>
          </cell>
          <cell r="H92" t="str">
            <v>06/2022</v>
          </cell>
          <cell r="J92">
            <v>195.88399999999999</v>
          </cell>
          <cell r="L92">
            <v>157.740534262485</v>
          </cell>
          <cell r="M92">
            <v>0</v>
          </cell>
          <cell r="O92">
            <v>1.6591599190283399</v>
          </cell>
          <cell r="R92">
            <v>280.526006</v>
          </cell>
          <cell r="S92">
            <v>82.3</v>
          </cell>
          <cell r="U92">
            <v>0</v>
          </cell>
        </row>
        <row r="93">
          <cell r="C93" t="str">
            <v>HOSPITAL DOM HÉLDER</v>
          </cell>
          <cell r="E93" t="str">
            <v>ANDREA ARAUJO DE SOUZA BARROS</v>
          </cell>
          <cell r="F93" t="str">
            <v>2 - Outros Profissionais da Saúde</v>
          </cell>
          <cell r="G93" t="str">
            <v>3222-05</v>
          </cell>
          <cell r="H93" t="str">
            <v>06/2022</v>
          </cell>
          <cell r="J93">
            <v>177.09039999999999</v>
          </cell>
          <cell r="L93">
            <v>157.740534262485</v>
          </cell>
          <cell r="M93">
            <v>0</v>
          </cell>
          <cell r="O93">
            <v>1.6591599190283399</v>
          </cell>
          <cell r="R93">
            <v>86.211944000000003</v>
          </cell>
          <cell r="S93">
            <v>0</v>
          </cell>
          <cell r="U93">
            <v>0</v>
          </cell>
        </row>
        <row r="94">
          <cell r="C94" t="str">
            <v>HOSPITAL DOM HÉLDER</v>
          </cell>
          <cell r="E94" t="str">
            <v>ANDREA DA SILVA ALBUQUERQUE</v>
          </cell>
          <cell r="F94" t="str">
            <v>2 - Outros Profissionais da Saúde</v>
          </cell>
          <cell r="G94" t="str">
            <v>3222-05</v>
          </cell>
          <cell r="H94" t="str">
            <v>06/2022</v>
          </cell>
          <cell r="J94">
            <v>116.352</v>
          </cell>
          <cell r="L94">
            <v>157.740534262485</v>
          </cell>
          <cell r="M94">
            <v>0</v>
          </cell>
          <cell r="O94">
            <v>1.6591599190283399</v>
          </cell>
          <cell r="R94">
            <v>86.211944000000003</v>
          </cell>
          <cell r="S94">
            <v>0</v>
          </cell>
          <cell r="U94">
            <v>0</v>
          </cell>
        </row>
        <row r="95">
          <cell r="C95" t="str">
            <v>HOSPITAL DOM HÉLDER</v>
          </cell>
          <cell r="E95" t="str">
            <v>ANDREA JANAINA DA PAIXAO</v>
          </cell>
          <cell r="F95" t="str">
            <v>2 - Outros Profissionais da Saúde</v>
          </cell>
          <cell r="G95" t="str">
            <v>2235-05</v>
          </cell>
          <cell r="H95" t="str">
            <v>06/2022</v>
          </cell>
          <cell r="J95">
            <v>384.40640000000002</v>
          </cell>
          <cell r="L95">
            <v>157.740534262485</v>
          </cell>
          <cell r="M95">
            <v>0</v>
          </cell>
          <cell r="O95">
            <v>1.6591599190283399</v>
          </cell>
          <cell r="R95">
            <v>86.211944000000003</v>
          </cell>
          <cell r="S95">
            <v>0</v>
          </cell>
          <cell r="U95">
            <v>0</v>
          </cell>
        </row>
        <row r="96">
          <cell r="C96" t="str">
            <v>HOSPITAL DOM HÉLDER</v>
          </cell>
          <cell r="E96" t="str">
            <v>ANDREA LUIZA MONTEIRO CRUZ</v>
          </cell>
          <cell r="F96" t="str">
            <v>2 - Outros Profissionais da Saúde</v>
          </cell>
          <cell r="G96" t="str">
            <v>3222-05</v>
          </cell>
          <cell r="H96" t="str">
            <v>06/2022</v>
          </cell>
          <cell r="J96">
            <v>131.33680000000001</v>
          </cell>
          <cell r="L96">
            <v>157.740534262485</v>
          </cell>
          <cell r="M96">
            <v>0</v>
          </cell>
          <cell r="O96">
            <v>1.6591599190283399</v>
          </cell>
          <cell r="R96">
            <v>280.526006</v>
          </cell>
          <cell r="S96">
            <v>72.72</v>
          </cell>
          <cell r="U96">
            <v>0</v>
          </cell>
        </row>
        <row r="97">
          <cell r="C97" t="str">
            <v>HOSPITAL DOM HÉLDER</v>
          </cell>
          <cell r="E97" t="str">
            <v>ANDREA MARIA DA SILVA LEMOS</v>
          </cell>
          <cell r="F97" t="str">
            <v>3 - Administrativo</v>
          </cell>
          <cell r="G97" t="str">
            <v>2526-05</v>
          </cell>
          <cell r="H97" t="str">
            <v>06/2022</v>
          </cell>
          <cell r="J97">
            <v>165.61359999999999</v>
          </cell>
          <cell r="L97">
            <v>157.740534262485</v>
          </cell>
          <cell r="M97">
            <v>0</v>
          </cell>
          <cell r="O97">
            <v>1.6591599190283399</v>
          </cell>
          <cell r="R97">
            <v>86.211944000000003</v>
          </cell>
          <cell r="S97">
            <v>0</v>
          </cell>
          <cell r="U97">
            <v>0</v>
          </cell>
        </row>
        <row r="98">
          <cell r="C98" t="str">
            <v>HOSPITAL DOM HÉLDER</v>
          </cell>
          <cell r="E98" t="str">
            <v>ANDREIA ANUNCIADA DO NASCIMENTO</v>
          </cell>
          <cell r="F98" t="str">
            <v>2 - Outros Profissionais da Saúde</v>
          </cell>
          <cell r="G98" t="str">
            <v>3222-05</v>
          </cell>
          <cell r="H98" t="str">
            <v>06/2022</v>
          </cell>
          <cell r="J98">
            <v>141.7808</v>
          </cell>
          <cell r="L98">
            <v>157.740534262485</v>
          </cell>
          <cell r="M98">
            <v>0</v>
          </cell>
          <cell r="O98">
            <v>1.6591599190283399</v>
          </cell>
          <cell r="R98">
            <v>280.526006</v>
          </cell>
          <cell r="S98">
            <v>64.16</v>
          </cell>
          <cell r="U98">
            <v>62.47</v>
          </cell>
          <cell r="X98" t="str">
            <v>AUXÍLIO CRECHE</v>
          </cell>
        </row>
        <row r="99">
          <cell r="C99" t="str">
            <v>HOSPITAL DOM HÉLDER</v>
          </cell>
          <cell r="E99" t="str">
            <v>ANDRESSA KARINE MONTES GOMES</v>
          </cell>
          <cell r="F99" t="str">
            <v>2 - Outros Profissionais da Saúde</v>
          </cell>
          <cell r="G99" t="str">
            <v>2237-10</v>
          </cell>
          <cell r="H99" t="str">
            <v>06/2022</v>
          </cell>
          <cell r="J99">
            <v>354.26479999999998</v>
          </cell>
          <cell r="L99">
            <v>157.740534262485</v>
          </cell>
          <cell r="M99">
            <v>0</v>
          </cell>
          <cell r="O99">
            <v>1.6591599190283399</v>
          </cell>
          <cell r="R99">
            <v>86.211944000000003</v>
          </cell>
          <cell r="S99">
            <v>0</v>
          </cell>
          <cell r="U99">
            <v>0</v>
          </cell>
        </row>
        <row r="100">
          <cell r="C100" t="str">
            <v>HOSPITAL DOM HÉLDER</v>
          </cell>
          <cell r="E100" t="str">
            <v>ANDREZA CALINE DA SILVA</v>
          </cell>
          <cell r="F100" t="str">
            <v>2 - Outros Profissionais da Saúde</v>
          </cell>
          <cell r="G100" t="str">
            <v>3222-05</v>
          </cell>
          <cell r="H100" t="str">
            <v>06/2022</v>
          </cell>
          <cell r="J100">
            <v>261.0752</v>
          </cell>
          <cell r="L100">
            <v>157.740534262485</v>
          </cell>
          <cell r="M100">
            <v>0</v>
          </cell>
          <cell r="O100">
            <v>1.6591599190283399</v>
          </cell>
          <cell r="R100">
            <v>280.526006</v>
          </cell>
          <cell r="S100">
            <v>2.42</v>
          </cell>
          <cell r="U100">
            <v>2.31</v>
          </cell>
          <cell r="X100" t="str">
            <v>AUXÍLIO CRECHE</v>
          </cell>
        </row>
        <row r="101">
          <cell r="C101" t="str">
            <v>HOSPITAL DOM HÉLDER</v>
          </cell>
          <cell r="E101" t="str">
            <v>ANDREZA LIRA DO NASCIMENTO</v>
          </cell>
          <cell r="F101" t="str">
            <v>2 - Outros Profissionais da Saúde</v>
          </cell>
          <cell r="G101" t="str">
            <v>2235-05</v>
          </cell>
          <cell r="H101" t="str">
            <v>06/2022</v>
          </cell>
          <cell r="J101">
            <v>525.58640000000003</v>
          </cell>
          <cell r="L101">
            <v>157.740534262485</v>
          </cell>
          <cell r="M101">
            <v>0</v>
          </cell>
          <cell r="O101">
            <v>1.6591599190283399</v>
          </cell>
          <cell r="R101">
            <v>86.211944000000003</v>
          </cell>
          <cell r="S101">
            <v>0</v>
          </cell>
          <cell r="U101">
            <v>0</v>
          </cell>
        </row>
        <row r="102">
          <cell r="C102" t="str">
            <v>HOSPITAL DOM HÉLDER</v>
          </cell>
          <cell r="E102" t="str">
            <v>ANDRIELE CRISTINA SILVA DOS SANTOS</v>
          </cell>
          <cell r="F102" t="str">
            <v>2 - Outros Profissionais da Saúde</v>
          </cell>
          <cell r="G102" t="str">
            <v>5211-30</v>
          </cell>
          <cell r="H102" t="str">
            <v>06/2022</v>
          </cell>
          <cell r="J102">
            <v>103.6576</v>
          </cell>
          <cell r="L102">
            <v>157.740534262485</v>
          </cell>
          <cell r="M102">
            <v>0</v>
          </cell>
          <cell r="O102">
            <v>1.6591599190283399</v>
          </cell>
          <cell r="R102">
            <v>280.526006</v>
          </cell>
          <cell r="S102">
            <v>69.08</v>
          </cell>
          <cell r="U102">
            <v>0</v>
          </cell>
        </row>
        <row r="103">
          <cell r="C103" t="str">
            <v>HOSPITAL DOM HÉLDER</v>
          </cell>
          <cell r="E103" t="str">
            <v>ANGELA BISPO DE ANDRADE</v>
          </cell>
          <cell r="F103" t="str">
            <v>3 - Administrativo</v>
          </cell>
          <cell r="G103" t="str">
            <v>4110-10</v>
          </cell>
          <cell r="H103" t="str">
            <v>06/2022</v>
          </cell>
          <cell r="J103">
            <v>104.7544</v>
          </cell>
          <cell r="L103">
            <v>157.740534262485</v>
          </cell>
          <cell r="M103">
            <v>0</v>
          </cell>
          <cell r="O103">
            <v>1.6591599190283399</v>
          </cell>
          <cell r="R103">
            <v>280.526006</v>
          </cell>
          <cell r="S103">
            <v>72.72</v>
          </cell>
          <cell r="U103">
            <v>0</v>
          </cell>
        </row>
        <row r="104">
          <cell r="C104" t="str">
            <v>HOSPITAL DOM HÉLDER</v>
          </cell>
          <cell r="E104" t="str">
            <v>ANGELA TIMOTEO DA SILVA FERREIRA</v>
          </cell>
          <cell r="F104" t="str">
            <v>2 - Outros Profissionais da Saúde</v>
          </cell>
          <cell r="G104" t="str">
            <v>3222-05</v>
          </cell>
          <cell r="H104" t="str">
            <v>06/2022</v>
          </cell>
          <cell r="J104">
            <v>0</v>
          </cell>
          <cell r="L104">
            <v>157.740534262485</v>
          </cell>
          <cell r="M104">
            <v>0</v>
          </cell>
          <cell r="O104">
            <v>1.6591599190283399</v>
          </cell>
          <cell r="R104">
            <v>86.211944000000003</v>
          </cell>
          <cell r="S104">
            <v>0</v>
          </cell>
          <cell r="U104">
            <v>0</v>
          </cell>
        </row>
        <row r="105">
          <cell r="C105" t="str">
            <v>HOSPITAL DOM HÉLDER</v>
          </cell>
          <cell r="E105" t="str">
            <v>ANGELICA CAVALCANTI CARVALHO DA SILVA</v>
          </cell>
          <cell r="F105" t="str">
            <v>2 - Outros Profissionais da Saúde</v>
          </cell>
          <cell r="G105" t="str">
            <v>2235-05</v>
          </cell>
          <cell r="H105" t="str">
            <v>06/2022</v>
          </cell>
          <cell r="J105">
            <v>470.23520000000008</v>
          </cell>
          <cell r="L105">
            <v>157.740534262485</v>
          </cell>
          <cell r="M105">
            <v>0</v>
          </cell>
          <cell r="O105">
            <v>1.6591599190283399</v>
          </cell>
          <cell r="R105">
            <v>86.211944000000003</v>
          </cell>
          <cell r="S105">
            <v>0</v>
          </cell>
          <cell r="U105">
            <v>0</v>
          </cell>
        </row>
        <row r="106">
          <cell r="C106" t="str">
            <v>HOSPITAL DOM HÉLDER</v>
          </cell>
          <cell r="E106" t="str">
            <v>ANGELICA DE ARAUJO CAVALCANTI</v>
          </cell>
          <cell r="F106" t="str">
            <v>2 - Outros Profissionais da Saúde</v>
          </cell>
          <cell r="G106" t="str">
            <v>2237-05</v>
          </cell>
          <cell r="H106" t="str">
            <v>06/2022</v>
          </cell>
          <cell r="J106">
            <v>100.19199999999999</v>
          </cell>
          <cell r="L106">
            <v>157.740534262485</v>
          </cell>
          <cell r="M106">
            <v>0</v>
          </cell>
          <cell r="O106">
            <v>1.6591599190283399</v>
          </cell>
          <cell r="R106">
            <v>86.211944000000003</v>
          </cell>
          <cell r="S106">
            <v>0</v>
          </cell>
          <cell r="U106">
            <v>0</v>
          </cell>
        </row>
        <row r="107">
          <cell r="C107" t="str">
            <v>HOSPITAL DOM HÉLDER</v>
          </cell>
          <cell r="E107" t="str">
            <v>ANGELICA SANTANA OLIVEIRA</v>
          </cell>
          <cell r="F107" t="str">
            <v>2 - Outros Profissionais da Saúde</v>
          </cell>
          <cell r="G107" t="str">
            <v>2236-05</v>
          </cell>
          <cell r="H107" t="str">
            <v>06/2022</v>
          </cell>
          <cell r="J107">
            <v>284.99759999999998</v>
          </cell>
          <cell r="L107">
            <v>157.740534262485</v>
          </cell>
          <cell r="M107">
            <v>0</v>
          </cell>
          <cell r="O107">
            <v>1.6591599190283399</v>
          </cell>
          <cell r="R107">
            <v>86.211944000000003</v>
          </cell>
          <cell r="S107">
            <v>0</v>
          </cell>
          <cell r="U107">
            <v>0</v>
          </cell>
        </row>
        <row r="108">
          <cell r="C108" t="str">
            <v>HOSPITAL DOM HÉLDER</v>
          </cell>
          <cell r="E108" t="str">
            <v>ANGELIKA BARBOSA DE ALCANTARA</v>
          </cell>
          <cell r="F108" t="str">
            <v>2 - Outros Profissionais da Saúde</v>
          </cell>
          <cell r="G108" t="str">
            <v>3222-05</v>
          </cell>
          <cell r="H108" t="str">
            <v>06/2022</v>
          </cell>
          <cell r="J108">
            <v>161.8896</v>
          </cell>
          <cell r="L108">
            <v>157.740534262485</v>
          </cell>
          <cell r="M108">
            <v>0</v>
          </cell>
          <cell r="O108">
            <v>1.6591599190283399</v>
          </cell>
          <cell r="R108">
            <v>86.211944000000003</v>
          </cell>
          <cell r="S108">
            <v>0</v>
          </cell>
          <cell r="U108">
            <v>0</v>
          </cell>
        </row>
        <row r="109">
          <cell r="C109" t="str">
            <v>HOSPITAL DOM HÉLDER</v>
          </cell>
          <cell r="E109" t="str">
            <v>ANIELLY VITORIA DA SILVA NASCIMENTO</v>
          </cell>
          <cell r="F109" t="str">
            <v>2 - Outros Profissionais da Saúde</v>
          </cell>
          <cell r="G109" t="str">
            <v>3222-05</v>
          </cell>
          <cell r="H109" t="str">
            <v>06/2022</v>
          </cell>
          <cell r="J109">
            <v>140.0224</v>
          </cell>
          <cell r="L109">
            <v>157.740534262485</v>
          </cell>
          <cell r="M109">
            <v>0</v>
          </cell>
          <cell r="O109">
            <v>1.6591599190283399</v>
          </cell>
          <cell r="R109">
            <v>86.211944000000003</v>
          </cell>
          <cell r="S109">
            <v>0</v>
          </cell>
          <cell r="U109">
            <v>0</v>
          </cell>
        </row>
        <row r="110">
          <cell r="C110" t="str">
            <v>HOSPITAL DOM HÉLDER</v>
          </cell>
          <cell r="E110" t="str">
            <v>ANILY MOURA BATISTA DUARTE</v>
          </cell>
          <cell r="F110" t="str">
            <v>2 - Outros Profissionais da Saúde</v>
          </cell>
          <cell r="G110" t="str">
            <v>2235-30</v>
          </cell>
          <cell r="H110" t="str">
            <v>06/2022</v>
          </cell>
          <cell r="J110">
            <v>446.45600000000002</v>
          </cell>
          <cell r="L110">
            <v>157.740534262485</v>
          </cell>
          <cell r="M110">
            <v>0</v>
          </cell>
          <cell r="O110">
            <v>1.6591599190283399</v>
          </cell>
          <cell r="R110">
            <v>86.211944000000003</v>
          </cell>
          <cell r="S110">
            <v>0</v>
          </cell>
          <cell r="U110">
            <v>0</v>
          </cell>
        </row>
        <row r="111">
          <cell r="C111" t="str">
            <v>HOSPITAL DOM HÉLDER</v>
          </cell>
          <cell r="E111" t="str">
            <v>ANTONIA DA CONCEICAO DOS SANTOS</v>
          </cell>
          <cell r="F111" t="str">
            <v>2 - Outros Profissionais da Saúde</v>
          </cell>
          <cell r="G111" t="str">
            <v>3222-05</v>
          </cell>
          <cell r="H111" t="str">
            <v>06/2022</v>
          </cell>
          <cell r="J111">
            <v>131.33680000000001</v>
          </cell>
          <cell r="L111">
            <v>157.740534262485</v>
          </cell>
          <cell r="M111">
            <v>0</v>
          </cell>
          <cell r="O111">
            <v>1.6591599190283399</v>
          </cell>
          <cell r="R111">
            <v>280.526006</v>
          </cell>
          <cell r="S111">
            <v>72.72</v>
          </cell>
          <cell r="U111">
            <v>0</v>
          </cell>
        </row>
        <row r="112">
          <cell r="C112" t="str">
            <v>HOSPITAL DOM HÉLDER</v>
          </cell>
          <cell r="E112" t="str">
            <v>ANTONIA PEREIRA GOMES ALEXANDRE</v>
          </cell>
          <cell r="F112" t="str">
            <v>2 - Outros Profissionais da Saúde</v>
          </cell>
          <cell r="G112" t="str">
            <v>3222-05</v>
          </cell>
          <cell r="H112" t="str">
            <v>06/2022</v>
          </cell>
          <cell r="J112">
            <v>144.6472</v>
          </cell>
          <cell r="L112">
            <v>157.740534262485</v>
          </cell>
          <cell r="M112">
            <v>0</v>
          </cell>
          <cell r="O112">
            <v>1.6591599190283399</v>
          </cell>
          <cell r="R112">
            <v>280.526006</v>
          </cell>
          <cell r="S112">
            <v>70.900000000000006</v>
          </cell>
          <cell r="U112">
            <v>0</v>
          </cell>
        </row>
        <row r="113">
          <cell r="C113" t="str">
            <v>HOSPITAL DOM HÉLDER</v>
          </cell>
          <cell r="E113" t="str">
            <v>ANTONIO CARLOS SANTANA DOS SANTOS</v>
          </cell>
          <cell r="F113" t="str">
            <v>2 - Outros Profissionais da Saúde</v>
          </cell>
          <cell r="G113" t="str">
            <v>3241-15</v>
          </cell>
          <cell r="H113" t="str">
            <v>06/2022</v>
          </cell>
          <cell r="J113">
            <v>332.74639999999999</v>
          </cell>
          <cell r="L113">
            <v>157.740534262485</v>
          </cell>
          <cell r="M113">
            <v>0</v>
          </cell>
          <cell r="O113">
            <v>1.6591599190283399</v>
          </cell>
          <cell r="R113">
            <v>280.526006</v>
          </cell>
          <cell r="S113">
            <v>66.47</v>
          </cell>
          <cell r="U113">
            <v>0</v>
          </cell>
        </row>
        <row r="114">
          <cell r="C114" t="str">
            <v>HOSPITAL DOM HÉLDER</v>
          </cell>
          <cell r="E114" t="str">
            <v xml:space="preserve">ANTONIO FERNANDO PORTELA TAVARES </v>
          </cell>
          <cell r="F114" t="str">
            <v>3 - Administrativo</v>
          </cell>
          <cell r="G114" t="str">
            <v>5174-10</v>
          </cell>
          <cell r="H114" t="str">
            <v>06/2022</v>
          </cell>
          <cell r="J114">
            <v>105.04</v>
          </cell>
          <cell r="L114">
            <v>157.740534262485</v>
          </cell>
          <cell r="M114">
            <v>0</v>
          </cell>
          <cell r="O114">
            <v>1.6591599190283399</v>
          </cell>
          <cell r="R114">
            <v>86.211944000000003</v>
          </cell>
          <cell r="S114">
            <v>0</v>
          </cell>
          <cell r="U114">
            <v>0</v>
          </cell>
        </row>
        <row r="115">
          <cell r="C115" t="str">
            <v>HOSPITAL DOM HÉLDER</v>
          </cell>
          <cell r="E115" t="str">
            <v>ANTONIO HENRIQUE SILVA DOS SANTOS</v>
          </cell>
          <cell r="F115" t="str">
            <v>2 - Outros Profissionais da Saúde</v>
          </cell>
          <cell r="G115" t="str">
            <v>2235-05</v>
          </cell>
          <cell r="H115" t="str">
            <v>06/2022</v>
          </cell>
          <cell r="J115">
            <v>448.09120000000001</v>
          </cell>
          <cell r="L115">
            <v>157.740534262485</v>
          </cell>
          <cell r="M115">
            <v>0</v>
          </cell>
          <cell r="O115">
            <v>1.6591599190283399</v>
          </cell>
          <cell r="R115">
            <v>280.526006</v>
          </cell>
          <cell r="S115">
            <v>111.65</v>
          </cell>
          <cell r="U115">
            <v>0</v>
          </cell>
        </row>
        <row r="116">
          <cell r="C116" t="str">
            <v>HOSPITAL DOM HÉLDER</v>
          </cell>
          <cell r="E116" t="str">
            <v>ANTONIO IRINEU DA SILVA JUNIOR</v>
          </cell>
          <cell r="F116" t="str">
            <v>2 - Outros Profissionais da Saúde</v>
          </cell>
          <cell r="G116" t="str">
            <v>3241-15</v>
          </cell>
          <cell r="H116" t="str">
            <v>06/2022</v>
          </cell>
          <cell r="J116">
            <v>311.71199999999999</v>
          </cell>
          <cell r="L116">
            <v>157.740534262485</v>
          </cell>
          <cell r="M116">
            <v>0</v>
          </cell>
          <cell r="O116">
            <v>1.6591599190283399</v>
          </cell>
          <cell r="R116">
            <v>86.211944000000003</v>
          </cell>
          <cell r="S116">
            <v>0</v>
          </cell>
          <cell r="U116">
            <v>0</v>
          </cell>
        </row>
        <row r="117">
          <cell r="C117" t="str">
            <v>HOSPITAL DOM HÉLDER</v>
          </cell>
          <cell r="E117" t="str">
            <v>ANTONIO VIEIRA DA SILVA</v>
          </cell>
          <cell r="F117" t="str">
            <v>2 - Outros Profissionais da Saúde</v>
          </cell>
          <cell r="G117" t="str">
            <v>3222-05</v>
          </cell>
          <cell r="H117" t="str">
            <v>06/2022</v>
          </cell>
          <cell r="J117">
            <v>126.048</v>
          </cell>
          <cell r="L117">
            <v>157.740534262485</v>
          </cell>
          <cell r="M117">
            <v>0</v>
          </cell>
          <cell r="O117">
            <v>1.6591599190283399</v>
          </cell>
          <cell r="R117">
            <v>280.526006</v>
          </cell>
          <cell r="S117">
            <v>72.72</v>
          </cell>
          <cell r="U117">
            <v>0</v>
          </cell>
        </row>
        <row r="118">
          <cell r="C118" t="str">
            <v>HOSPITAL DOM HÉLDER</v>
          </cell>
          <cell r="E118" t="str">
            <v>ARACELE CORREIA MELO</v>
          </cell>
          <cell r="F118" t="str">
            <v>2 - Outros Profissionais da Saúde</v>
          </cell>
          <cell r="G118" t="str">
            <v>2235-05</v>
          </cell>
          <cell r="H118" t="str">
            <v>06/2022</v>
          </cell>
          <cell r="J118">
            <v>340.19119999999998</v>
          </cell>
          <cell r="L118">
            <v>157.740534262485</v>
          </cell>
          <cell r="M118">
            <v>0</v>
          </cell>
          <cell r="O118">
            <v>1.6591599190283399</v>
          </cell>
          <cell r="R118">
            <v>280.526006</v>
          </cell>
          <cell r="S118">
            <v>122.5</v>
          </cell>
          <cell r="U118">
            <v>0</v>
          </cell>
        </row>
        <row r="119">
          <cell r="C119" t="str">
            <v>HOSPITAL DOM HÉLDER</v>
          </cell>
          <cell r="E119" t="str">
            <v>ARACELY MICHELY MANOEL BARBOSA</v>
          </cell>
          <cell r="F119" t="str">
            <v>2 - Outros Profissionais da Saúde</v>
          </cell>
          <cell r="G119" t="str">
            <v>3241-15</v>
          </cell>
          <cell r="H119" t="str">
            <v>06/2022</v>
          </cell>
          <cell r="J119">
            <v>328.88240000000002</v>
          </cell>
          <cell r="L119">
            <v>157.740534262485</v>
          </cell>
          <cell r="M119">
            <v>0</v>
          </cell>
          <cell r="O119">
            <v>1.6591599190283399</v>
          </cell>
          <cell r="R119">
            <v>86.211944000000003</v>
          </cell>
          <cell r="S119">
            <v>0</v>
          </cell>
          <cell r="U119">
            <v>0</v>
          </cell>
        </row>
        <row r="120">
          <cell r="C120" t="str">
            <v>HOSPITAL DOM HÉLDER</v>
          </cell>
          <cell r="E120" t="str">
            <v>ARLEIDE OLIVEIRA DA SILVA</v>
          </cell>
          <cell r="F120" t="str">
            <v>2 - Outros Profissionais da Saúde</v>
          </cell>
          <cell r="G120" t="str">
            <v>3222-05</v>
          </cell>
          <cell r="H120" t="str">
            <v>06/2022</v>
          </cell>
          <cell r="J120">
            <v>119.0448</v>
          </cell>
          <cell r="L120">
            <v>157.740534262485</v>
          </cell>
          <cell r="M120">
            <v>0</v>
          </cell>
          <cell r="O120">
            <v>1.6591599190283399</v>
          </cell>
          <cell r="R120">
            <v>280.526006</v>
          </cell>
          <cell r="S120">
            <v>67.989999999999995</v>
          </cell>
          <cell r="U120">
            <v>0</v>
          </cell>
        </row>
        <row r="121">
          <cell r="C121" t="str">
            <v>HOSPITAL DOM HÉLDER</v>
          </cell>
          <cell r="E121" t="str">
            <v>ARTHUR PHILIPE DA SILVA SANTOS</v>
          </cell>
          <cell r="F121" t="str">
            <v>2 - Outros Profissionais da Saúde</v>
          </cell>
          <cell r="G121" t="str">
            <v>2236-05</v>
          </cell>
          <cell r="H121" t="str">
            <v>06/2022</v>
          </cell>
          <cell r="J121">
            <v>196.37200000000001</v>
          </cell>
          <cell r="L121">
            <v>157.740534262485</v>
          </cell>
          <cell r="M121">
            <v>0</v>
          </cell>
          <cell r="O121">
            <v>1.6591599190283399</v>
          </cell>
          <cell r="R121">
            <v>86.211944000000003</v>
          </cell>
          <cell r="S121">
            <v>0</v>
          </cell>
          <cell r="U121">
            <v>0</v>
          </cell>
        </row>
        <row r="122">
          <cell r="C122" t="str">
            <v>HOSPITAL DOM HÉLDER</v>
          </cell>
          <cell r="E122" t="str">
            <v>ATAIDE FARIAS DE CARVALHO</v>
          </cell>
          <cell r="F122" t="str">
            <v>2 - Outros Profissionais da Saúde</v>
          </cell>
          <cell r="G122" t="str">
            <v>5151-10</v>
          </cell>
          <cell r="H122" t="str">
            <v>06/2022</v>
          </cell>
          <cell r="J122">
            <v>126.60639999999999</v>
          </cell>
          <cell r="L122">
            <v>157.740534262485</v>
          </cell>
          <cell r="M122">
            <v>0</v>
          </cell>
          <cell r="O122">
            <v>1.6591599190283399</v>
          </cell>
          <cell r="R122">
            <v>280.526006</v>
          </cell>
          <cell r="S122">
            <v>72.72</v>
          </cell>
          <cell r="U122">
            <v>0</v>
          </cell>
        </row>
        <row r="123">
          <cell r="C123" t="str">
            <v>HOSPITAL DOM HÉLDER</v>
          </cell>
          <cell r="E123" t="str">
            <v>AVANEIDE MARIA GOMES</v>
          </cell>
          <cell r="F123" t="str">
            <v>2 - Outros Profissionais da Saúde</v>
          </cell>
          <cell r="G123" t="str">
            <v>3222-05</v>
          </cell>
          <cell r="H123" t="str">
            <v>06/2022</v>
          </cell>
          <cell r="J123">
            <v>141.0976</v>
          </cell>
          <cell r="L123">
            <v>157.740534262485</v>
          </cell>
          <cell r="M123">
            <v>0</v>
          </cell>
          <cell r="O123">
            <v>1.6591599190283399</v>
          </cell>
          <cell r="R123">
            <v>280.526006</v>
          </cell>
          <cell r="S123">
            <v>72.72</v>
          </cell>
          <cell r="U123">
            <v>0</v>
          </cell>
        </row>
        <row r="124">
          <cell r="C124" t="str">
            <v>HOSPITAL DOM HÉLDER</v>
          </cell>
          <cell r="E124" t="str">
            <v>BARBARA KAROLAYNE MENDONCA DOS SANTOS</v>
          </cell>
          <cell r="F124" t="str">
            <v>2 - Outros Profissionais da Saúde</v>
          </cell>
          <cell r="G124" t="str">
            <v>2236-05</v>
          </cell>
          <cell r="H124" t="str">
            <v>06/2022</v>
          </cell>
          <cell r="J124">
            <v>275.56079999999997</v>
          </cell>
          <cell r="L124">
            <v>157.740534262485</v>
          </cell>
          <cell r="M124">
            <v>0</v>
          </cell>
          <cell r="O124">
            <v>1.6591599190283399</v>
          </cell>
          <cell r="R124">
            <v>86.211944000000003</v>
          </cell>
          <cell r="S124">
            <v>0</v>
          </cell>
          <cell r="U124">
            <v>0</v>
          </cell>
        </row>
        <row r="125">
          <cell r="C125" t="str">
            <v>HOSPITAL DOM HÉLDER</v>
          </cell>
          <cell r="E125" t="str">
            <v>BELANI MARIA DOS SANTOS SOUZA</v>
          </cell>
          <cell r="F125" t="str">
            <v>2 - Outros Profissionais da Saúde</v>
          </cell>
          <cell r="G125" t="str">
            <v>3222-05</v>
          </cell>
          <cell r="H125" t="str">
            <v>06/2022</v>
          </cell>
          <cell r="J125">
            <v>133.41839999999999</v>
          </cell>
          <cell r="L125">
            <v>157.740534262485</v>
          </cell>
          <cell r="M125">
            <v>0</v>
          </cell>
          <cell r="O125">
            <v>1.6591599190283399</v>
          </cell>
          <cell r="R125">
            <v>280.526006</v>
          </cell>
          <cell r="S125">
            <v>70.900000000000006</v>
          </cell>
          <cell r="U125">
            <v>0</v>
          </cell>
        </row>
        <row r="126">
          <cell r="C126" t="str">
            <v>HOSPITAL DOM HÉLDER</v>
          </cell>
          <cell r="E126" t="str">
            <v>BENTO RUFINO DA SILVA FILHO</v>
          </cell>
          <cell r="F126" t="str">
            <v>3 - Administrativo</v>
          </cell>
          <cell r="G126" t="str">
            <v>5174-10</v>
          </cell>
          <cell r="H126" t="str">
            <v>06/2022</v>
          </cell>
          <cell r="J126">
            <v>102.592</v>
          </cell>
          <cell r="L126">
            <v>157.740534262485</v>
          </cell>
          <cell r="M126">
            <v>0</v>
          </cell>
          <cell r="O126">
            <v>1.6591599190283399</v>
          </cell>
          <cell r="R126">
            <v>280.526006</v>
          </cell>
          <cell r="S126">
            <v>57.29</v>
          </cell>
          <cell r="U126">
            <v>0</v>
          </cell>
        </row>
        <row r="127">
          <cell r="C127" t="str">
            <v>HOSPITAL DOM HÉLDER</v>
          </cell>
          <cell r="E127" t="str">
            <v>BETANIA MARIA DE OLIVEIRA TERTO</v>
          </cell>
          <cell r="F127" t="str">
            <v>2 - Outros Profissionais da Saúde</v>
          </cell>
          <cell r="G127" t="str">
            <v>3222-05</v>
          </cell>
          <cell r="H127" t="str">
            <v>06/2022</v>
          </cell>
          <cell r="J127">
            <v>263.97280000000001</v>
          </cell>
          <cell r="L127">
            <v>157.740534262485</v>
          </cell>
          <cell r="M127">
            <v>0</v>
          </cell>
          <cell r="O127">
            <v>1.6591599190283399</v>
          </cell>
          <cell r="R127">
            <v>86.211944000000003</v>
          </cell>
          <cell r="S127">
            <v>0</v>
          </cell>
          <cell r="U127">
            <v>0</v>
          </cell>
        </row>
        <row r="128">
          <cell r="C128" t="str">
            <v>HOSPITAL DOM HÉLDER</v>
          </cell>
          <cell r="E128" t="str">
            <v>BRUNA IRACEMA DA SILVA</v>
          </cell>
          <cell r="F128" t="str">
            <v>3 - Administrativo</v>
          </cell>
          <cell r="G128" t="str">
            <v>4110-10</v>
          </cell>
          <cell r="H128" t="str">
            <v>06/2022</v>
          </cell>
          <cell r="J128">
            <v>12.010999999999999</v>
          </cell>
          <cell r="L128">
            <v>157.740534262485</v>
          </cell>
          <cell r="M128">
            <v>0</v>
          </cell>
          <cell r="O128">
            <v>1.6591599190283399</v>
          </cell>
          <cell r="R128">
            <v>280.526006</v>
          </cell>
          <cell r="S128">
            <v>36.36</v>
          </cell>
          <cell r="U128">
            <v>0</v>
          </cell>
        </row>
        <row r="129">
          <cell r="C129" t="str">
            <v>HOSPITAL DOM HÉLDER</v>
          </cell>
          <cell r="E129" t="str">
            <v>BRUNA LETICIA DE CARVALHO</v>
          </cell>
          <cell r="F129" t="str">
            <v>2 - Outros Profissionais da Saúde</v>
          </cell>
          <cell r="G129" t="str">
            <v>3222-05</v>
          </cell>
          <cell r="H129" t="str">
            <v>06/2022</v>
          </cell>
          <cell r="J129">
            <v>125.828</v>
          </cell>
          <cell r="L129">
            <v>157.740534262485</v>
          </cell>
          <cell r="M129">
            <v>0</v>
          </cell>
          <cell r="O129">
            <v>1.6591599190283399</v>
          </cell>
          <cell r="R129">
            <v>86.211944000000003</v>
          </cell>
          <cell r="S129">
            <v>0</v>
          </cell>
          <cell r="U129">
            <v>0</v>
          </cell>
        </row>
        <row r="130">
          <cell r="C130" t="str">
            <v>HOSPITAL DOM HÉLDER</v>
          </cell>
          <cell r="E130" t="str">
            <v>BRUNA MARIA DA SILVA AZEVEDO</v>
          </cell>
          <cell r="F130" t="str">
            <v>2 - Outros Profissionais da Saúde</v>
          </cell>
          <cell r="G130" t="str">
            <v>2235-05</v>
          </cell>
          <cell r="H130" t="str">
            <v>06/2022</v>
          </cell>
          <cell r="J130">
            <v>366.05040000000002</v>
          </cell>
          <cell r="L130">
            <v>157.740534262485</v>
          </cell>
          <cell r="M130">
            <v>0</v>
          </cell>
          <cell r="O130">
            <v>1.6591599190283399</v>
          </cell>
          <cell r="R130">
            <v>280.526006</v>
          </cell>
          <cell r="S130">
            <v>117.83</v>
          </cell>
          <cell r="U130">
            <v>0</v>
          </cell>
        </row>
        <row r="131">
          <cell r="C131" t="str">
            <v>HOSPITAL DOM HÉLDER</v>
          </cell>
          <cell r="E131" t="str">
            <v>BRUNA NIELLE DE SOUZA ALBUQUERQUE</v>
          </cell>
          <cell r="F131" t="str">
            <v>2 - Outros Profissionais da Saúde</v>
          </cell>
          <cell r="G131" t="str">
            <v>2236-05</v>
          </cell>
          <cell r="H131" t="str">
            <v>06/2022</v>
          </cell>
          <cell r="J131">
            <v>341.13679999999999</v>
          </cell>
          <cell r="L131">
            <v>157.740534262485</v>
          </cell>
          <cell r="M131">
            <v>0</v>
          </cell>
          <cell r="O131">
            <v>1.6591599190283399</v>
          </cell>
          <cell r="R131">
            <v>86.211944000000003</v>
          </cell>
          <cell r="S131">
            <v>0</v>
          </cell>
          <cell r="U131">
            <v>0</v>
          </cell>
        </row>
        <row r="132">
          <cell r="C132" t="str">
            <v>HOSPITAL DOM HÉLDER</v>
          </cell>
          <cell r="E132" t="str">
            <v>BRUNA ROBERTA DA SILVA SANTOS</v>
          </cell>
          <cell r="F132" t="str">
            <v>2 - Outros Profissionais da Saúde</v>
          </cell>
          <cell r="G132" t="str">
            <v>2235-05</v>
          </cell>
          <cell r="H132" t="str">
            <v>06/2022</v>
          </cell>
          <cell r="J132">
            <v>402.08080000000001</v>
          </cell>
          <cell r="L132">
            <v>157.740534262485</v>
          </cell>
          <cell r="M132">
            <v>0</v>
          </cell>
          <cell r="O132">
            <v>1.6591599190283399</v>
          </cell>
          <cell r="R132">
            <v>280.526006</v>
          </cell>
          <cell r="S132">
            <v>87.6</v>
          </cell>
          <cell r="U132">
            <v>0</v>
          </cell>
        </row>
        <row r="133">
          <cell r="C133" t="str">
            <v>HOSPITAL DOM HÉLDER</v>
          </cell>
          <cell r="E133" t="str">
            <v>BRUNO CARLOS DA SILVA SUPP</v>
          </cell>
          <cell r="F133" t="str">
            <v>3 - Administrativo</v>
          </cell>
          <cell r="G133" t="str">
            <v>4110-10</v>
          </cell>
          <cell r="H133" t="str">
            <v>06/2022</v>
          </cell>
          <cell r="J133">
            <v>103.752</v>
          </cell>
          <cell r="L133">
            <v>157.740534262485</v>
          </cell>
          <cell r="M133">
            <v>0</v>
          </cell>
          <cell r="O133">
            <v>1.6591599190283399</v>
          </cell>
          <cell r="R133">
            <v>280.526006</v>
          </cell>
          <cell r="S133">
            <v>72.72</v>
          </cell>
          <cell r="U133">
            <v>0</v>
          </cell>
        </row>
        <row r="134">
          <cell r="C134" t="str">
            <v>HOSPITAL DOM HÉLDER</v>
          </cell>
          <cell r="E134" t="str">
            <v>BYANCA ELIDA CONRADO SANTOS DA SILVA</v>
          </cell>
          <cell r="F134" t="str">
            <v>3 - Administrativo</v>
          </cell>
          <cell r="G134" t="str">
            <v>4110-10</v>
          </cell>
          <cell r="H134" t="str">
            <v>06/2022</v>
          </cell>
          <cell r="J134">
            <v>0</v>
          </cell>
          <cell r="K134">
            <v>12.88</v>
          </cell>
          <cell r="L134">
            <v>0</v>
          </cell>
          <cell r="M134">
            <v>0</v>
          </cell>
          <cell r="O134">
            <v>1.6591599190283399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HOSPITAL DOM HÉLDER</v>
          </cell>
          <cell r="E135" t="str">
            <v>CAIO MICHEL DE FREITAS SILVA</v>
          </cell>
          <cell r="F135" t="str">
            <v>3 - Administrativo</v>
          </cell>
          <cell r="G135" t="str">
            <v>4110-10</v>
          </cell>
          <cell r="H135" t="str">
            <v>06/2022</v>
          </cell>
          <cell r="J135">
            <v>120.46639999999999</v>
          </cell>
          <cell r="L135">
            <v>157.740534262485</v>
          </cell>
          <cell r="M135">
            <v>0</v>
          </cell>
          <cell r="O135">
            <v>1.6591599190283399</v>
          </cell>
          <cell r="R135">
            <v>280.526006</v>
          </cell>
          <cell r="S135">
            <v>77.400000000000006</v>
          </cell>
          <cell r="U135">
            <v>0</v>
          </cell>
        </row>
        <row r="136">
          <cell r="C136" t="str">
            <v>HOSPITAL DOM HÉLDER</v>
          </cell>
          <cell r="E136" t="str">
            <v>CAMILA DE OLIVEIRA GOMES DA SILVA</v>
          </cell>
          <cell r="F136" t="str">
            <v>2 - Outros Profissionais da Saúde</v>
          </cell>
          <cell r="G136" t="str">
            <v>2235-05</v>
          </cell>
          <cell r="H136" t="str">
            <v>06/2022</v>
          </cell>
          <cell r="J136">
            <v>380.97199999999998</v>
          </cell>
          <cell r="L136">
            <v>157.740534262485</v>
          </cell>
          <cell r="M136">
            <v>0</v>
          </cell>
          <cell r="O136">
            <v>1.6591599190283399</v>
          </cell>
          <cell r="R136">
            <v>86.211944000000003</v>
          </cell>
          <cell r="S136">
            <v>0</v>
          </cell>
          <cell r="U136">
            <v>0</v>
          </cell>
        </row>
        <row r="137">
          <cell r="C137" t="str">
            <v>HOSPITAL DOM HÉLDER</v>
          </cell>
          <cell r="E137" t="str">
            <v>CAMILA GHERSMAN DE QUEIROZ</v>
          </cell>
          <cell r="F137" t="str">
            <v>2 - Outros Profissionais da Saúde</v>
          </cell>
          <cell r="G137" t="str">
            <v>2236-05</v>
          </cell>
          <cell r="H137" t="str">
            <v>06/2022</v>
          </cell>
          <cell r="J137">
            <v>203.60640000000001</v>
          </cell>
          <cell r="L137">
            <v>157.740534262485</v>
          </cell>
          <cell r="M137">
            <v>0</v>
          </cell>
          <cell r="O137">
            <v>1.6591599190283399</v>
          </cell>
          <cell r="R137">
            <v>86.211944000000003</v>
          </cell>
          <cell r="S137">
            <v>0</v>
          </cell>
          <cell r="U137">
            <v>0</v>
          </cell>
        </row>
        <row r="138">
          <cell r="C138" t="str">
            <v>HOSPITAL DOM HÉLDER</v>
          </cell>
          <cell r="E138" t="str">
            <v>CAMILA KELLY BEZERRA DA SILVA</v>
          </cell>
          <cell r="F138" t="str">
            <v>2 - Outros Profissionais da Saúde</v>
          </cell>
          <cell r="G138" t="str">
            <v>5152-05</v>
          </cell>
          <cell r="H138" t="str">
            <v>06/2022</v>
          </cell>
          <cell r="J138">
            <v>116.1408</v>
          </cell>
          <cell r="L138">
            <v>157.740534262485</v>
          </cell>
          <cell r="M138">
            <v>0</v>
          </cell>
          <cell r="O138">
            <v>1.6591599190283399</v>
          </cell>
          <cell r="R138">
            <v>280.526006</v>
          </cell>
          <cell r="S138">
            <v>72.72</v>
          </cell>
          <cell r="U138">
            <v>0</v>
          </cell>
        </row>
        <row r="139">
          <cell r="C139" t="str">
            <v>HOSPITAL DOM HÉLDER</v>
          </cell>
          <cell r="E139" t="str">
            <v>CAMILA MARIA DA SILVA</v>
          </cell>
          <cell r="F139" t="str">
            <v>2 - Outros Profissionais da Saúde</v>
          </cell>
          <cell r="G139" t="str">
            <v>3222-05</v>
          </cell>
          <cell r="H139" t="str">
            <v>06/2022</v>
          </cell>
          <cell r="J139">
            <v>137.49520000000001</v>
          </cell>
          <cell r="L139">
            <v>157.740534262485</v>
          </cell>
          <cell r="M139">
            <v>0</v>
          </cell>
          <cell r="O139">
            <v>1.6591599190283399</v>
          </cell>
          <cell r="R139">
            <v>86.211944000000003</v>
          </cell>
          <cell r="S139">
            <v>0</v>
          </cell>
          <cell r="U139">
            <v>64.78</v>
          </cell>
          <cell r="X139" t="str">
            <v>AUXÍLIO CRECHE</v>
          </cell>
        </row>
        <row r="140">
          <cell r="C140" t="str">
            <v>HOSPITAL DOM HÉLDER</v>
          </cell>
          <cell r="E140" t="str">
            <v>CAMYLLA GABRYELLA GOMES SILVA</v>
          </cell>
          <cell r="F140" t="str">
            <v>2 - Outros Profissionais da Saúde</v>
          </cell>
          <cell r="G140" t="str">
            <v>2236-05</v>
          </cell>
          <cell r="H140" t="str">
            <v>06/2022</v>
          </cell>
          <cell r="J140">
            <v>415.28480000000002</v>
          </cell>
          <cell r="L140">
            <v>157.740534262485</v>
          </cell>
          <cell r="M140">
            <v>0</v>
          </cell>
          <cell r="O140">
            <v>1.6591599190283399</v>
          </cell>
          <cell r="R140">
            <v>86.211944000000003</v>
          </cell>
          <cell r="S140">
            <v>0</v>
          </cell>
          <cell r="U140">
            <v>0</v>
          </cell>
        </row>
        <row r="141">
          <cell r="C141" t="str">
            <v>HOSPITAL DOM HÉLDER</v>
          </cell>
          <cell r="E141" t="str">
            <v>CARINA ARLETE DE MACEDO</v>
          </cell>
          <cell r="F141" t="str">
            <v>2 - Outros Profissionais da Saúde</v>
          </cell>
          <cell r="G141" t="str">
            <v>3222-05</v>
          </cell>
          <cell r="H141" t="str">
            <v>06/2022</v>
          </cell>
          <cell r="J141">
            <v>174.78720000000001</v>
          </cell>
          <cell r="L141">
            <v>157.740534262485</v>
          </cell>
          <cell r="M141">
            <v>0</v>
          </cell>
          <cell r="O141">
            <v>1.6591599190283399</v>
          </cell>
          <cell r="R141">
            <v>86.211944000000003</v>
          </cell>
          <cell r="S141">
            <v>0</v>
          </cell>
          <cell r="U141">
            <v>0</v>
          </cell>
        </row>
        <row r="142">
          <cell r="C142" t="str">
            <v>HOSPITAL DOM HÉLDER</v>
          </cell>
          <cell r="E142" t="str">
            <v>CARLA CRISTINA LIMA DOS SANTOS</v>
          </cell>
          <cell r="F142" t="str">
            <v>2 - Outros Profissionais da Saúde</v>
          </cell>
          <cell r="G142" t="str">
            <v>3222-05</v>
          </cell>
          <cell r="H142" t="str">
            <v>06/2022</v>
          </cell>
          <cell r="J142">
            <v>129.09280000000001</v>
          </cell>
          <cell r="L142">
            <v>157.740534262485</v>
          </cell>
          <cell r="M142">
            <v>0</v>
          </cell>
          <cell r="O142">
            <v>1.6591599190283399</v>
          </cell>
          <cell r="R142">
            <v>86.211944000000003</v>
          </cell>
          <cell r="S142">
            <v>0</v>
          </cell>
          <cell r="U142">
            <v>0</v>
          </cell>
        </row>
        <row r="143">
          <cell r="C143" t="str">
            <v>HOSPITAL DOM HÉLDER</v>
          </cell>
          <cell r="E143" t="str">
            <v>CARLA GIZELE DA SILVA LEITE</v>
          </cell>
          <cell r="F143" t="str">
            <v>2 - Outros Profissionais da Saúde</v>
          </cell>
          <cell r="G143" t="str">
            <v>3222-05</v>
          </cell>
          <cell r="H143" t="str">
            <v>06/2022</v>
          </cell>
          <cell r="J143">
            <v>115.7176</v>
          </cell>
          <cell r="L143">
            <v>157.740534262485</v>
          </cell>
          <cell r="M143">
            <v>0</v>
          </cell>
          <cell r="O143">
            <v>1.6591599190283399</v>
          </cell>
          <cell r="R143">
            <v>86.211944000000003</v>
          </cell>
          <cell r="S143">
            <v>0</v>
          </cell>
          <cell r="U143">
            <v>0</v>
          </cell>
        </row>
        <row r="144">
          <cell r="C144" t="str">
            <v>HOSPITAL DOM HÉLDER</v>
          </cell>
          <cell r="E144" t="str">
            <v>CARLOS ANTONIO SILVA DE BARROS</v>
          </cell>
          <cell r="F144" t="str">
            <v>2 - Outros Profissionais da Saúde</v>
          </cell>
          <cell r="G144" t="str">
            <v>3222-05</v>
          </cell>
          <cell r="H144" t="str">
            <v>06/2022</v>
          </cell>
          <cell r="J144">
            <v>150.0848</v>
          </cell>
          <cell r="L144">
            <v>157.740534262485</v>
          </cell>
          <cell r="M144">
            <v>0</v>
          </cell>
          <cell r="O144">
            <v>1.6591599190283399</v>
          </cell>
          <cell r="R144">
            <v>280.526006</v>
          </cell>
          <cell r="S144">
            <v>72.72</v>
          </cell>
          <cell r="U144">
            <v>0</v>
          </cell>
        </row>
        <row r="145">
          <cell r="C145" t="str">
            <v>HOSPITAL DOM HÉLDER</v>
          </cell>
          <cell r="E145" t="str">
            <v>CARLOS EDUARDO BENEVIDES DE CARVALHO SIQUEIRA DA CUNHA</v>
          </cell>
          <cell r="F145" t="str">
            <v>2 - Outros Profissionais da Saúde</v>
          </cell>
          <cell r="G145" t="str">
            <v>2236-05</v>
          </cell>
          <cell r="H145" t="str">
            <v>06/2022</v>
          </cell>
          <cell r="J145">
            <v>433.00639999999999</v>
          </cell>
          <cell r="L145">
            <v>157.740534262485</v>
          </cell>
          <cell r="M145">
            <v>0</v>
          </cell>
          <cell r="O145">
            <v>1.6591599190283399</v>
          </cell>
          <cell r="R145">
            <v>86.211944000000003</v>
          </cell>
          <cell r="S145">
            <v>0</v>
          </cell>
          <cell r="U145">
            <v>0</v>
          </cell>
        </row>
        <row r="146">
          <cell r="C146" t="str">
            <v>HOSPITAL DOM HÉLDER</v>
          </cell>
          <cell r="E146" t="str">
            <v>CARLOS GOMES DE SOUZA</v>
          </cell>
          <cell r="F146" t="str">
            <v>3 - Administrativo</v>
          </cell>
          <cell r="G146" t="str">
            <v>5174-10</v>
          </cell>
          <cell r="H146" t="str">
            <v>06/2022</v>
          </cell>
          <cell r="J146">
            <v>105.04</v>
          </cell>
          <cell r="L146">
            <v>157.740534262485</v>
          </cell>
          <cell r="M146">
            <v>0</v>
          </cell>
          <cell r="O146">
            <v>1.6591599190283399</v>
          </cell>
          <cell r="R146">
            <v>280.526006</v>
          </cell>
          <cell r="S146">
            <v>72.72</v>
          </cell>
          <cell r="U146">
            <v>0</v>
          </cell>
        </row>
        <row r="147">
          <cell r="C147" t="str">
            <v>HOSPITAL DOM HÉLDER</v>
          </cell>
          <cell r="E147" t="str">
            <v>CARMEM LUCIA FRANCISCO</v>
          </cell>
          <cell r="F147" t="str">
            <v>2 - Outros Profissionais da Saúde</v>
          </cell>
          <cell r="G147" t="str">
            <v>3222-05</v>
          </cell>
          <cell r="H147" t="str">
            <v>06/2022</v>
          </cell>
          <cell r="J147">
            <v>140.6456</v>
          </cell>
          <cell r="L147">
            <v>157.740534262485</v>
          </cell>
          <cell r="M147">
            <v>0</v>
          </cell>
          <cell r="O147">
            <v>1.6591599190283399</v>
          </cell>
          <cell r="R147">
            <v>280.526006</v>
          </cell>
          <cell r="S147">
            <v>72.72</v>
          </cell>
          <cell r="U147">
            <v>69.41</v>
          </cell>
          <cell r="X147" t="str">
            <v>AUXÍLIO CRECHE</v>
          </cell>
        </row>
        <row r="148">
          <cell r="C148" t="str">
            <v>HOSPITAL DOM HÉLDER</v>
          </cell>
          <cell r="E148" t="str">
            <v>CARMEM LUCIA JUVENCIO COSTA</v>
          </cell>
          <cell r="F148" t="str">
            <v>2 - Outros Profissionais da Saúde</v>
          </cell>
          <cell r="G148" t="str">
            <v>3222-05</v>
          </cell>
          <cell r="H148" t="str">
            <v>06/2022</v>
          </cell>
          <cell r="J148">
            <v>141.03280000000001</v>
          </cell>
          <cell r="L148">
            <v>157.740534262485</v>
          </cell>
          <cell r="M148">
            <v>0</v>
          </cell>
          <cell r="O148">
            <v>1.6591599190283399</v>
          </cell>
          <cell r="R148">
            <v>86.211944000000003</v>
          </cell>
          <cell r="S148">
            <v>0</v>
          </cell>
          <cell r="U148">
            <v>0</v>
          </cell>
        </row>
        <row r="149">
          <cell r="C149" t="str">
            <v>HOSPITAL DOM HÉLDER</v>
          </cell>
          <cell r="E149" t="str">
            <v>CAROLINE AMARANTE DA SILVA</v>
          </cell>
          <cell r="F149" t="str">
            <v>2 - Outros Profissionais da Saúde</v>
          </cell>
          <cell r="G149" t="str">
            <v>5211-30</v>
          </cell>
          <cell r="H149" t="str">
            <v>06/2022</v>
          </cell>
          <cell r="J149">
            <v>129.49760000000001</v>
          </cell>
          <cell r="L149">
            <v>157.740534262485</v>
          </cell>
          <cell r="M149">
            <v>0</v>
          </cell>
          <cell r="O149">
            <v>1.6591599190283399</v>
          </cell>
          <cell r="R149">
            <v>280.526006</v>
          </cell>
          <cell r="S149">
            <v>72.72</v>
          </cell>
          <cell r="U149">
            <v>0</v>
          </cell>
        </row>
        <row r="150">
          <cell r="C150" t="str">
            <v>HOSPITAL DOM HÉLDER</v>
          </cell>
          <cell r="E150" t="str">
            <v>CASSIA THAIS RODRIGUES PIRES DO CARMO</v>
          </cell>
          <cell r="F150" t="str">
            <v>2 - Outros Profissionais da Saúde</v>
          </cell>
          <cell r="G150" t="str">
            <v>2235-05</v>
          </cell>
          <cell r="H150" t="str">
            <v>06/2022</v>
          </cell>
          <cell r="J150">
            <v>323.60879999999997</v>
          </cell>
          <cell r="L150">
            <v>157.740534262485</v>
          </cell>
          <cell r="M150">
            <v>0</v>
          </cell>
          <cell r="O150">
            <v>1.6591599190283399</v>
          </cell>
          <cell r="R150">
            <v>280.526006</v>
          </cell>
          <cell r="S150">
            <v>102.49</v>
          </cell>
          <cell r="U150">
            <v>0</v>
          </cell>
        </row>
        <row r="151">
          <cell r="C151" t="str">
            <v>HOSPITAL DOM HÉLDER</v>
          </cell>
          <cell r="E151" t="str">
            <v>CESAR AUGUSTO DA SILVA COSTA</v>
          </cell>
          <cell r="F151" t="str">
            <v>2 - Outros Profissionais da Saúde</v>
          </cell>
          <cell r="G151" t="str">
            <v>7664-20</v>
          </cell>
          <cell r="H151" t="str">
            <v>06/2022</v>
          </cell>
          <cell r="J151">
            <v>144.24799999999999</v>
          </cell>
          <cell r="L151">
            <v>157.740534262485</v>
          </cell>
          <cell r="M151">
            <v>0</v>
          </cell>
          <cell r="O151">
            <v>1.6591599190283399</v>
          </cell>
          <cell r="R151">
            <v>280.526006</v>
          </cell>
          <cell r="S151">
            <v>36.36</v>
          </cell>
          <cell r="U151">
            <v>0</v>
          </cell>
        </row>
        <row r="152">
          <cell r="C152" t="str">
            <v>HOSPITAL DOM HÉLDER</v>
          </cell>
          <cell r="E152" t="str">
            <v>CHAISLAN FLORENTINO DA SILVA</v>
          </cell>
          <cell r="F152" t="str">
            <v>2 - Outros Profissionais da Saúde</v>
          </cell>
          <cell r="G152" t="str">
            <v>3241-15</v>
          </cell>
          <cell r="H152" t="str">
            <v>06/2022</v>
          </cell>
          <cell r="J152">
            <v>429.88400000000001</v>
          </cell>
          <cell r="L152">
            <v>157.740534262485</v>
          </cell>
          <cell r="M152">
            <v>0</v>
          </cell>
          <cell r="O152">
            <v>1.6591599190283399</v>
          </cell>
          <cell r="R152">
            <v>86.211944000000003</v>
          </cell>
          <cell r="S152">
            <v>0</v>
          </cell>
          <cell r="U152">
            <v>0</v>
          </cell>
        </row>
        <row r="153">
          <cell r="C153" t="str">
            <v>HOSPITAL DOM HÉLDER</v>
          </cell>
          <cell r="E153" t="str">
            <v>CHARLIMAR SOARES DA SILVA</v>
          </cell>
          <cell r="F153" t="str">
            <v>2 - Outros Profissionais da Saúde</v>
          </cell>
          <cell r="G153" t="str">
            <v>3222-05</v>
          </cell>
          <cell r="H153" t="str">
            <v>06/2022</v>
          </cell>
          <cell r="J153">
            <v>139.6968</v>
          </cell>
          <cell r="L153">
            <v>157.740534262485</v>
          </cell>
          <cell r="M153">
            <v>0</v>
          </cell>
          <cell r="O153">
            <v>1.6591599190283399</v>
          </cell>
          <cell r="R153">
            <v>280.526006</v>
          </cell>
          <cell r="S153">
            <v>64.959999999999994</v>
          </cell>
          <cell r="U153">
            <v>60.16</v>
          </cell>
          <cell r="X153" t="str">
            <v>AUXÍLIO CRECHE</v>
          </cell>
        </row>
        <row r="154">
          <cell r="C154" t="str">
            <v>HOSPITAL DOM HÉLDER</v>
          </cell>
          <cell r="E154" t="str">
            <v>CIBELE MARIA DA SILVA FERREIRA</v>
          </cell>
          <cell r="F154" t="str">
            <v>2 - Outros Profissionais da Saúde</v>
          </cell>
          <cell r="G154" t="str">
            <v>2516-05</v>
          </cell>
          <cell r="H154" t="str">
            <v>06/2022</v>
          </cell>
          <cell r="J154">
            <v>306.86720000000003</v>
          </cell>
          <cell r="L154">
            <v>157.740534262485</v>
          </cell>
          <cell r="M154">
            <v>0</v>
          </cell>
          <cell r="O154">
            <v>1.6591599190283399</v>
          </cell>
          <cell r="R154">
            <v>280.526006</v>
          </cell>
          <cell r="S154">
            <v>75</v>
          </cell>
          <cell r="U154">
            <v>129.6</v>
          </cell>
          <cell r="X154" t="str">
            <v>AUXÍLIO CRECHE</v>
          </cell>
        </row>
        <row r="155">
          <cell r="C155" t="str">
            <v>HOSPITAL DOM HÉLDER</v>
          </cell>
          <cell r="E155" t="str">
            <v>CIBELLE RIBEIRO DE SANTANA</v>
          </cell>
          <cell r="F155" t="str">
            <v>3 - Administrativo</v>
          </cell>
          <cell r="G155" t="str">
            <v>3516-05</v>
          </cell>
          <cell r="H155" t="str">
            <v>06/2022</v>
          </cell>
          <cell r="J155">
            <v>141.10480000000001</v>
          </cell>
          <cell r="L155">
            <v>157.740534262485</v>
          </cell>
          <cell r="M155">
            <v>0</v>
          </cell>
          <cell r="O155">
            <v>1.6591599190283399</v>
          </cell>
          <cell r="R155">
            <v>280.526006</v>
          </cell>
          <cell r="S155">
            <v>94.14</v>
          </cell>
          <cell r="U155">
            <v>0</v>
          </cell>
        </row>
        <row r="156">
          <cell r="C156" t="str">
            <v>HOSPITAL DOM HÉLDER</v>
          </cell>
          <cell r="E156" t="str">
            <v>CICERA MARIA DO NASCIMENTO</v>
          </cell>
          <cell r="F156" t="str">
            <v>2 - Outros Profissionais da Saúde</v>
          </cell>
          <cell r="G156" t="str">
            <v>3222-05</v>
          </cell>
          <cell r="H156" t="str">
            <v>06/2022</v>
          </cell>
          <cell r="J156">
            <v>145.51519999999999</v>
          </cell>
          <cell r="L156">
            <v>157.740534262485</v>
          </cell>
          <cell r="M156">
            <v>0</v>
          </cell>
          <cell r="O156">
            <v>1.6591599190283399</v>
          </cell>
          <cell r="R156">
            <v>280.526006</v>
          </cell>
          <cell r="S156">
            <v>70.900000000000006</v>
          </cell>
          <cell r="U156">
            <v>0</v>
          </cell>
        </row>
        <row r="157">
          <cell r="C157" t="str">
            <v>HOSPITAL DOM HÉLDER</v>
          </cell>
          <cell r="E157" t="str">
            <v>CICERO LUIZ SOARES JUNIOR</v>
          </cell>
          <cell r="F157" t="str">
            <v>3 - Administrativo</v>
          </cell>
          <cell r="G157" t="str">
            <v>7823-20</v>
          </cell>
          <cell r="H157" t="str">
            <v>06/2022</v>
          </cell>
          <cell r="J157">
            <v>154.70400000000001</v>
          </cell>
          <cell r="L157">
            <v>157.740534262485</v>
          </cell>
          <cell r="M157">
            <v>0</v>
          </cell>
          <cell r="O157">
            <v>1.6591599190283399</v>
          </cell>
          <cell r="R157">
            <v>86.211944000000003</v>
          </cell>
          <cell r="S157">
            <v>0</v>
          </cell>
          <cell r="U157">
            <v>0</v>
          </cell>
        </row>
        <row r="158">
          <cell r="C158" t="str">
            <v>HOSPITAL DOM HÉLDER</v>
          </cell>
          <cell r="E158" t="str">
            <v>CINTHIA EMANUELLY ALVES DE CARVALHO GUIMARAES</v>
          </cell>
          <cell r="F158" t="str">
            <v>2 - Outros Profissionais da Saúde</v>
          </cell>
          <cell r="G158" t="str">
            <v>3241-15</v>
          </cell>
          <cell r="H158" t="str">
            <v>06/2022</v>
          </cell>
          <cell r="J158">
            <v>336.02879999999999</v>
          </cell>
          <cell r="L158">
            <v>157.740534262485</v>
          </cell>
          <cell r="M158">
            <v>0</v>
          </cell>
          <cell r="O158">
            <v>1.6591599190283399</v>
          </cell>
          <cell r="R158">
            <v>280.526006</v>
          </cell>
          <cell r="S158">
            <v>66.47</v>
          </cell>
          <cell r="U158">
            <v>0</v>
          </cell>
        </row>
        <row r="159">
          <cell r="C159" t="str">
            <v>HOSPITAL DOM HÉLDER</v>
          </cell>
          <cell r="E159" t="str">
            <v>CINTIA DANIELA DA SILVA RIBEIRO</v>
          </cell>
          <cell r="F159" t="str">
            <v>2 - Outros Profissionais da Saúde</v>
          </cell>
          <cell r="G159" t="str">
            <v>5211-30</v>
          </cell>
          <cell r="H159" t="str">
            <v>06/2022</v>
          </cell>
          <cell r="J159">
            <v>127.86960000000001</v>
          </cell>
          <cell r="L159">
            <v>157.740534262485</v>
          </cell>
          <cell r="M159">
            <v>0</v>
          </cell>
          <cell r="O159">
            <v>1.6591599190283399</v>
          </cell>
          <cell r="R159">
            <v>86.211944000000003</v>
          </cell>
          <cell r="S159">
            <v>0</v>
          </cell>
          <cell r="U159">
            <v>69.430000000000007</v>
          </cell>
          <cell r="X159" t="str">
            <v>AUXÍLIO CRECHE</v>
          </cell>
        </row>
        <row r="160">
          <cell r="C160" t="str">
            <v>HOSPITAL DOM HÉLDER</v>
          </cell>
          <cell r="E160" t="str">
            <v>CLAUDECIRA HOLANDA ALVES DA SILVA</v>
          </cell>
          <cell r="F160" t="str">
            <v>3 - Administrativo</v>
          </cell>
          <cell r="G160" t="str">
            <v>4110-10</v>
          </cell>
          <cell r="H160" t="str">
            <v>06/2022</v>
          </cell>
          <cell r="J160">
            <v>106.4216</v>
          </cell>
          <cell r="L160">
            <v>157.740534262485</v>
          </cell>
          <cell r="M160">
            <v>0</v>
          </cell>
          <cell r="O160">
            <v>1.6591599190283399</v>
          </cell>
          <cell r="R160">
            <v>86.211944000000003</v>
          </cell>
          <cell r="S160">
            <v>0</v>
          </cell>
          <cell r="U160">
            <v>0</v>
          </cell>
        </row>
        <row r="161">
          <cell r="C161" t="str">
            <v>HOSPITAL DOM HÉLDER</v>
          </cell>
          <cell r="E161" t="str">
            <v>CLAUDIA BEATRIZ MOURA DE ANDRADE SILVA</v>
          </cell>
          <cell r="F161" t="str">
            <v>2 - Outros Profissionais da Saúde</v>
          </cell>
          <cell r="G161" t="str">
            <v>3222-05</v>
          </cell>
          <cell r="H161" t="str">
            <v>06/2022</v>
          </cell>
          <cell r="J161">
            <v>136.1848</v>
          </cell>
          <cell r="L161">
            <v>157.740534262485</v>
          </cell>
          <cell r="M161">
            <v>0</v>
          </cell>
          <cell r="O161">
            <v>1.6591599190283399</v>
          </cell>
          <cell r="R161">
            <v>280.526006</v>
          </cell>
          <cell r="S161">
            <v>71.14</v>
          </cell>
          <cell r="U161">
            <v>0</v>
          </cell>
        </row>
        <row r="162">
          <cell r="C162" t="str">
            <v>HOSPITAL DOM HÉLDER</v>
          </cell>
          <cell r="E162" t="str">
            <v>CLAUDIA CARVALHO BEZERRA DE ARAUJO</v>
          </cell>
          <cell r="F162" t="str">
            <v>2 - Outros Profissionais da Saúde</v>
          </cell>
          <cell r="G162" t="str">
            <v>3222-05</v>
          </cell>
          <cell r="H162" t="str">
            <v>06/2022</v>
          </cell>
          <cell r="J162">
            <v>142.16079999999999</v>
          </cell>
          <cell r="L162">
            <v>157.740534262485</v>
          </cell>
          <cell r="M162">
            <v>0</v>
          </cell>
          <cell r="O162">
            <v>1.6591599190283399</v>
          </cell>
          <cell r="R162">
            <v>280.526006</v>
          </cell>
          <cell r="S162">
            <v>66.400000000000006</v>
          </cell>
          <cell r="U162">
            <v>0</v>
          </cell>
        </row>
        <row r="163">
          <cell r="C163" t="str">
            <v>HOSPITAL DOM HÉLDER</v>
          </cell>
          <cell r="E163" t="str">
            <v>CLAUDIA DA SILVA SALES</v>
          </cell>
          <cell r="F163" t="str">
            <v>2 - Outros Profissionais da Saúde</v>
          </cell>
          <cell r="G163" t="str">
            <v>2236-05</v>
          </cell>
          <cell r="H163" t="str">
            <v>06/2022</v>
          </cell>
          <cell r="J163">
            <v>310.87599999999998</v>
          </cell>
          <cell r="L163">
            <v>157.740534262485</v>
          </cell>
          <cell r="M163">
            <v>0</v>
          </cell>
          <cell r="O163">
            <v>1.6591599190283399</v>
          </cell>
          <cell r="R163">
            <v>86.211944000000003</v>
          </cell>
          <cell r="S163">
            <v>0</v>
          </cell>
          <cell r="U163">
            <v>0</v>
          </cell>
        </row>
        <row r="164">
          <cell r="C164" t="str">
            <v>HOSPITAL DOM HÉLDER</v>
          </cell>
          <cell r="E164" t="str">
            <v>CLAUDIA GABRIELLE DA SILVA</v>
          </cell>
          <cell r="F164" t="str">
            <v>2 - Outros Profissionais da Saúde</v>
          </cell>
          <cell r="G164" t="str">
            <v>2235-05</v>
          </cell>
          <cell r="H164" t="str">
            <v>06/2022</v>
          </cell>
          <cell r="J164">
            <v>472.87520000000012</v>
          </cell>
          <cell r="L164">
            <v>157.740534262485</v>
          </cell>
          <cell r="M164">
            <v>0</v>
          </cell>
          <cell r="O164">
            <v>1.6591599190283399</v>
          </cell>
          <cell r="R164">
            <v>86.211944000000003</v>
          </cell>
          <cell r="S164">
            <v>0</v>
          </cell>
          <cell r="U164">
            <v>0</v>
          </cell>
        </row>
        <row r="165">
          <cell r="C165" t="str">
            <v>HOSPITAL DOM HÉLDER</v>
          </cell>
          <cell r="E165" t="str">
            <v>CLAUDIA PATRICIA BARROS SANTOS</v>
          </cell>
          <cell r="F165" t="str">
            <v>2 - Outros Profissionais da Saúde</v>
          </cell>
          <cell r="G165" t="str">
            <v>2235-05</v>
          </cell>
          <cell r="H165" t="str">
            <v>06/2022</v>
          </cell>
          <cell r="J165">
            <v>422.6096</v>
          </cell>
          <cell r="L165">
            <v>157.740534262485</v>
          </cell>
          <cell r="M165">
            <v>0</v>
          </cell>
          <cell r="O165">
            <v>1.6591599190283399</v>
          </cell>
          <cell r="R165">
            <v>86.211944000000003</v>
          </cell>
          <cell r="S165">
            <v>0</v>
          </cell>
          <cell r="U165">
            <v>0</v>
          </cell>
        </row>
        <row r="166">
          <cell r="C166" t="str">
            <v>HOSPITAL DOM HÉLDER</v>
          </cell>
          <cell r="E166" t="str">
            <v>CLAUDINETE VICTOR DA ROCHA</v>
          </cell>
          <cell r="F166" t="str">
            <v>2 - Outros Profissionais da Saúde</v>
          </cell>
          <cell r="G166" t="str">
            <v>3222-05</v>
          </cell>
          <cell r="H166" t="str">
            <v>06/2022</v>
          </cell>
          <cell r="J166">
            <v>144.53440000000001</v>
          </cell>
          <cell r="L166">
            <v>157.740534262485</v>
          </cell>
          <cell r="M166">
            <v>0</v>
          </cell>
          <cell r="O166">
            <v>1.6591599190283399</v>
          </cell>
          <cell r="R166">
            <v>86.211944000000003</v>
          </cell>
          <cell r="S166">
            <v>0</v>
          </cell>
          <cell r="U166">
            <v>0</v>
          </cell>
        </row>
        <row r="167">
          <cell r="C167" t="str">
            <v>HOSPITAL DOM HÉLDER</v>
          </cell>
          <cell r="E167" t="str">
            <v>CLAUDIO LUIZ GOUVEIA DE BRITO</v>
          </cell>
          <cell r="F167" t="str">
            <v>2 - Outros Profissionais da Saúde</v>
          </cell>
          <cell r="G167" t="str">
            <v>5211-30</v>
          </cell>
          <cell r="H167" t="str">
            <v>06/2022</v>
          </cell>
          <cell r="J167">
            <v>94.24</v>
          </cell>
          <cell r="L167">
            <v>157.740534262485</v>
          </cell>
          <cell r="M167">
            <v>0</v>
          </cell>
          <cell r="O167">
            <v>1.6591599190283399</v>
          </cell>
          <cell r="R167">
            <v>280.526006</v>
          </cell>
          <cell r="S167">
            <v>57.96</v>
          </cell>
          <cell r="U167">
            <v>0</v>
          </cell>
        </row>
        <row r="168">
          <cell r="C168" t="str">
            <v>HOSPITAL DOM HÉLDER</v>
          </cell>
          <cell r="E168" t="str">
            <v>CLEBSON RICARDO MONTEIRO</v>
          </cell>
          <cell r="F168" t="str">
            <v>3 - Administrativo</v>
          </cell>
          <cell r="G168" t="str">
            <v>1421-15</v>
          </cell>
          <cell r="H168" t="str">
            <v>06/2022</v>
          </cell>
          <cell r="J168">
            <v>616.86239999999998</v>
          </cell>
          <cell r="L168">
            <v>157.740534262485</v>
          </cell>
          <cell r="M168">
            <v>0</v>
          </cell>
          <cell r="O168">
            <v>1.6591599190283399</v>
          </cell>
          <cell r="R168">
            <v>86.211944000000003</v>
          </cell>
          <cell r="S168">
            <v>0</v>
          </cell>
          <cell r="U168">
            <v>0</v>
          </cell>
        </row>
        <row r="169">
          <cell r="C169" t="str">
            <v>HOSPITAL DOM HÉLDER</v>
          </cell>
          <cell r="E169" t="str">
            <v>CLECIANE BEZERRA DA SILVA</v>
          </cell>
          <cell r="F169" t="str">
            <v>2 - Outros Profissionais da Saúde</v>
          </cell>
          <cell r="G169" t="str">
            <v>3222-05</v>
          </cell>
          <cell r="H169" t="str">
            <v>06/2022</v>
          </cell>
          <cell r="J169">
            <v>116.352</v>
          </cell>
          <cell r="L169">
            <v>157.740534262485</v>
          </cell>
          <cell r="M169">
            <v>0</v>
          </cell>
          <cell r="O169">
            <v>1.6591599190283399</v>
          </cell>
          <cell r="R169">
            <v>280.526006</v>
          </cell>
          <cell r="S169">
            <v>70.78</v>
          </cell>
          <cell r="U169">
            <v>0</v>
          </cell>
        </row>
        <row r="170">
          <cell r="C170" t="str">
            <v>HOSPITAL DOM HÉLDER</v>
          </cell>
          <cell r="E170" t="str">
            <v>CLEOMADSON NUNES FERRAZ FILHO</v>
          </cell>
          <cell r="F170" t="str">
            <v>1 - Médico</v>
          </cell>
          <cell r="G170" t="str">
            <v>2253-10</v>
          </cell>
          <cell r="H170" t="str">
            <v>06/2022</v>
          </cell>
          <cell r="J170">
            <v>452.19200000000001</v>
          </cell>
          <cell r="L170">
            <v>157.740534262485</v>
          </cell>
          <cell r="M170">
            <v>0</v>
          </cell>
          <cell r="O170">
            <v>1.6591599190283399</v>
          </cell>
          <cell r="R170">
            <v>86.211944000000003</v>
          </cell>
          <cell r="S170">
            <v>0</v>
          </cell>
          <cell r="U170">
            <v>0</v>
          </cell>
        </row>
        <row r="171">
          <cell r="C171" t="str">
            <v>HOSPITAL DOM HÉLDER</v>
          </cell>
          <cell r="E171" t="str">
            <v>CLEONICE FAGUNDES</v>
          </cell>
          <cell r="F171" t="str">
            <v>3 - Administrativo</v>
          </cell>
          <cell r="G171" t="str">
            <v>4110-10</v>
          </cell>
          <cell r="H171" t="str">
            <v>06/2022</v>
          </cell>
          <cell r="J171">
            <v>187.7184</v>
          </cell>
          <cell r="L171">
            <v>157.740534262485</v>
          </cell>
          <cell r="M171">
            <v>0</v>
          </cell>
          <cell r="O171">
            <v>1.6591599190283399</v>
          </cell>
          <cell r="R171">
            <v>86.211944000000003</v>
          </cell>
          <cell r="S171">
            <v>0</v>
          </cell>
          <cell r="U171">
            <v>0</v>
          </cell>
        </row>
        <row r="172">
          <cell r="C172" t="str">
            <v>HOSPITAL DOM HÉLDER</v>
          </cell>
          <cell r="E172" t="str">
            <v>COSME MARTINS FERREIRA</v>
          </cell>
          <cell r="F172" t="str">
            <v>3 - Administrativo</v>
          </cell>
          <cell r="G172" t="str">
            <v>5174-10</v>
          </cell>
          <cell r="H172" t="str">
            <v>06/2022</v>
          </cell>
          <cell r="J172">
            <v>0</v>
          </cell>
          <cell r="L172">
            <v>157.740534262485</v>
          </cell>
          <cell r="M172">
            <v>0</v>
          </cell>
          <cell r="O172">
            <v>1.6591599190283399</v>
          </cell>
          <cell r="R172">
            <v>86.211944000000003</v>
          </cell>
          <cell r="S172">
            <v>0</v>
          </cell>
          <cell r="U172">
            <v>0</v>
          </cell>
        </row>
        <row r="173">
          <cell r="C173" t="str">
            <v>HOSPITAL DOM HÉLDER</v>
          </cell>
          <cell r="E173" t="str">
            <v>COSME PAULO SANTIAGO</v>
          </cell>
          <cell r="F173" t="str">
            <v>3 - Administrativo</v>
          </cell>
          <cell r="G173" t="str">
            <v>5174-10</v>
          </cell>
          <cell r="H173" t="str">
            <v>06/2022</v>
          </cell>
          <cell r="J173">
            <v>110.6448</v>
          </cell>
          <cell r="L173">
            <v>157.740534262485</v>
          </cell>
          <cell r="M173">
            <v>0</v>
          </cell>
          <cell r="O173">
            <v>1.6591599190283399</v>
          </cell>
          <cell r="R173">
            <v>280.526006</v>
          </cell>
          <cell r="S173">
            <v>72.72</v>
          </cell>
          <cell r="U173">
            <v>0</v>
          </cell>
        </row>
        <row r="174">
          <cell r="C174" t="str">
            <v>HOSPITAL DOM HÉLDER</v>
          </cell>
          <cell r="E174" t="str">
            <v>CRISLAINY LIMA DE BARROS DA SILVA</v>
          </cell>
          <cell r="F174" t="str">
            <v>2 - Outros Profissionais da Saúde</v>
          </cell>
          <cell r="G174" t="str">
            <v>3222-05</v>
          </cell>
          <cell r="H174" t="str">
            <v>06/2022</v>
          </cell>
          <cell r="J174">
            <v>142.88720000000001</v>
          </cell>
          <cell r="L174">
            <v>157.740534262485</v>
          </cell>
          <cell r="M174">
            <v>0</v>
          </cell>
          <cell r="O174">
            <v>1.6591599190283399</v>
          </cell>
          <cell r="R174">
            <v>280.526006</v>
          </cell>
          <cell r="S174">
            <v>62.8</v>
          </cell>
          <cell r="U174">
            <v>0</v>
          </cell>
        </row>
        <row r="175">
          <cell r="C175" t="str">
            <v>HOSPITAL DOM HÉLDER</v>
          </cell>
          <cell r="E175" t="str">
            <v>CRISLINE DE LIMA BARBOSA</v>
          </cell>
          <cell r="F175" t="str">
            <v>2 - Outros Profissionais da Saúde</v>
          </cell>
          <cell r="G175" t="str">
            <v>3222-05</v>
          </cell>
          <cell r="H175" t="str">
            <v>06/2022</v>
          </cell>
          <cell r="J175">
            <v>110.7912</v>
          </cell>
          <cell r="L175">
            <v>157.740534262485</v>
          </cell>
          <cell r="M175">
            <v>0</v>
          </cell>
          <cell r="O175">
            <v>1.6591599190283399</v>
          </cell>
          <cell r="R175">
            <v>280.526006</v>
          </cell>
          <cell r="S175">
            <v>55.51</v>
          </cell>
          <cell r="U175">
            <v>0</v>
          </cell>
        </row>
        <row r="176">
          <cell r="C176" t="str">
            <v>HOSPITAL DOM HÉLDER</v>
          </cell>
          <cell r="E176" t="str">
            <v>CRISTIANE MARIA DA SILVA</v>
          </cell>
          <cell r="F176" t="str">
            <v>2 - Outros Profissionais da Saúde</v>
          </cell>
          <cell r="G176" t="str">
            <v>3222-05</v>
          </cell>
          <cell r="H176" t="str">
            <v>06/2022</v>
          </cell>
          <cell r="J176">
            <v>271.23520000000002</v>
          </cell>
          <cell r="L176">
            <v>157.740534262485</v>
          </cell>
          <cell r="M176">
            <v>0</v>
          </cell>
          <cell r="O176">
            <v>1.6591599190283399</v>
          </cell>
          <cell r="R176">
            <v>86.211944000000003</v>
          </cell>
          <cell r="S176">
            <v>0</v>
          </cell>
          <cell r="U176">
            <v>0</v>
          </cell>
        </row>
        <row r="177">
          <cell r="C177" t="str">
            <v>HOSPITAL DOM HÉLDER</v>
          </cell>
          <cell r="E177" t="str">
            <v>CRISTIANE MARIA DO NASCIMENTO</v>
          </cell>
          <cell r="F177" t="str">
            <v>2 - Outros Profissionais da Saúde</v>
          </cell>
          <cell r="G177" t="str">
            <v>3222-05</v>
          </cell>
          <cell r="H177" t="str">
            <v>06/2022</v>
          </cell>
          <cell r="J177">
            <v>134.0368</v>
          </cell>
          <cell r="L177">
            <v>157.740534262485</v>
          </cell>
          <cell r="M177">
            <v>0</v>
          </cell>
          <cell r="O177">
            <v>1.6591599190283399</v>
          </cell>
          <cell r="R177">
            <v>280.526006</v>
          </cell>
          <cell r="S177">
            <v>72.72</v>
          </cell>
          <cell r="U177">
            <v>0</v>
          </cell>
        </row>
        <row r="178">
          <cell r="C178" t="str">
            <v>HOSPITAL DOM HÉLDER</v>
          </cell>
          <cell r="E178" t="str">
            <v>CRISTIANE VIEIRA GOMES DE LIMA</v>
          </cell>
          <cell r="F178" t="str">
            <v>2 - Outros Profissionais da Saúde</v>
          </cell>
          <cell r="G178" t="str">
            <v>3222-05</v>
          </cell>
          <cell r="H178" t="str">
            <v>06/2022</v>
          </cell>
          <cell r="J178">
            <v>159.96080000000001</v>
          </cell>
          <cell r="L178">
            <v>157.740534262485</v>
          </cell>
          <cell r="M178">
            <v>0</v>
          </cell>
          <cell r="O178">
            <v>1.6591599190283399</v>
          </cell>
          <cell r="R178">
            <v>86.211944000000003</v>
          </cell>
          <cell r="S178">
            <v>0</v>
          </cell>
          <cell r="U178">
            <v>0</v>
          </cell>
        </row>
        <row r="179">
          <cell r="C179" t="str">
            <v>HOSPITAL DOM HÉLDER</v>
          </cell>
          <cell r="E179" t="str">
            <v>CRISTINA BATISTA DE SOUSA</v>
          </cell>
          <cell r="F179" t="str">
            <v>2 - Outros Profissionais da Saúde</v>
          </cell>
          <cell r="G179" t="str">
            <v>3222-05</v>
          </cell>
          <cell r="H179" t="str">
            <v>06/2022</v>
          </cell>
          <cell r="J179">
            <v>124.33839999999999</v>
          </cell>
          <cell r="L179">
            <v>157.740534262485</v>
          </cell>
          <cell r="M179">
            <v>0</v>
          </cell>
          <cell r="O179">
            <v>1.6591599190283399</v>
          </cell>
          <cell r="R179">
            <v>280.526006</v>
          </cell>
          <cell r="S179">
            <v>72.72</v>
          </cell>
          <cell r="U179">
            <v>0</v>
          </cell>
        </row>
        <row r="180">
          <cell r="C180" t="str">
            <v>HOSPITAL DOM HÉLDER</v>
          </cell>
          <cell r="E180" t="str">
            <v>DAIANE CLAUDIA FREIRE</v>
          </cell>
          <cell r="F180" t="str">
            <v>3 - Administrativo</v>
          </cell>
          <cell r="G180" t="str">
            <v>4110-10</v>
          </cell>
          <cell r="H180" t="str">
            <v>06/2022</v>
          </cell>
          <cell r="J180">
            <v>12.12</v>
          </cell>
          <cell r="L180">
            <v>157.740534262485</v>
          </cell>
          <cell r="M180">
            <v>0</v>
          </cell>
          <cell r="O180">
            <v>1.6591599190283399</v>
          </cell>
          <cell r="R180">
            <v>280.526006</v>
          </cell>
          <cell r="S180">
            <v>36.36</v>
          </cell>
          <cell r="U180">
            <v>0</v>
          </cell>
        </row>
        <row r="181">
          <cell r="C181" t="str">
            <v>HOSPITAL DOM HÉLDER</v>
          </cell>
          <cell r="E181" t="str">
            <v>DAIVID JOSE FELIX ALBUQUERQUE</v>
          </cell>
          <cell r="F181" t="str">
            <v>2 - Outros Profissionais da Saúde</v>
          </cell>
          <cell r="G181" t="str">
            <v>5151-10</v>
          </cell>
          <cell r="H181" t="str">
            <v>06/2022</v>
          </cell>
          <cell r="J181">
            <v>140.08240000000001</v>
          </cell>
          <cell r="L181">
            <v>157.740534262485</v>
          </cell>
          <cell r="M181">
            <v>0</v>
          </cell>
          <cell r="O181">
            <v>1.6591599190283399</v>
          </cell>
          <cell r="R181">
            <v>280.526006</v>
          </cell>
          <cell r="S181">
            <v>72.72</v>
          </cell>
          <cell r="U181">
            <v>0</v>
          </cell>
        </row>
        <row r="182">
          <cell r="C182" t="str">
            <v>HOSPITAL DOM HÉLDER</v>
          </cell>
          <cell r="E182" t="str">
            <v>DANIEL CAVALCANTI DE CARVALHO</v>
          </cell>
          <cell r="F182" t="str">
            <v>1 - Médico</v>
          </cell>
          <cell r="G182" t="str">
            <v>2251-20</v>
          </cell>
          <cell r="H182" t="str">
            <v>06/2022</v>
          </cell>
          <cell r="J182">
            <v>791.15200000000004</v>
          </cell>
          <cell r="L182">
            <v>157.740534262485</v>
          </cell>
          <cell r="M182">
            <v>0</v>
          </cell>
          <cell r="O182">
            <v>1.6591599190283399</v>
          </cell>
          <cell r="R182">
            <v>86.211944000000003</v>
          </cell>
          <cell r="S182">
            <v>0</v>
          </cell>
          <cell r="U182">
            <v>0</v>
          </cell>
        </row>
        <row r="183">
          <cell r="C183" t="str">
            <v>HOSPITAL DOM HÉLDER</v>
          </cell>
          <cell r="E183" t="str">
            <v>DANIEL FERNANDES DE OLIVEIRA</v>
          </cell>
          <cell r="F183" t="str">
            <v>2 - Outros Profissionais da Saúde</v>
          </cell>
          <cell r="G183" t="str">
            <v>3241-15</v>
          </cell>
          <cell r="H183" t="str">
            <v>06/2022</v>
          </cell>
          <cell r="J183">
            <v>332.36880000000002</v>
          </cell>
          <cell r="L183">
            <v>157.740534262485</v>
          </cell>
          <cell r="M183">
            <v>0</v>
          </cell>
          <cell r="O183">
            <v>1.6591599190283399</v>
          </cell>
          <cell r="R183">
            <v>86.211944000000003</v>
          </cell>
          <cell r="S183">
            <v>0</v>
          </cell>
          <cell r="U183">
            <v>0</v>
          </cell>
        </row>
        <row r="184">
          <cell r="C184" t="str">
            <v>HOSPITAL DOM HÉLDER</v>
          </cell>
          <cell r="E184" t="str">
            <v>DANIEL JOSE DA ROCHA</v>
          </cell>
          <cell r="F184" t="str">
            <v>3 - Administrativo</v>
          </cell>
          <cell r="G184" t="str">
            <v>5174-10</v>
          </cell>
          <cell r="H184" t="str">
            <v>06/2022</v>
          </cell>
          <cell r="J184">
            <v>189.12559999999999</v>
          </cell>
          <cell r="L184">
            <v>157.740534262485</v>
          </cell>
          <cell r="M184">
            <v>0</v>
          </cell>
          <cell r="O184">
            <v>1.6591599190283399</v>
          </cell>
          <cell r="R184">
            <v>280.526006</v>
          </cell>
          <cell r="S184">
            <v>2.42</v>
          </cell>
          <cell r="U184">
            <v>0</v>
          </cell>
        </row>
        <row r="185">
          <cell r="C185" t="str">
            <v>HOSPITAL DOM HÉLDER</v>
          </cell>
          <cell r="E185" t="str">
            <v>DANIELA MARIA DA CONCEICAO DA SILVA</v>
          </cell>
          <cell r="F185" t="str">
            <v>2 - Outros Profissionais da Saúde</v>
          </cell>
          <cell r="G185" t="str">
            <v>3222-05</v>
          </cell>
          <cell r="H185" t="str">
            <v>06/2022</v>
          </cell>
          <cell r="J185">
            <v>125.3984</v>
          </cell>
          <cell r="L185">
            <v>157.740534262485</v>
          </cell>
          <cell r="M185">
            <v>0</v>
          </cell>
          <cell r="O185">
            <v>1.6591599190283399</v>
          </cell>
          <cell r="R185">
            <v>280.526006</v>
          </cell>
          <cell r="S185">
            <v>72.72</v>
          </cell>
          <cell r="U185">
            <v>0</v>
          </cell>
        </row>
        <row r="186">
          <cell r="C186" t="str">
            <v>HOSPITAL DOM HÉLDER</v>
          </cell>
          <cell r="E186" t="str">
            <v>DANIELA SILVA DE FREITAS</v>
          </cell>
          <cell r="F186" t="str">
            <v>2 - Outros Profissionais da Saúde</v>
          </cell>
          <cell r="G186" t="str">
            <v>5211-30</v>
          </cell>
          <cell r="H186" t="str">
            <v>06/2022</v>
          </cell>
          <cell r="J186">
            <v>153.07919999999999</v>
          </cell>
          <cell r="L186">
            <v>157.740534262485</v>
          </cell>
          <cell r="M186">
            <v>0</v>
          </cell>
          <cell r="O186">
            <v>1.6591599190283399</v>
          </cell>
          <cell r="R186">
            <v>86.211944000000003</v>
          </cell>
          <cell r="S186">
            <v>0</v>
          </cell>
          <cell r="U186">
            <v>0</v>
          </cell>
        </row>
        <row r="187">
          <cell r="C187" t="str">
            <v>HOSPITAL DOM HÉLDER</v>
          </cell>
          <cell r="E187" t="str">
            <v>DANIELE PRISCILA SILVA DE OLIVEIRA</v>
          </cell>
          <cell r="F187" t="str">
            <v>2 - Outros Profissionais da Saúde</v>
          </cell>
          <cell r="G187" t="str">
            <v>3222-05</v>
          </cell>
          <cell r="H187" t="str">
            <v>06/2022</v>
          </cell>
          <cell r="J187">
            <v>116.352</v>
          </cell>
          <cell r="L187">
            <v>157.740534262485</v>
          </cell>
          <cell r="M187">
            <v>0</v>
          </cell>
          <cell r="O187">
            <v>1.6591599190283399</v>
          </cell>
          <cell r="R187">
            <v>86.211944000000003</v>
          </cell>
          <cell r="S187">
            <v>0</v>
          </cell>
          <cell r="U187">
            <v>0</v>
          </cell>
        </row>
        <row r="188">
          <cell r="C188" t="str">
            <v>HOSPITAL DOM HÉLDER</v>
          </cell>
          <cell r="E188" t="str">
            <v>DANIELI BERNARDO DE ANDRADE SILVA</v>
          </cell>
          <cell r="F188" t="str">
            <v>2 - Outros Profissionais da Saúde</v>
          </cell>
          <cell r="G188" t="str">
            <v>2235-05</v>
          </cell>
          <cell r="H188" t="str">
            <v>06/2022</v>
          </cell>
          <cell r="J188">
            <v>311.06479999999999</v>
          </cell>
          <cell r="L188">
            <v>157.740534262485</v>
          </cell>
          <cell r="M188">
            <v>0</v>
          </cell>
          <cell r="O188">
            <v>1.6591599190283399</v>
          </cell>
          <cell r="R188">
            <v>86.211944000000003</v>
          </cell>
          <cell r="S188">
            <v>0</v>
          </cell>
          <cell r="U188">
            <v>0</v>
          </cell>
        </row>
        <row r="189">
          <cell r="C189" t="str">
            <v>HOSPITAL DOM HÉLDER</v>
          </cell>
          <cell r="E189" t="str">
            <v>DANIELLE FERNANDA RODRIGUES DE LIMA</v>
          </cell>
          <cell r="F189" t="str">
            <v>2 - Outros Profissionais da Saúde</v>
          </cell>
          <cell r="G189" t="str">
            <v>2235-05</v>
          </cell>
          <cell r="H189" t="str">
            <v>06/2022</v>
          </cell>
          <cell r="J189">
            <v>471.9128</v>
          </cell>
          <cell r="L189">
            <v>157.740534262485</v>
          </cell>
          <cell r="M189">
            <v>0</v>
          </cell>
          <cell r="O189">
            <v>1.6591599190283399</v>
          </cell>
          <cell r="R189">
            <v>280.526006</v>
          </cell>
          <cell r="S189">
            <v>124.04</v>
          </cell>
          <cell r="U189">
            <v>0</v>
          </cell>
        </row>
        <row r="190">
          <cell r="C190" t="str">
            <v>HOSPITAL DOM HÉLDER</v>
          </cell>
          <cell r="E190" t="str">
            <v>DARLETE BATISTA DO NASCIMENTO DUTRA</v>
          </cell>
          <cell r="F190" t="str">
            <v>3 - Administrativo</v>
          </cell>
          <cell r="G190" t="str">
            <v>1421-05</v>
          </cell>
          <cell r="H190" t="str">
            <v>06/2022</v>
          </cell>
          <cell r="J190">
            <v>192</v>
          </cell>
          <cell r="L190">
            <v>157.740534262485</v>
          </cell>
          <cell r="M190">
            <v>0</v>
          </cell>
          <cell r="O190">
            <v>1.6591599190283399</v>
          </cell>
          <cell r="R190">
            <v>280.526006</v>
          </cell>
          <cell r="S190">
            <v>112.2</v>
          </cell>
          <cell r="U190">
            <v>0</v>
          </cell>
        </row>
        <row r="191">
          <cell r="C191" t="str">
            <v>HOSPITAL DOM HÉLDER</v>
          </cell>
          <cell r="E191" t="str">
            <v>DAVID DA SILVA MOURA</v>
          </cell>
          <cell r="F191" t="str">
            <v>2 - Outros Profissionais da Saúde</v>
          </cell>
          <cell r="G191" t="str">
            <v>5151-10</v>
          </cell>
          <cell r="H191" t="str">
            <v>06/2022</v>
          </cell>
          <cell r="J191">
            <v>116.29040000000001</v>
          </cell>
          <cell r="L191">
            <v>157.740534262485</v>
          </cell>
          <cell r="M191">
            <v>0</v>
          </cell>
          <cell r="O191">
            <v>1.6591599190283399</v>
          </cell>
          <cell r="R191">
            <v>86.211944000000003</v>
          </cell>
          <cell r="S191">
            <v>0</v>
          </cell>
          <cell r="U191">
            <v>0</v>
          </cell>
        </row>
        <row r="192">
          <cell r="C192" t="str">
            <v>HOSPITAL DOM HÉLDER</v>
          </cell>
          <cell r="E192" t="str">
            <v>DAYANA CAROLINA SILVA DE OLIVEIRA</v>
          </cell>
          <cell r="F192" t="str">
            <v>2 - Outros Profissionais da Saúde</v>
          </cell>
          <cell r="G192" t="str">
            <v>3222-05</v>
          </cell>
          <cell r="H192" t="str">
            <v>06/2022</v>
          </cell>
          <cell r="J192">
            <v>119.3096</v>
          </cell>
          <cell r="L192">
            <v>157.740534262485</v>
          </cell>
          <cell r="M192">
            <v>0</v>
          </cell>
          <cell r="O192">
            <v>1.6591599190283399</v>
          </cell>
          <cell r="R192">
            <v>86.211944000000003</v>
          </cell>
          <cell r="S192">
            <v>0</v>
          </cell>
          <cell r="U192">
            <v>0</v>
          </cell>
        </row>
        <row r="193">
          <cell r="C193" t="str">
            <v>HOSPITAL DOM HÉLDER</v>
          </cell>
          <cell r="E193" t="str">
            <v>DAYANE MACARIO DE ARAUJO GOMES</v>
          </cell>
          <cell r="F193" t="str">
            <v>2 - Outros Profissionais da Saúde</v>
          </cell>
          <cell r="G193" t="str">
            <v>3222-05</v>
          </cell>
          <cell r="H193" t="str">
            <v>06/2022</v>
          </cell>
          <cell r="J193">
            <v>149.864</v>
          </cell>
          <cell r="L193">
            <v>157.740534262485</v>
          </cell>
          <cell r="M193">
            <v>0</v>
          </cell>
          <cell r="O193">
            <v>1.6591599190283399</v>
          </cell>
          <cell r="R193">
            <v>280.526006</v>
          </cell>
          <cell r="S193">
            <v>70.78</v>
          </cell>
          <cell r="U193">
            <v>0</v>
          </cell>
        </row>
        <row r="194">
          <cell r="C194" t="str">
            <v>HOSPITAL DOM HÉLDER</v>
          </cell>
          <cell r="E194" t="str">
            <v>DAYANE MOUZINHO DO NASCIMENTO</v>
          </cell>
          <cell r="F194" t="str">
            <v>2 - Outros Profissionais da Saúde</v>
          </cell>
          <cell r="G194" t="str">
            <v>2235-05</v>
          </cell>
          <cell r="H194" t="str">
            <v>06/2022</v>
          </cell>
          <cell r="J194">
            <v>367.38560000000001</v>
          </cell>
          <cell r="L194">
            <v>157.740534262485</v>
          </cell>
          <cell r="M194">
            <v>0</v>
          </cell>
          <cell r="O194">
            <v>1.6591599190283399</v>
          </cell>
          <cell r="R194">
            <v>280.526006</v>
          </cell>
          <cell r="S194">
            <v>89.19</v>
          </cell>
          <cell r="U194">
            <v>0</v>
          </cell>
        </row>
        <row r="195">
          <cell r="C195" t="str">
            <v>HOSPITAL DOM HÉLDER</v>
          </cell>
          <cell r="E195" t="str">
            <v>DAYANE NUNES LIMA</v>
          </cell>
          <cell r="F195" t="str">
            <v>2 - Outros Profissionais da Saúde</v>
          </cell>
          <cell r="G195" t="str">
            <v>5211-30</v>
          </cell>
          <cell r="H195" t="str">
            <v>06/2022</v>
          </cell>
          <cell r="J195">
            <v>98.9208</v>
          </cell>
          <cell r="L195">
            <v>157.740534262485</v>
          </cell>
          <cell r="M195">
            <v>0</v>
          </cell>
          <cell r="O195">
            <v>1.6591599190283399</v>
          </cell>
          <cell r="R195">
            <v>280.526006</v>
          </cell>
          <cell r="S195">
            <v>69.94</v>
          </cell>
          <cell r="U195">
            <v>0</v>
          </cell>
        </row>
        <row r="196">
          <cell r="C196" t="str">
            <v>HOSPITAL DOM HÉLDER</v>
          </cell>
          <cell r="E196" t="str">
            <v>DAYENE STEFANE DA SILVA</v>
          </cell>
          <cell r="F196" t="str">
            <v>3 - Administrativo</v>
          </cell>
          <cell r="G196" t="str">
            <v>4110-10</v>
          </cell>
          <cell r="H196" t="str">
            <v>06/2022</v>
          </cell>
          <cell r="J196">
            <v>180.61760000000001</v>
          </cell>
          <cell r="L196">
            <v>157.740534262485</v>
          </cell>
          <cell r="M196">
            <v>0</v>
          </cell>
          <cell r="O196">
            <v>1.6591599190283399</v>
          </cell>
          <cell r="R196">
            <v>86.211944000000003</v>
          </cell>
          <cell r="S196">
            <v>0</v>
          </cell>
          <cell r="U196">
            <v>0</v>
          </cell>
        </row>
        <row r="197">
          <cell r="C197" t="str">
            <v>HOSPITAL DOM HÉLDER</v>
          </cell>
          <cell r="E197" t="str">
            <v>DAYVID LUIZ DE LIMA REGO</v>
          </cell>
          <cell r="F197" t="str">
            <v>2 - Outros Profissionais da Saúde</v>
          </cell>
          <cell r="G197" t="str">
            <v>2235-05</v>
          </cell>
          <cell r="H197" t="str">
            <v>06/2022</v>
          </cell>
          <cell r="J197">
            <v>427.07040000000001</v>
          </cell>
          <cell r="L197">
            <v>157.740534262485</v>
          </cell>
          <cell r="M197">
            <v>0</v>
          </cell>
          <cell r="O197">
            <v>1.6591599190283399</v>
          </cell>
          <cell r="R197">
            <v>86.211944000000003</v>
          </cell>
          <cell r="S197">
            <v>0</v>
          </cell>
          <cell r="U197">
            <v>0</v>
          </cell>
        </row>
        <row r="198">
          <cell r="C198" t="str">
            <v>HOSPITAL DOM HÉLDER</v>
          </cell>
          <cell r="E198" t="str">
            <v>DEBORA ALVES SILVEIRA</v>
          </cell>
          <cell r="F198" t="str">
            <v>2 - Outros Profissionais da Saúde</v>
          </cell>
          <cell r="G198" t="str">
            <v>3222-05</v>
          </cell>
          <cell r="H198" t="str">
            <v>06/2022</v>
          </cell>
          <cell r="J198">
            <v>118.6848</v>
          </cell>
          <cell r="L198">
            <v>157.740534262485</v>
          </cell>
          <cell r="M198">
            <v>0</v>
          </cell>
          <cell r="O198">
            <v>1.6591599190283399</v>
          </cell>
          <cell r="R198">
            <v>280.526006</v>
          </cell>
          <cell r="S198">
            <v>72.72</v>
          </cell>
          <cell r="U198">
            <v>0</v>
          </cell>
        </row>
        <row r="199">
          <cell r="C199" t="str">
            <v>HOSPITAL DOM HÉLDER</v>
          </cell>
          <cell r="E199" t="str">
            <v>DEBORA GOUVEIA DA SILVA SANTOS VIANA</v>
          </cell>
          <cell r="F199" t="str">
            <v>2 - Outros Profissionais da Saúde</v>
          </cell>
          <cell r="G199" t="str">
            <v>2235-05</v>
          </cell>
          <cell r="H199" t="str">
            <v>06/2022</v>
          </cell>
          <cell r="J199">
            <v>280.36959999999999</v>
          </cell>
          <cell r="L199">
            <v>157.740534262485</v>
          </cell>
          <cell r="M199">
            <v>0</v>
          </cell>
          <cell r="O199">
            <v>1.6591599190283399</v>
          </cell>
          <cell r="R199">
            <v>86.211944000000003</v>
          </cell>
          <cell r="S199">
            <v>0</v>
          </cell>
          <cell r="U199">
            <v>0</v>
          </cell>
        </row>
        <row r="200">
          <cell r="C200" t="str">
            <v>HOSPITAL DOM HÉLDER</v>
          </cell>
          <cell r="E200" t="str">
            <v>DEIBIS RIBEIRO DA SILVA</v>
          </cell>
          <cell r="F200" t="str">
            <v>2 - Outros Profissionais da Saúde</v>
          </cell>
          <cell r="G200" t="str">
            <v>3222-05</v>
          </cell>
          <cell r="H200" t="str">
            <v>06/2022</v>
          </cell>
          <cell r="J200">
            <v>148.2568</v>
          </cell>
          <cell r="L200">
            <v>157.740534262485</v>
          </cell>
          <cell r="M200">
            <v>0</v>
          </cell>
          <cell r="O200">
            <v>1.6591599190283399</v>
          </cell>
          <cell r="R200">
            <v>280.526006</v>
          </cell>
          <cell r="S200">
            <v>72.72</v>
          </cell>
          <cell r="U200">
            <v>0</v>
          </cell>
        </row>
        <row r="201">
          <cell r="C201" t="str">
            <v>HOSPITAL DOM HÉLDER</v>
          </cell>
          <cell r="E201" t="str">
            <v>DEISIANE MARIA DE SOUZA SILVA</v>
          </cell>
          <cell r="F201" t="str">
            <v>2 - Outros Profissionais da Saúde</v>
          </cell>
          <cell r="G201" t="str">
            <v>3222-05</v>
          </cell>
          <cell r="H201" t="str">
            <v>06/2022</v>
          </cell>
          <cell r="J201">
            <v>126.048</v>
          </cell>
          <cell r="L201">
            <v>157.740534262485</v>
          </cell>
          <cell r="M201">
            <v>0</v>
          </cell>
          <cell r="O201">
            <v>1.6591599190283399</v>
          </cell>
          <cell r="R201">
            <v>280.526006</v>
          </cell>
          <cell r="S201">
            <v>72.72</v>
          </cell>
          <cell r="U201">
            <v>0</v>
          </cell>
        </row>
        <row r="202">
          <cell r="C202" t="str">
            <v>HOSPITAL DOM HÉLDER</v>
          </cell>
          <cell r="E202" t="str">
            <v>DEISIANY MARIA DA CONCEICAO LAURINDO</v>
          </cell>
          <cell r="F202" t="str">
            <v>2 - Outros Profissionais da Saúde</v>
          </cell>
          <cell r="G202" t="str">
            <v>3222-05</v>
          </cell>
          <cell r="H202" t="str">
            <v>06/2022</v>
          </cell>
          <cell r="J202">
            <v>152.68960000000001</v>
          </cell>
          <cell r="L202">
            <v>157.740534262485</v>
          </cell>
          <cell r="M202">
            <v>0</v>
          </cell>
          <cell r="O202">
            <v>1.6591599190283399</v>
          </cell>
          <cell r="R202">
            <v>280.526006</v>
          </cell>
          <cell r="S202">
            <v>72.72</v>
          </cell>
          <cell r="U202">
            <v>0</v>
          </cell>
        </row>
        <row r="203">
          <cell r="C203" t="str">
            <v>HOSPITAL DOM HÉLDER</v>
          </cell>
          <cell r="E203" t="str">
            <v>DEISIELE FERREIRA MARTINS</v>
          </cell>
          <cell r="F203" t="str">
            <v>3 - Administrativo</v>
          </cell>
          <cell r="G203" t="str">
            <v>4110-10</v>
          </cell>
          <cell r="H203" t="str">
            <v>06/2022</v>
          </cell>
          <cell r="J203">
            <v>173.27760000000001</v>
          </cell>
          <cell r="L203">
            <v>157.740534262485</v>
          </cell>
          <cell r="M203">
            <v>0</v>
          </cell>
          <cell r="O203">
            <v>1.6591599190283399</v>
          </cell>
          <cell r="R203">
            <v>86.211944000000003</v>
          </cell>
          <cell r="S203">
            <v>0</v>
          </cell>
          <cell r="U203">
            <v>0</v>
          </cell>
        </row>
        <row r="204">
          <cell r="C204" t="str">
            <v>HOSPITAL DOM HÉLDER</v>
          </cell>
          <cell r="E204" t="str">
            <v>DEIZIMA FRANCISCA PEREIRA GOMES</v>
          </cell>
          <cell r="F204" t="str">
            <v>2 - Outros Profissionais da Saúde</v>
          </cell>
          <cell r="G204" t="str">
            <v>3222-05</v>
          </cell>
          <cell r="H204" t="str">
            <v>06/2022</v>
          </cell>
          <cell r="J204">
            <v>168.30719999999999</v>
          </cell>
          <cell r="L204">
            <v>157.740534262485</v>
          </cell>
          <cell r="M204">
            <v>0</v>
          </cell>
          <cell r="O204">
            <v>1.6591599190283399</v>
          </cell>
          <cell r="R204">
            <v>86.211944000000003</v>
          </cell>
          <cell r="S204">
            <v>0</v>
          </cell>
          <cell r="U204">
            <v>69.41</v>
          </cell>
          <cell r="X204" t="str">
            <v>AUXÍLIO CRECHE</v>
          </cell>
        </row>
        <row r="205">
          <cell r="C205" t="str">
            <v>HOSPITAL DOM HÉLDER</v>
          </cell>
          <cell r="E205" t="str">
            <v>DENILSON MANOEL DA SILVA</v>
          </cell>
          <cell r="F205" t="str">
            <v>3 - Administrativo</v>
          </cell>
          <cell r="G205" t="str">
            <v>5174-10</v>
          </cell>
          <cell r="H205" t="str">
            <v>06/2022</v>
          </cell>
          <cell r="J205">
            <v>96.488</v>
          </cell>
          <cell r="L205">
            <v>157.740534262485</v>
          </cell>
          <cell r="M205">
            <v>0</v>
          </cell>
          <cell r="O205">
            <v>1.6591599190283399</v>
          </cell>
          <cell r="R205">
            <v>280.526006</v>
          </cell>
          <cell r="S205">
            <v>66.11</v>
          </cell>
          <cell r="U205">
            <v>0</v>
          </cell>
        </row>
        <row r="206">
          <cell r="C206" t="str">
            <v>HOSPITAL DOM HÉLDER</v>
          </cell>
          <cell r="E206" t="str">
            <v>DENISE MIRON CAVALCANTE</v>
          </cell>
          <cell r="F206" t="str">
            <v>2 - Outros Profissionais da Saúde</v>
          </cell>
          <cell r="G206" t="str">
            <v>2235-05</v>
          </cell>
          <cell r="H206" t="str">
            <v>06/2022</v>
          </cell>
          <cell r="J206">
            <v>351.15600000000001</v>
          </cell>
          <cell r="L206">
            <v>157.740534262485</v>
          </cell>
          <cell r="M206">
            <v>0</v>
          </cell>
          <cell r="O206">
            <v>1.6591599190283399</v>
          </cell>
          <cell r="R206">
            <v>86.211944000000003</v>
          </cell>
          <cell r="S206">
            <v>0</v>
          </cell>
          <cell r="U206">
            <v>0</v>
          </cell>
        </row>
        <row r="207">
          <cell r="C207" t="str">
            <v>HOSPITAL DOM HÉLDER</v>
          </cell>
          <cell r="E207" t="str">
            <v>DENYS CARVALHO DA ROCHA</v>
          </cell>
          <cell r="F207" t="str">
            <v>3 - Administrativo</v>
          </cell>
          <cell r="G207" t="str">
            <v>5174-10</v>
          </cell>
          <cell r="H207" t="str">
            <v>06/2022</v>
          </cell>
          <cell r="J207">
            <v>111.70959999999999</v>
          </cell>
          <cell r="L207">
            <v>157.740534262485</v>
          </cell>
          <cell r="M207">
            <v>0</v>
          </cell>
          <cell r="O207">
            <v>1.6591599190283399</v>
          </cell>
          <cell r="R207">
            <v>280.526006</v>
          </cell>
          <cell r="S207">
            <v>72.72</v>
          </cell>
          <cell r="U207">
            <v>0</v>
          </cell>
        </row>
        <row r="208">
          <cell r="C208" t="str">
            <v>HOSPITAL DOM HÉLDER</v>
          </cell>
          <cell r="E208" t="str">
            <v>DEOCLECIO TOLEDO DE BARROS NETO</v>
          </cell>
          <cell r="F208" t="str">
            <v>3 - Administrativo</v>
          </cell>
          <cell r="G208" t="str">
            <v>1421-05</v>
          </cell>
          <cell r="H208" t="str">
            <v>06/2022</v>
          </cell>
          <cell r="J208">
            <v>288.85680000000002</v>
          </cell>
          <cell r="L208">
            <v>157.740534262485</v>
          </cell>
          <cell r="M208">
            <v>0</v>
          </cell>
          <cell r="O208">
            <v>1.6591599190283399</v>
          </cell>
          <cell r="R208">
            <v>86.211944000000003</v>
          </cell>
          <cell r="S208">
            <v>0</v>
          </cell>
          <cell r="U208">
            <v>0</v>
          </cell>
        </row>
        <row r="209">
          <cell r="C209" t="str">
            <v>HOSPITAL DOM HÉLDER</v>
          </cell>
          <cell r="E209" t="str">
            <v>DEYSE DE OLIVEIRA CARDOSO SILVA</v>
          </cell>
          <cell r="F209" t="str">
            <v>2 - Outros Profissionais da Saúde</v>
          </cell>
          <cell r="G209" t="str">
            <v>2234-05</v>
          </cell>
          <cell r="H209" t="str">
            <v>06/2022</v>
          </cell>
          <cell r="J209">
            <v>638.11760000000004</v>
          </cell>
          <cell r="L209">
            <v>157.740534262485</v>
          </cell>
          <cell r="M209">
            <v>0</v>
          </cell>
          <cell r="O209">
            <v>1.6591599190283399</v>
          </cell>
          <cell r="R209">
            <v>86.211944000000003</v>
          </cell>
          <cell r="S209">
            <v>0</v>
          </cell>
          <cell r="U209">
            <v>148.24</v>
          </cell>
          <cell r="X209" t="str">
            <v>AUXÍLIO CRECHE</v>
          </cell>
        </row>
        <row r="210">
          <cell r="C210" t="str">
            <v>HOSPITAL DOM HÉLDER</v>
          </cell>
          <cell r="E210" t="str">
            <v>DIANA CARLA DIAS DOS SANTOS</v>
          </cell>
          <cell r="F210" t="str">
            <v>2 - Outros Profissionais da Saúde</v>
          </cell>
          <cell r="G210" t="str">
            <v>2235-05</v>
          </cell>
          <cell r="H210" t="str">
            <v>06/2022</v>
          </cell>
          <cell r="J210">
            <v>345.9624</v>
          </cell>
          <cell r="L210">
            <v>157.740534262485</v>
          </cell>
          <cell r="M210">
            <v>0</v>
          </cell>
          <cell r="O210">
            <v>1.6591599190283399</v>
          </cell>
          <cell r="R210">
            <v>280.526006</v>
          </cell>
          <cell r="S210">
            <v>131.99</v>
          </cell>
          <cell r="U210">
            <v>0</v>
          </cell>
        </row>
        <row r="211">
          <cell r="C211" t="str">
            <v>HOSPITAL DOM HÉLDER</v>
          </cell>
          <cell r="E211" t="str">
            <v>DIOGO ALVES DUARTE</v>
          </cell>
          <cell r="F211" t="str">
            <v>2 - Outros Profissionais da Saúde</v>
          </cell>
          <cell r="G211" t="str">
            <v>2236-05</v>
          </cell>
          <cell r="H211" t="str">
            <v>06/2022</v>
          </cell>
          <cell r="J211">
            <v>231.31200000000001</v>
          </cell>
          <cell r="L211">
            <v>157.740534262485</v>
          </cell>
          <cell r="M211">
            <v>0</v>
          </cell>
          <cell r="O211">
            <v>1.6591599190283399</v>
          </cell>
          <cell r="R211">
            <v>86.211944000000003</v>
          </cell>
          <cell r="S211">
            <v>0</v>
          </cell>
          <cell r="U211">
            <v>0</v>
          </cell>
        </row>
        <row r="212">
          <cell r="C212" t="str">
            <v>HOSPITAL DOM HÉLDER</v>
          </cell>
          <cell r="E212" t="str">
            <v>DION TIBURCIO DE OLIVEIRA</v>
          </cell>
          <cell r="F212" t="str">
            <v>2 - Outros Profissionais da Saúde</v>
          </cell>
          <cell r="G212" t="str">
            <v>5151-10</v>
          </cell>
          <cell r="H212" t="str">
            <v>06/2022</v>
          </cell>
          <cell r="J212">
            <v>125.9336</v>
          </cell>
          <cell r="L212">
            <v>157.740534262485</v>
          </cell>
          <cell r="M212">
            <v>0</v>
          </cell>
          <cell r="O212">
            <v>1.6591599190283399</v>
          </cell>
          <cell r="R212">
            <v>86.211944000000003</v>
          </cell>
          <cell r="S212">
            <v>0</v>
          </cell>
          <cell r="U212">
            <v>0</v>
          </cell>
        </row>
        <row r="213">
          <cell r="C213" t="str">
            <v>HOSPITAL DOM HÉLDER</v>
          </cell>
          <cell r="E213" t="str">
            <v>DORALICE DA SILVA SOUZA</v>
          </cell>
          <cell r="F213" t="str">
            <v>2 - Outros Profissionais da Saúde</v>
          </cell>
          <cell r="G213" t="str">
            <v>3222-05</v>
          </cell>
          <cell r="H213" t="str">
            <v>06/2022</v>
          </cell>
          <cell r="J213">
            <v>291.88159999999999</v>
          </cell>
          <cell r="L213">
            <v>157.740534262485</v>
          </cell>
          <cell r="M213">
            <v>0</v>
          </cell>
          <cell r="O213">
            <v>1.6591599190283399</v>
          </cell>
          <cell r="R213">
            <v>86.211944000000003</v>
          </cell>
          <cell r="S213">
            <v>0</v>
          </cell>
          <cell r="U213">
            <v>0</v>
          </cell>
        </row>
        <row r="214">
          <cell r="C214" t="str">
            <v>HOSPITAL DOM HÉLDER</v>
          </cell>
          <cell r="E214" t="str">
            <v>DOUGLAS GOMES DA SILVA</v>
          </cell>
          <cell r="F214" t="str">
            <v>3 - Administrativo</v>
          </cell>
          <cell r="G214" t="str">
            <v>7823-05</v>
          </cell>
          <cell r="H214" t="str">
            <v>06/2022</v>
          </cell>
          <cell r="J214">
            <v>156.12719999999999</v>
          </cell>
          <cell r="L214">
            <v>157.740534262485</v>
          </cell>
          <cell r="M214">
            <v>0</v>
          </cell>
          <cell r="O214">
            <v>1.6591599190283399</v>
          </cell>
          <cell r="R214">
            <v>86.211944000000003</v>
          </cell>
          <cell r="S214">
            <v>0</v>
          </cell>
          <cell r="U214">
            <v>0</v>
          </cell>
        </row>
        <row r="215">
          <cell r="C215" t="str">
            <v>HOSPITAL DOM HÉLDER</v>
          </cell>
          <cell r="E215" t="str">
            <v>DOUGLAS RAFAEL DE SANTANA SILVA</v>
          </cell>
          <cell r="F215" t="str">
            <v>3 - Administrativo</v>
          </cell>
          <cell r="G215" t="str">
            <v>5174-10</v>
          </cell>
          <cell r="H215" t="str">
            <v>06/2022</v>
          </cell>
          <cell r="J215">
            <v>129.51519999999999</v>
          </cell>
          <cell r="L215">
            <v>157.740534262485</v>
          </cell>
          <cell r="M215">
            <v>0</v>
          </cell>
          <cell r="O215">
            <v>1.6591599190283399</v>
          </cell>
          <cell r="R215">
            <v>86.211944000000003</v>
          </cell>
          <cell r="S215">
            <v>0</v>
          </cell>
          <cell r="U215">
            <v>0</v>
          </cell>
        </row>
        <row r="216">
          <cell r="C216" t="str">
            <v>HOSPITAL DOM HÉLDER</v>
          </cell>
          <cell r="E216" t="str">
            <v>DULCINEIA MACIEL CALDEIRAS</v>
          </cell>
          <cell r="F216" t="str">
            <v>3 - Administrativo</v>
          </cell>
          <cell r="G216" t="str">
            <v>7632-10</v>
          </cell>
          <cell r="H216" t="str">
            <v>06/2022</v>
          </cell>
          <cell r="J216">
            <v>135.90479999999999</v>
          </cell>
          <cell r="L216">
            <v>157.740534262485</v>
          </cell>
          <cell r="M216">
            <v>0</v>
          </cell>
          <cell r="O216">
            <v>1.6591599190283399</v>
          </cell>
          <cell r="R216">
            <v>280.526006</v>
          </cell>
          <cell r="S216">
            <v>79.09</v>
          </cell>
          <cell r="U216">
            <v>0</v>
          </cell>
        </row>
        <row r="217">
          <cell r="C217" t="str">
            <v>HOSPITAL DOM HÉLDER</v>
          </cell>
          <cell r="E217" t="str">
            <v>DVANICE GRACILIANO DA SILVA MELO</v>
          </cell>
          <cell r="F217" t="str">
            <v>2 - Outros Profissionais da Saúde</v>
          </cell>
          <cell r="G217" t="str">
            <v>3222-05</v>
          </cell>
          <cell r="H217" t="str">
            <v>06/2022</v>
          </cell>
          <cell r="J217">
            <v>159.09039999999999</v>
          </cell>
          <cell r="L217">
            <v>157.740534262485</v>
          </cell>
          <cell r="M217">
            <v>0</v>
          </cell>
          <cell r="O217">
            <v>1.6591599190283399</v>
          </cell>
          <cell r="R217">
            <v>86.211944000000003</v>
          </cell>
          <cell r="S217">
            <v>0</v>
          </cell>
          <cell r="U217">
            <v>0</v>
          </cell>
        </row>
        <row r="218">
          <cell r="C218" t="str">
            <v>HOSPITAL DOM HÉLDER</v>
          </cell>
          <cell r="E218" t="str">
            <v>EDIANE LEANDRO DO NASCIMENTO</v>
          </cell>
          <cell r="F218" t="str">
            <v>2 - Outros Profissionais da Saúde</v>
          </cell>
          <cell r="G218" t="str">
            <v>3222-05</v>
          </cell>
          <cell r="H218" t="str">
            <v>06/2022</v>
          </cell>
          <cell r="J218">
            <v>126.048</v>
          </cell>
          <cell r="L218">
            <v>157.740534262485</v>
          </cell>
          <cell r="M218">
            <v>0</v>
          </cell>
          <cell r="O218">
            <v>1.6591599190283399</v>
          </cell>
          <cell r="R218">
            <v>280.526006</v>
          </cell>
          <cell r="S218">
            <v>71.02</v>
          </cell>
          <cell r="U218">
            <v>0</v>
          </cell>
        </row>
        <row r="219">
          <cell r="C219" t="str">
            <v>HOSPITAL DOM HÉLDER</v>
          </cell>
          <cell r="E219" t="str">
            <v>EDICASSIA RODRIGUES DE FREITAS</v>
          </cell>
          <cell r="F219" t="str">
            <v>3 - Administrativo</v>
          </cell>
          <cell r="G219" t="str">
            <v>4110-10</v>
          </cell>
          <cell r="H219" t="str">
            <v>06/2022</v>
          </cell>
          <cell r="J219">
            <v>12.0816</v>
          </cell>
          <cell r="L219">
            <v>157.740534262485</v>
          </cell>
          <cell r="M219">
            <v>0</v>
          </cell>
          <cell r="O219">
            <v>1.6591599190283399</v>
          </cell>
          <cell r="R219">
            <v>280.526006</v>
          </cell>
          <cell r="S219">
            <v>36.36</v>
          </cell>
          <cell r="U219">
            <v>0</v>
          </cell>
        </row>
        <row r="220">
          <cell r="C220" t="str">
            <v>HOSPITAL DOM HÉLDER</v>
          </cell>
          <cell r="E220" t="str">
            <v>EDICILENE KATIA PEREIRA</v>
          </cell>
          <cell r="F220" t="str">
            <v>2 - Outros Profissionais da Saúde</v>
          </cell>
          <cell r="G220" t="str">
            <v>2235-05</v>
          </cell>
          <cell r="H220" t="str">
            <v>06/2022</v>
          </cell>
          <cell r="J220">
            <v>550.91359999999997</v>
          </cell>
          <cell r="L220">
            <v>157.740534262485</v>
          </cell>
          <cell r="M220">
            <v>0</v>
          </cell>
          <cell r="O220">
            <v>1.6591599190283399</v>
          </cell>
          <cell r="R220">
            <v>86.211944000000003</v>
          </cell>
          <cell r="S220">
            <v>0</v>
          </cell>
          <cell r="U220">
            <v>0</v>
          </cell>
        </row>
        <row r="221">
          <cell r="C221" t="str">
            <v>HOSPITAL DOM HÉLDER</v>
          </cell>
          <cell r="E221" t="str">
            <v>EDILANE IZABEL DA SILVA</v>
          </cell>
          <cell r="F221" t="str">
            <v>2 - Outros Profissionais da Saúde</v>
          </cell>
          <cell r="G221" t="str">
            <v>3222-05</v>
          </cell>
          <cell r="H221" t="str">
            <v>06/2022</v>
          </cell>
          <cell r="J221">
            <v>134.40719999999999</v>
          </cell>
          <cell r="L221">
            <v>157.740534262485</v>
          </cell>
          <cell r="M221">
            <v>0</v>
          </cell>
          <cell r="O221">
            <v>1.6591599190283399</v>
          </cell>
          <cell r="R221">
            <v>280.526006</v>
          </cell>
          <cell r="S221">
            <v>67.63</v>
          </cell>
          <cell r="U221">
            <v>0</v>
          </cell>
        </row>
        <row r="222">
          <cell r="C222" t="str">
            <v>HOSPITAL DOM HÉLDER</v>
          </cell>
          <cell r="E222" t="str">
            <v>EDILENE ALVES DA SILVA</v>
          </cell>
          <cell r="F222" t="str">
            <v>2 - Outros Profissionais da Saúde</v>
          </cell>
          <cell r="G222" t="str">
            <v>2237-10</v>
          </cell>
          <cell r="H222" t="str">
            <v>06/2022</v>
          </cell>
          <cell r="J222">
            <v>417.1232</v>
          </cell>
          <cell r="L222">
            <v>157.740534262485</v>
          </cell>
          <cell r="M222">
            <v>0</v>
          </cell>
          <cell r="O222">
            <v>1.6591599190283399</v>
          </cell>
          <cell r="R222">
            <v>86.211944000000003</v>
          </cell>
          <cell r="S222">
            <v>0</v>
          </cell>
          <cell r="U222">
            <v>0</v>
          </cell>
        </row>
        <row r="223">
          <cell r="C223" t="str">
            <v>HOSPITAL DOM HÉLDER</v>
          </cell>
          <cell r="E223" t="str">
            <v>EDILENE FALCAO DA SILVA</v>
          </cell>
          <cell r="F223" t="str">
            <v>2 - Outros Profissionais da Saúde</v>
          </cell>
          <cell r="G223" t="str">
            <v>3222-05</v>
          </cell>
          <cell r="H223" t="str">
            <v>06/2022</v>
          </cell>
          <cell r="J223">
            <v>126.048</v>
          </cell>
          <cell r="L223">
            <v>157.740534262485</v>
          </cell>
          <cell r="M223">
            <v>0</v>
          </cell>
          <cell r="O223">
            <v>1.6591599190283399</v>
          </cell>
          <cell r="R223">
            <v>280.526006</v>
          </cell>
          <cell r="S223">
            <v>62.54</v>
          </cell>
          <cell r="U223">
            <v>0</v>
          </cell>
        </row>
        <row r="224">
          <cell r="C224" t="str">
            <v>HOSPITAL DOM HÉLDER</v>
          </cell>
          <cell r="E224" t="str">
            <v>EDILEUSA COELHO DE MEDEIROS FIGLIOULO</v>
          </cell>
          <cell r="F224" t="str">
            <v>1 - Médico</v>
          </cell>
          <cell r="G224" t="str">
            <v>2251-20</v>
          </cell>
          <cell r="H224" t="str">
            <v>06/2022</v>
          </cell>
          <cell r="J224">
            <v>255.3032</v>
          </cell>
          <cell r="L224">
            <v>157.740534262485</v>
          </cell>
          <cell r="M224">
            <v>0</v>
          </cell>
          <cell r="O224">
            <v>1.6591599190283399</v>
          </cell>
          <cell r="R224">
            <v>86.211944000000003</v>
          </cell>
          <cell r="S224">
            <v>0</v>
          </cell>
          <cell r="U224">
            <v>0</v>
          </cell>
        </row>
        <row r="225">
          <cell r="C225" t="str">
            <v>HOSPITAL DOM HÉLDER</v>
          </cell>
          <cell r="E225" t="str">
            <v>EDILEUZA MARTINS BATISTA</v>
          </cell>
          <cell r="F225" t="str">
            <v>2 - Outros Profissionais da Saúde</v>
          </cell>
          <cell r="G225" t="str">
            <v>3222-05</v>
          </cell>
          <cell r="H225" t="str">
            <v>06/2022</v>
          </cell>
          <cell r="J225">
            <v>0</v>
          </cell>
          <cell r="L225">
            <v>157.740534262485</v>
          </cell>
          <cell r="M225">
            <v>0</v>
          </cell>
          <cell r="O225">
            <v>1.6591599190283399</v>
          </cell>
          <cell r="R225">
            <v>86.211944000000003</v>
          </cell>
          <cell r="S225">
            <v>0</v>
          </cell>
          <cell r="U225">
            <v>0</v>
          </cell>
        </row>
        <row r="226">
          <cell r="C226" t="str">
            <v>HOSPITAL DOM HÉLDER</v>
          </cell>
          <cell r="E226" t="str">
            <v>EDILSON JOSE DA SILVA</v>
          </cell>
          <cell r="F226" t="str">
            <v>2 - Outros Profissionais da Saúde</v>
          </cell>
          <cell r="G226" t="str">
            <v>5151-10</v>
          </cell>
          <cell r="H226" t="str">
            <v>06/2022</v>
          </cell>
          <cell r="J226">
            <v>123.11920000000001</v>
          </cell>
          <cell r="L226">
            <v>157.740534262485</v>
          </cell>
          <cell r="M226">
            <v>0</v>
          </cell>
          <cell r="O226">
            <v>1.6591599190283399</v>
          </cell>
          <cell r="R226">
            <v>86.211944000000003</v>
          </cell>
          <cell r="S226">
            <v>0</v>
          </cell>
          <cell r="U226">
            <v>0</v>
          </cell>
        </row>
        <row r="227">
          <cell r="C227" t="str">
            <v>HOSPITAL DOM HÉLDER</v>
          </cell>
          <cell r="E227" t="str">
            <v>EDILZA MARIA CRISPIM DE BARROS</v>
          </cell>
          <cell r="F227" t="str">
            <v>2 - Outros Profissionais da Saúde</v>
          </cell>
          <cell r="G227" t="str">
            <v>3222-05</v>
          </cell>
          <cell r="H227" t="str">
            <v>06/2022</v>
          </cell>
          <cell r="J227">
            <v>121.03279999999999</v>
          </cell>
          <cell r="L227">
            <v>157.740534262485</v>
          </cell>
          <cell r="M227">
            <v>0</v>
          </cell>
          <cell r="O227">
            <v>1.6591599190283399</v>
          </cell>
          <cell r="R227">
            <v>86.211944000000003</v>
          </cell>
          <cell r="S227">
            <v>0</v>
          </cell>
          <cell r="U227">
            <v>0</v>
          </cell>
        </row>
        <row r="228">
          <cell r="C228" t="str">
            <v>HOSPITAL DOM HÉLDER</v>
          </cell>
          <cell r="E228" t="str">
            <v>EDIVANE ALVES DE MORAES</v>
          </cell>
          <cell r="F228" t="str">
            <v>2 - Outros Profissionais da Saúde</v>
          </cell>
          <cell r="G228" t="str">
            <v>2235-05</v>
          </cell>
          <cell r="H228" t="str">
            <v>06/2022</v>
          </cell>
          <cell r="J228">
            <v>372.28559999999999</v>
          </cell>
          <cell r="L228">
            <v>157.740534262485</v>
          </cell>
          <cell r="M228">
            <v>0</v>
          </cell>
          <cell r="O228">
            <v>1.6591599190283399</v>
          </cell>
          <cell r="R228">
            <v>86.211944000000003</v>
          </cell>
          <cell r="S228">
            <v>0</v>
          </cell>
          <cell r="U228">
            <v>0</v>
          </cell>
        </row>
        <row r="229">
          <cell r="C229" t="str">
            <v>HOSPITAL DOM HÉLDER</v>
          </cell>
          <cell r="E229" t="str">
            <v>EDIVANIA MARIA BATISTA DE JESUS</v>
          </cell>
          <cell r="F229" t="str">
            <v>2 - Outros Profissionais da Saúde</v>
          </cell>
          <cell r="G229" t="str">
            <v>5211-30</v>
          </cell>
          <cell r="H229" t="str">
            <v>06/2022</v>
          </cell>
          <cell r="J229">
            <v>105.04</v>
          </cell>
          <cell r="L229">
            <v>157.740534262485</v>
          </cell>
          <cell r="M229">
            <v>0</v>
          </cell>
          <cell r="O229">
            <v>1.6591599190283399</v>
          </cell>
          <cell r="R229">
            <v>86.211944000000003</v>
          </cell>
          <cell r="S229">
            <v>0</v>
          </cell>
          <cell r="U229">
            <v>0</v>
          </cell>
        </row>
        <row r="230">
          <cell r="C230" t="str">
            <v>HOSPITAL DOM HÉLDER</v>
          </cell>
          <cell r="E230" t="str">
            <v>EDJANE PEREIRA DE BARROS</v>
          </cell>
          <cell r="F230" t="str">
            <v>3 - Administrativo</v>
          </cell>
          <cell r="G230" t="str">
            <v>4110-10</v>
          </cell>
          <cell r="H230" t="str">
            <v>06/2022</v>
          </cell>
          <cell r="J230">
            <v>103.18640000000001</v>
          </cell>
          <cell r="L230">
            <v>157.740534262485</v>
          </cell>
          <cell r="M230">
            <v>0</v>
          </cell>
          <cell r="O230">
            <v>1.6591599190283399</v>
          </cell>
          <cell r="R230">
            <v>86.211944000000003</v>
          </cell>
          <cell r="S230">
            <v>0</v>
          </cell>
          <cell r="U230">
            <v>0</v>
          </cell>
        </row>
        <row r="231">
          <cell r="C231" t="str">
            <v>HOSPITAL DOM HÉLDER</v>
          </cell>
          <cell r="E231" t="str">
            <v>EDJANE TOME DO CARMO</v>
          </cell>
          <cell r="F231" t="str">
            <v>2 - Outros Profissionais da Saúde</v>
          </cell>
          <cell r="G231" t="str">
            <v>3222-05</v>
          </cell>
          <cell r="H231" t="str">
            <v>06/2022</v>
          </cell>
          <cell r="J231">
            <v>124.12560000000001</v>
          </cell>
          <cell r="L231">
            <v>157.740534262485</v>
          </cell>
          <cell r="M231">
            <v>0</v>
          </cell>
          <cell r="O231">
            <v>1.6591599190283399</v>
          </cell>
          <cell r="R231">
            <v>280.526006</v>
          </cell>
          <cell r="S231">
            <v>61.81</v>
          </cell>
          <cell r="U231">
            <v>0</v>
          </cell>
        </row>
        <row r="232">
          <cell r="C232" t="str">
            <v>HOSPITAL DOM HÉLDER</v>
          </cell>
          <cell r="E232" t="str">
            <v>EDNA LUCIA FERREIRA DA SILVA</v>
          </cell>
          <cell r="F232" t="str">
            <v>2 - Outros Profissionais da Saúde</v>
          </cell>
          <cell r="G232" t="str">
            <v>3222-05</v>
          </cell>
          <cell r="H232" t="str">
            <v>06/2022</v>
          </cell>
          <cell r="J232">
            <v>143.82239999999999</v>
          </cell>
          <cell r="L232">
            <v>157.740534262485</v>
          </cell>
          <cell r="M232">
            <v>0</v>
          </cell>
          <cell r="O232">
            <v>1.6591599190283399</v>
          </cell>
          <cell r="R232">
            <v>280.526006</v>
          </cell>
          <cell r="S232">
            <v>72.72</v>
          </cell>
          <cell r="U232">
            <v>0</v>
          </cell>
        </row>
        <row r="233">
          <cell r="C233" t="str">
            <v>HOSPITAL DOM HÉLDER</v>
          </cell>
          <cell r="E233" t="str">
            <v>EDNA MARIA DA SILVA</v>
          </cell>
          <cell r="F233" t="str">
            <v>2 - Outros Profissionais da Saúde</v>
          </cell>
          <cell r="G233" t="str">
            <v>3222-05</v>
          </cell>
          <cell r="H233" t="str">
            <v>06/2022</v>
          </cell>
          <cell r="J233">
            <v>141.22800000000001</v>
          </cell>
          <cell r="L233">
            <v>157.740534262485</v>
          </cell>
          <cell r="M233">
            <v>0</v>
          </cell>
          <cell r="O233">
            <v>1.6591599190283399</v>
          </cell>
          <cell r="R233">
            <v>280.526006</v>
          </cell>
          <cell r="S233">
            <v>48.26</v>
          </cell>
          <cell r="U233">
            <v>43.96</v>
          </cell>
          <cell r="X233" t="str">
            <v>AUXÍLIO CRECHE</v>
          </cell>
        </row>
        <row r="234">
          <cell r="C234" t="str">
            <v>HOSPITAL DOM HÉLDER</v>
          </cell>
          <cell r="E234" t="str">
            <v>EDNA MARIA DA SILVA BARROS</v>
          </cell>
          <cell r="F234" t="str">
            <v>2 - Outros Profissionais da Saúde</v>
          </cell>
          <cell r="G234" t="str">
            <v>3222-05</v>
          </cell>
          <cell r="H234" t="str">
            <v>06/2022</v>
          </cell>
          <cell r="J234">
            <v>130.84960000000001</v>
          </cell>
          <cell r="L234">
            <v>157.740534262485</v>
          </cell>
          <cell r="M234">
            <v>0</v>
          </cell>
          <cell r="O234">
            <v>1.6591599190283399</v>
          </cell>
          <cell r="R234">
            <v>86.211944000000003</v>
          </cell>
          <cell r="S234">
            <v>0</v>
          </cell>
          <cell r="U234">
            <v>0</v>
          </cell>
        </row>
        <row r="235">
          <cell r="C235" t="str">
            <v>HOSPITAL DOM HÉLDER</v>
          </cell>
          <cell r="E235" t="str">
            <v>EDNA XAVIER DA SILVA</v>
          </cell>
          <cell r="F235" t="str">
            <v>2 - Outros Profissionais da Saúde</v>
          </cell>
          <cell r="G235" t="str">
            <v>3222-05</v>
          </cell>
          <cell r="H235" t="str">
            <v>06/2022</v>
          </cell>
          <cell r="J235">
            <v>125.9808</v>
          </cell>
          <cell r="L235">
            <v>157.740534262485</v>
          </cell>
          <cell r="M235">
            <v>0</v>
          </cell>
          <cell r="O235">
            <v>1.6591599190283399</v>
          </cell>
          <cell r="R235">
            <v>280.526006</v>
          </cell>
          <cell r="S235">
            <v>71.02</v>
          </cell>
          <cell r="U235">
            <v>0</v>
          </cell>
        </row>
        <row r="236">
          <cell r="C236" t="str">
            <v>HOSPITAL DOM HÉLDER</v>
          </cell>
          <cell r="E236" t="str">
            <v>EDNALDA BELIZARIO DA SILVA</v>
          </cell>
          <cell r="F236" t="str">
            <v>2 - Outros Profissionais da Saúde</v>
          </cell>
          <cell r="G236" t="str">
            <v>3222-05</v>
          </cell>
          <cell r="H236" t="str">
            <v>06/2022</v>
          </cell>
          <cell r="J236">
            <v>122.6104</v>
          </cell>
          <cell r="L236">
            <v>157.740534262485</v>
          </cell>
          <cell r="M236">
            <v>0</v>
          </cell>
          <cell r="O236">
            <v>1.6591599190283399</v>
          </cell>
          <cell r="R236">
            <v>280.526006</v>
          </cell>
          <cell r="S236">
            <v>65.930000000000007</v>
          </cell>
          <cell r="U236">
            <v>0</v>
          </cell>
        </row>
        <row r="237">
          <cell r="C237" t="str">
            <v>HOSPITAL DOM HÉLDER</v>
          </cell>
          <cell r="E237" t="str">
            <v>EDNARA RODRIGUES AIRES DE OLIVEIRA</v>
          </cell>
          <cell r="F237" t="str">
            <v>2 - Outros Profissionais da Saúde</v>
          </cell>
          <cell r="G237" t="str">
            <v>2235-05</v>
          </cell>
          <cell r="H237" t="str">
            <v>06/2022</v>
          </cell>
          <cell r="J237">
            <v>433.62639999999999</v>
          </cell>
          <cell r="L237">
            <v>157.740534262485</v>
          </cell>
          <cell r="M237">
            <v>0</v>
          </cell>
          <cell r="O237">
            <v>1.6591599190283399</v>
          </cell>
          <cell r="R237">
            <v>86.211944000000003</v>
          </cell>
          <cell r="S237">
            <v>0</v>
          </cell>
          <cell r="U237">
            <v>247.05</v>
          </cell>
          <cell r="X237" t="str">
            <v>AUXÍLIO CRECHE</v>
          </cell>
        </row>
        <row r="238">
          <cell r="C238" t="str">
            <v>HOSPITAL DOM HÉLDER</v>
          </cell>
          <cell r="E238" t="str">
            <v>EDNEIDE GOUVEIA DA SILVA</v>
          </cell>
          <cell r="F238" t="str">
            <v>3 - Administrativo</v>
          </cell>
          <cell r="G238" t="str">
            <v>1423-40</v>
          </cell>
          <cell r="H238" t="str">
            <v>06/2022</v>
          </cell>
          <cell r="J238">
            <v>234.76079999999999</v>
          </cell>
          <cell r="L238">
            <v>157.740534262485</v>
          </cell>
          <cell r="M238">
            <v>0</v>
          </cell>
          <cell r="O238">
            <v>1.6591599190283399</v>
          </cell>
          <cell r="R238">
            <v>86.211944000000003</v>
          </cell>
          <cell r="S238">
            <v>0</v>
          </cell>
          <cell r="U238">
            <v>0</v>
          </cell>
        </row>
        <row r="239">
          <cell r="C239" t="str">
            <v>HOSPITAL DOM HÉLDER</v>
          </cell>
          <cell r="E239" t="str">
            <v>EDNEUZA CARNEIRO DA SILVA</v>
          </cell>
          <cell r="F239" t="str">
            <v>3 - Administrativo</v>
          </cell>
          <cell r="G239" t="str">
            <v>4110-10</v>
          </cell>
          <cell r="H239" t="str">
            <v>06/2022</v>
          </cell>
          <cell r="J239">
            <v>0</v>
          </cell>
          <cell r="L239">
            <v>157.740534262485</v>
          </cell>
          <cell r="M239">
            <v>0</v>
          </cell>
          <cell r="O239">
            <v>1.6591599190283399</v>
          </cell>
          <cell r="R239">
            <v>86.211944000000003</v>
          </cell>
          <cell r="S239">
            <v>0</v>
          </cell>
          <cell r="U239">
            <v>0</v>
          </cell>
        </row>
        <row r="240">
          <cell r="C240" t="str">
            <v>HOSPITAL DOM HÉLDER</v>
          </cell>
          <cell r="E240" t="str">
            <v>EDSON MANOEL DA SILVA</v>
          </cell>
          <cell r="F240" t="str">
            <v>2 - Outros Profissionais da Saúde</v>
          </cell>
          <cell r="G240" t="str">
            <v>3242-05</v>
          </cell>
          <cell r="H240" t="str">
            <v>06/2022</v>
          </cell>
          <cell r="J240">
            <v>178.49199999999999</v>
          </cell>
          <cell r="L240">
            <v>157.740534262485</v>
          </cell>
          <cell r="M240">
            <v>0</v>
          </cell>
          <cell r="O240">
            <v>1.6591599190283399</v>
          </cell>
          <cell r="R240">
            <v>86.211944000000003</v>
          </cell>
          <cell r="S240">
            <v>0</v>
          </cell>
          <cell r="U240">
            <v>0</v>
          </cell>
        </row>
        <row r="241">
          <cell r="C241" t="str">
            <v>HOSPITAL DOM HÉLDER</v>
          </cell>
          <cell r="E241" t="str">
            <v>EDSON NERIS DO NASCIMENTO</v>
          </cell>
          <cell r="F241" t="str">
            <v>2 - Outros Profissionais da Saúde</v>
          </cell>
          <cell r="G241" t="str">
            <v>5151-10</v>
          </cell>
          <cell r="H241" t="str">
            <v>06/2022</v>
          </cell>
          <cell r="J241">
            <v>285.23120000000011</v>
          </cell>
          <cell r="L241">
            <v>157.740534262485</v>
          </cell>
          <cell r="M241">
            <v>0</v>
          </cell>
          <cell r="O241">
            <v>1.6591599190283399</v>
          </cell>
          <cell r="R241">
            <v>280.526006</v>
          </cell>
          <cell r="S241">
            <v>2.42</v>
          </cell>
          <cell r="U241">
            <v>0</v>
          </cell>
        </row>
        <row r="242">
          <cell r="C242" t="str">
            <v>HOSPITAL DOM HÉLDER</v>
          </cell>
          <cell r="E242" t="str">
            <v>EDSON XAVIER DOS SANTOS</v>
          </cell>
          <cell r="F242" t="str">
            <v>2 - Outros Profissionais da Saúde</v>
          </cell>
          <cell r="G242" t="str">
            <v>5151-10</v>
          </cell>
          <cell r="H242" t="str">
            <v>06/2022</v>
          </cell>
          <cell r="J242">
            <v>116.1584</v>
          </cell>
          <cell r="L242">
            <v>157.740534262485</v>
          </cell>
          <cell r="M242">
            <v>0</v>
          </cell>
          <cell r="O242">
            <v>1.6591599190283399</v>
          </cell>
          <cell r="R242">
            <v>280.526006</v>
          </cell>
          <cell r="S242">
            <v>72.72</v>
          </cell>
          <cell r="U242">
            <v>0</v>
          </cell>
        </row>
        <row r="243">
          <cell r="C243" t="str">
            <v>HOSPITAL DOM HÉLDER</v>
          </cell>
          <cell r="E243" t="str">
            <v>EDUARDA LAIS PIMENTEL DE BARROS</v>
          </cell>
          <cell r="F243" t="str">
            <v>2 - Outros Profissionais da Saúde</v>
          </cell>
          <cell r="G243" t="str">
            <v>3222-05</v>
          </cell>
          <cell r="H243" t="str">
            <v>06/2022</v>
          </cell>
          <cell r="J243">
            <v>257.57679999999999</v>
          </cell>
          <cell r="L243">
            <v>157.740534262485</v>
          </cell>
          <cell r="M243">
            <v>0</v>
          </cell>
          <cell r="O243">
            <v>1.6591599190283399</v>
          </cell>
          <cell r="R243">
            <v>86.211944000000003</v>
          </cell>
          <cell r="S243">
            <v>0</v>
          </cell>
          <cell r="U243">
            <v>0</v>
          </cell>
        </row>
        <row r="244">
          <cell r="C244" t="str">
            <v>HOSPITAL DOM HÉLDER</v>
          </cell>
          <cell r="E244" t="str">
            <v>EDUARDO CARLOS DA SILVA</v>
          </cell>
          <cell r="F244" t="str">
            <v>2 - Outros Profissionais da Saúde</v>
          </cell>
          <cell r="G244" t="str">
            <v>2234-05</v>
          </cell>
          <cell r="H244" t="str">
            <v>06/2022</v>
          </cell>
          <cell r="J244">
            <v>469.1096</v>
          </cell>
          <cell r="L244">
            <v>157.740534262485</v>
          </cell>
          <cell r="M244">
            <v>0</v>
          </cell>
          <cell r="O244">
            <v>1.6591599190283399</v>
          </cell>
          <cell r="R244">
            <v>86.211944000000003</v>
          </cell>
          <cell r="S244">
            <v>0</v>
          </cell>
          <cell r="U244">
            <v>0</v>
          </cell>
        </row>
        <row r="245">
          <cell r="C245" t="str">
            <v>HOSPITAL DOM HÉLDER</v>
          </cell>
          <cell r="E245" t="str">
            <v>EDVALDO HENRIQUE DA SILVA FILHO</v>
          </cell>
          <cell r="F245" t="str">
            <v>3 - Administrativo</v>
          </cell>
          <cell r="G245" t="str">
            <v>5174-10</v>
          </cell>
          <cell r="H245" t="str">
            <v>06/2022</v>
          </cell>
          <cell r="J245">
            <v>96.960000000000008</v>
          </cell>
          <cell r="L245">
            <v>157.740534262485</v>
          </cell>
          <cell r="M245">
            <v>0</v>
          </cell>
          <cell r="O245">
            <v>1.6591599190283399</v>
          </cell>
          <cell r="R245">
            <v>86.211944000000003</v>
          </cell>
          <cell r="S245">
            <v>0</v>
          </cell>
          <cell r="U245">
            <v>0</v>
          </cell>
        </row>
        <row r="246">
          <cell r="C246" t="str">
            <v>HOSPITAL DOM HÉLDER</v>
          </cell>
          <cell r="E246" t="str">
            <v>EDVANE BENEDITA DA CUNHA</v>
          </cell>
          <cell r="F246" t="str">
            <v>2 - Outros Profissionais da Saúde</v>
          </cell>
          <cell r="G246" t="str">
            <v>3222-05</v>
          </cell>
          <cell r="H246" t="str">
            <v>06/2022</v>
          </cell>
          <cell r="J246">
            <v>130.89599999999999</v>
          </cell>
          <cell r="L246">
            <v>157.740534262485</v>
          </cell>
          <cell r="M246">
            <v>0</v>
          </cell>
          <cell r="O246">
            <v>1.6591599190283399</v>
          </cell>
          <cell r="R246">
            <v>86.211944000000003</v>
          </cell>
          <cell r="S246">
            <v>0</v>
          </cell>
          <cell r="U246">
            <v>0</v>
          </cell>
        </row>
        <row r="247">
          <cell r="C247" t="str">
            <v>HOSPITAL DOM HÉLDER</v>
          </cell>
          <cell r="E247" t="str">
            <v>EFLEURY LIRA LEITE JUNIOR</v>
          </cell>
          <cell r="F247" t="str">
            <v>2 - Outros Profissionais da Saúde</v>
          </cell>
          <cell r="G247" t="str">
            <v>2236-05</v>
          </cell>
          <cell r="H247" t="str">
            <v>06/2022</v>
          </cell>
          <cell r="J247">
            <v>387.29759999999999</v>
          </cell>
          <cell r="L247">
            <v>157.740534262485</v>
          </cell>
          <cell r="M247">
            <v>0</v>
          </cell>
          <cell r="O247">
            <v>1.6591599190283399</v>
          </cell>
          <cell r="R247">
            <v>86.211944000000003</v>
          </cell>
          <cell r="S247">
            <v>0</v>
          </cell>
          <cell r="U247">
            <v>0</v>
          </cell>
        </row>
        <row r="248">
          <cell r="C248" t="str">
            <v>HOSPITAL DOM HÉLDER</v>
          </cell>
          <cell r="E248" t="str">
            <v>ELAINE CRISTINA DA SILVA</v>
          </cell>
          <cell r="F248" t="str">
            <v>2 - Outros Profissionais da Saúde</v>
          </cell>
          <cell r="G248" t="str">
            <v>3222-05</v>
          </cell>
          <cell r="H248" t="str">
            <v>06/2022</v>
          </cell>
          <cell r="J248">
            <v>140.85599999999999</v>
          </cell>
          <cell r="L248">
            <v>157.740534262485</v>
          </cell>
          <cell r="M248">
            <v>0</v>
          </cell>
          <cell r="O248">
            <v>1.6591599190283399</v>
          </cell>
          <cell r="R248">
            <v>280.526006</v>
          </cell>
          <cell r="S248">
            <v>70.78</v>
          </cell>
          <cell r="U248">
            <v>0</v>
          </cell>
        </row>
        <row r="249">
          <cell r="C249" t="str">
            <v>HOSPITAL DOM HÉLDER</v>
          </cell>
          <cell r="E249" t="str">
            <v>ELAINE CRISTINA DE SOUZA SANTOS NASCIMENTO</v>
          </cell>
          <cell r="F249" t="str">
            <v>3 - Administrativo</v>
          </cell>
          <cell r="G249" t="str">
            <v>1231-10</v>
          </cell>
          <cell r="H249" t="str">
            <v>06/2022</v>
          </cell>
          <cell r="J249">
            <v>1201.7632000000001</v>
          </cell>
          <cell r="L249">
            <v>157.740534262485</v>
          </cell>
          <cell r="M249">
            <v>0</v>
          </cell>
          <cell r="O249">
            <v>1.6591599190283399</v>
          </cell>
          <cell r="R249">
            <v>86.211944000000003</v>
          </cell>
          <cell r="S249">
            <v>0</v>
          </cell>
          <cell r="U249">
            <v>0</v>
          </cell>
        </row>
        <row r="250">
          <cell r="C250" t="str">
            <v>HOSPITAL DOM HÉLDER</v>
          </cell>
          <cell r="E250" t="str">
            <v>ELAINE DOS SANTOS MONTEIRO</v>
          </cell>
          <cell r="F250" t="str">
            <v>3 - Administrativo</v>
          </cell>
          <cell r="G250" t="str">
            <v>4131-15</v>
          </cell>
          <cell r="H250" t="str">
            <v>06/2022</v>
          </cell>
          <cell r="J250">
            <v>144.78</v>
          </cell>
          <cell r="L250">
            <v>157.740534262485</v>
          </cell>
          <cell r="M250">
            <v>0</v>
          </cell>
          <cell r="O250">
            <v>1.6591599190283399</v>
          </cell>
          <cell r="R250">
            <v>280.526006</v>
          </cell>
          <cell r="S250">
            <v>108.59</v>
          </cell>
          <cell r="U250">
            <v>0</v>
          </cell>
        </row>
        <row r="251">
          <cell r="C251" t="str">
            <v>HOSPITAL DOM HÉLDER</v>
          </cell>
          <cell r="E251" t="str">
            <v>ELENILSON JOSE DA SILVA</v>
          </cell>
          <cell r="F251" t="str">
            <v>3 - Administrativo</v>
          </cell>
          <cell r="G251" t="str">
            <v>5174-10</v>
          </cell>
          <cell r="H251" t="str">
            <v>06/2022</v>
          </cell>
          <cell r="J251">
            <v>109.3008</v>
          </cell>
          <cell r="L251">
            <v>157.740534262485</v>
          </cell>
          <cell r="M251">
            <v>0</v>
          </cell>
          <cell r="O251">
            <v>1.6591599190283399</v>
          </cell>
          <cell r="R251">
            <v>86.211944000000003</v>
          </cell>
          <cell r="S251">
            <v>0</v>
          </cell>
          <cell r="U251">
            <v>0</v>
          </cell>
        </row>
        <row r="252">
          <cell r="C252" t="str">
            <v>HOSPITAL DOM HÉLDER</v>
          </cell>
          <cell r="E252" t="str">
            <v>ELIANE CONSTANTINO NEVES DE FRANCA</v>
          </cell>
          <cell r="F252" t="str">
            <v>2 - Outros Profissionais da Saúde</v>
          </cell>
          <cell r="G252" t="str">
            <v>3222-15</v>
          </cell>
          <cell r="H252" t="str">
            <v>06/2022</v>
          </cell>
          <cell r="J252">
            <v>124.5008</v>
          </cell>
          <cell r="L252">
            <v>157.740534262485</v>
          </cell>
          <cell r="M252">
            <v>0</v>
          </cell>
          <cell r="O252">
            <v>1.6591599190283399</v>
          </cell>
          <cell r="R252">
            <v>280.526006</v>
          </cell>
          <cell r="S252">
            <v>72.72</v>
          </cell>
          <cell r="U252">
            <v>69.41</v>
          </cell>
          <cell r="X252" t="str">
            <v>AUXÍLIO CRECHE</v>
          </cell>
        </row>
        <row r="253">
          <cell r="C253" t="str">
            <v>HOSPITAL DOM HÉLDER</v>
          </cell>
          <cell r="E253" t="str">
            <v>ELIANE MARCIA BEZERRA GOMES</v>
          </cell>
          <cell r="F253" t="str">
            <v>2 - Outros Profissionais da Saúde</v>
          </cell>
          <cell r="G253" t="str">
            <v>2235-05</v>
          </cell>
          <cell r="H253" t="str">
            <v>06/2022</v>
          </cell>
          <cell r="J253">
            <v>314.32159999999999</v>
          </cell>
          <cell r="L253">
            <v>157.740534262485</v>
          </cell>
          <cell r="M253">
            <v>0</v>
          </cell>
          <cell r="O253">
            <v>1.6591599190283399</v>
          </cell>
          <cell r="R253">
            <v>280.526006</v>
          </cell>
          <cell r="S253">
            <v>99.32</v>
          </cell>
          <cell r="U253">
            <v>0</v>
          </cell>
        </row>
        <row r="254">
          <cell r="C254" t="str">
            <v>HOSPITAL DOM HÉLDER</v>
          </cell>
          <cell r="E254" t="str">
            <v>ELIDIANE BARBOSA DA SILVA</v>
          </cell>
          <cell r="F254" t="str">
            <v>2 - Outros Profissionais da Saúde</v>
          </cell>
          <cell r="G254" t="str">
            <v>2234-05</v>
          </cell>
          <cell r="H254" t="str">
            <v>06/2022</v>
          </cell>
          <cell r="J254">
            <v>500.8304</v>
          </cell>
          <cell r="L254">
            <v>157.740534262485</v>
          </cell>
          <cell r="M254">
            <v>0</v>
          </cell>
          <cell r="O254">
            <v>1.6591599190283399</v>
          </cell>
          <cell r="R254">
            <v>86.211944000000003</v>
          </cell>
          <cell r="S254">
            <v>0</v>
          </cell>
          <cell r="U254">
            <v>0</v>
          </cell>
        </row>
        <row r="255">
          <cell r="C255" t="str">
            <v>HOSPITAL DOM HÉLDER</v>
          </cell>
          <cell r="E255" t="str">
            <v>ELIEL RODRIGUES DA SILVA</v>
          </cell>
          <cell r="F255" t="str">
            <v>3 - Administrativo</v>
          </cell>
          <cell r="G255" t="str">
            <v>5174-10</v>
          </cell>
          <cell r="H255" t="str">
            <v>06/2022</v>
          </cell>
          <cell r="J255">
            <v>117.38079999999999</v>
          </cell>
          <cell r="L255">
            <v>157.740534262485</v>
          </cell>
          <cell r="M255">
            <v>0</v>
          </cell>
          <cell r="O255">
            <v>1.6591599190283399</v>
          </cell>
          <cell r="R255">
            <v>86.211944000000003</v>
          </cell>
          <cell r="S255">
            <v>0</v>
          </cell>
          <cell r="U255">
            <v>0</v>
          </cell>
        </row>
        <row r="256">
          <cell r="C256" t="str">
            <v>HOSPITAL DOM HÉLDER</v>
          </cell>
          <cell r="E256" t="str">
            <v>ELIELMA JULIANA MARIA DA SILVA</v>
          </cell>
          <cell r="F256" t="str">
            <v>3 - Administrativo</v>
          </cell>
          <cell r="G256" t="str">
            <v>4110-10</v>
          </cell>
          <cell r="H256" t="str">
            <v>06/2022</v>
          </cell>
          <cell r="J256">
            <v>186.7672</v>
          </cell>
          <cell r="L256">
            <v>157.740534262485</v>
          </cell>
          <cell r="M256">
            <v>0</v>
          </cell>
          <cell r="O256">
            <v>1.6591599190283399</v>
          </cell>
          <cell r="R256">
            <v>86.211944000000003</v>
          </cell>
          <cell r="S256">
            <v>0</v>
          </cell>
          <cell r="U256">
            <v>0</v>
          </cell>
        </row>
        <row r="257">
          <cell r="C257" t="str">
            <v>HOSPITAL DOM HÉLDER</v>
          </cell>
          <cell r="E257" t="str">
            <v>ELIENAIDE MARIA DE ARAUJO</v>
          </cell>
          <cell r="F257" t="str">
            <v>3 - Administrativo</v>
          </cell>
          <cell r="G257" t="str">
            <v>4110-10</v>
          </cell>
          <cell r="H257" t="str">
            <v>06/2022</v>
          </cell>
          <cell r="J257">
            <v>101.736</v>
          </cell>
          <cell r="L257">
            <v>157.740534262485</v>
          </cell>
          <cell r="M257">
            <v>0</v>
          </cell>
          <cell r="O257">
            <v>1.6591599190283399</v>
          </cell>
          <cell r="R257">
            <v>280.526006</v>
          </cell>
          <cell r="S257">
            <v>72.72</v>
          </cell>
          <cell r="U257">
            <v>0</v>
          </cell>
        </row>
        <row r="258">
          <cell r="C258" t="str">
            <v>HOSPITAL DOM HÉLDER</v>
          </cell>
          <cell r="E258" t="str">
            <v>ELIESIDIA SOARES DA SILVA</v>
          </cell>
          <cell r="F258" t="str">
            <v>3 - Administrativo</v>
          </cell>
          <cell r="G258" t="str">
            <v>5142-25</v>
          </cell>
          <cell r="H258" t="str">
            <v>06/2022</v>
          </cell>
          <cell r="J258">
            <v>121.2</v>
          </cell>
          <cell r="L258">
            <v>157.740534262485</v>
          </cell>
          <cell r="M258">
            <v>0</v>
          </cell>
          <cell r="O258">
            <v>1.6591599190283399</v>
          </cell>
          <cell r="R258">
            <v>280.526006</v>
          </cell>
          <cell r="S258">
            <v>72.72</v>
          </cell>
          <cell r="U258">
            <v>0</v>
          </cell>
        </row>
        <row r="259">
          <cell r="C259" t="str">
            <v>HOSPITAL DOM HÉLDER</v>
          </cell>
          <cell r="E259" t="str">
            <v>ELIETE MARIA DE SENA DOS SANTOS</v>
          </cell>
          <cell r="F259" t="str">
            <v>3 - Administrativo</v>
          </cell>
          <cell r="G259" t="str">
            <v>5163-45</v>
          </cell>
          <cell r="H259" t="str">
            <v>06/2022</v>
          </cell>
          <cell r="J259">
            <v>0</v>
          </cell>
          <cell r="L259">
            <v>157.740534262485</v>
          </cell>
          <cell r="M259">
            <v>0</v>
          </cell>
          <cell r="O259">
            <v>1.6591599190283399</v>
          </cell>
          <cell r="R259">
            <v>86.211944000000003</v>
          </cell>
          <cell r="S259">
            <v>0</v>
          </cell>
          <cell r="U259">
            <v>0</v>
          </cell>
        </row>
        <row r="260">
          <cell r="C260" t="str">
            <v>HOSPITAL DOM HÉLDER</v>
          </cell>
          <cell r="E260" t="str">
            <v>ELINALDA SANTANA DE CARVALHO</v>
          </cell>
          <cell r="F260" t="str">
            <v>2 - Outros Profissionais da Saúde</v>
          </cell>
          <cell r="G260" t="str">
            <v>3222-05</v>
          </cell>
          <cell r="H260" t="str">
            <v>06/2022</v>
          </cell>
          <cell r="J260">
            <v>143.5224</v>
          </cell>
          <cell r="L260">
            <v>157.740534262485</v>
          </cell>
          <cell r="M260">
            <v>0</v>
          </cell>
          <cell r="O260">
            <v>1.6591599190283399</v>
          </cell>
          <cell r="R260">
            <v>280.526006</v>
          </cell>
          <cell r="S260">
            <v>64.959999999999994</v>
          </cell>
          <cell r="U260">
            <v>0</v>
          </cell>
        </row>
        <row r="261">
          <cell r="C261" t="str">
            <v>HOSPITAL DOM HÉLDER</v>
          </cell>
          <cell r="E261" t="str">
            <v>ELINALVA LOPES DA SILVA</v>
          </cell>
          <cell r="F261" t="str">
            <v>3 - Administrativo</v>
          </cell>
          <cell r="G261" t="str">
            <v>5163-45</v>
          </cell>
          <cell r="H261" t="str">
            <v>06/2022</v>
          </cell>
          <cell r="J261">
            <v>126.048</v>
          </cell>
          <cell r="L261">
            <v>157.740534262485</v>
          </cell>
          <cell r="M261">
            <v>0</v>
          </cell>
          <cell r="O261">
            <v>1.6591599190283399</v>
          </cell>
          <cell r="R261">
            <v>280.526006</v>
          </cell>
          <cell r="S261">
            <v>72.72</v>
          </cell>
          <cell r="U261">
            <v>0</v>
          </cell>
        </row>
        <row r="262">
          <cell r="C262" t="str">
            <v>HOSPITAL DOM HÉLDER</v>
          </cell>
          <cell r="E262" t="str">
            <v>ELINDICE MARIA DOS PRAZERES ALMEIDA</v>
          </cell>
          <cell r="F262" t="str">
            <v>2 - Outros Profissionais da Saúde</v>
          </cell>
          <cell r="G262" t="str">
            <v>2237-10</v>
          </cell>
          <cell r="H262" t="str">
            <v>06/2022</v>
          </cell>
          <cell r="J262">
            <v>317.02719999999999</v>
          </cell>
          <cell r="L262">
            <v>157.740534262485</v>
          </cell>
          <cell r="M262">
            <v>0</v>
          </cell>
          <cell r="O262">
            <v>1.6591599190283399</v>
          </cell>
          <cell r="R262">
            <v>86.211944000000003</v>
          </cell>
          <cell r="S262">
            <v>0</v>
          </cell>
          <cell r="U262">
            <v>0</v>
          </cell>
        </row>
        <row r="263">
          <cell r="C263" t="str">
            <v>HOSPITAL DOM HÉLDER</v>
          </cell>
          <cell r="E263" t="str">
            <v>ELINEIDE MARIA DE LIRA NOJOSA</v>
          </cell>
          <cell r="F263" t="str">
            <v>2 - Outros Profissionais da Saúde</v>
          </cell>
          <cell r="G263" t="str">
            <v>3222-05</v>
          </cell>
          <cell r="H263" t="str">
            <v>06/2022</v>
          </cell>
          <cell r="J263">
            <v>147.488</v>
          </cell>
          <cell r="L263">
            <v>157.740534262485</v>
          </cell>
          <cell r="M263">
            <v>0</v>
          </cell>
          <cell r="O263">
            <v>1.6591599190283399</v>
          </cell>
          <cell r="R263">
            <v>280.526006</v>
          </cell>
          <cell r="S263">
            <v>72.72</v>
          </cell>
          <cell r="U263">
            <v>0</v>
          </cell>
        </row>
        <row r="264">
          <cell r="C264" t="str">
            <v>HOSPITAL DOM HÉLDER</v>
          </cell>
          <cell r="E264" t="str">
            <v>ELISABETH DA SILVA XAVIER MONTEIRO</v>
          </cell>
          <cell r="F264" t="str">
            <v>2 - Outros Profissionais da Saúde</v>
          </cell>
          <cell r="G264" t="str">
            <v>3222-05</v>
          </cell>
          <cell r="H264" t="str">
            <v>06/2022</v>
          </cell>
          <cell r="J264">
            <v>177.20160000000001</v>
          </cell>
          <cell r="L264">
            <v>157.740534262485</v>
          </cell>
          <cell r="M264">
            <v>0</v>
          </cell>
          <cell r="O264">
            <v>1.6591599190283399</v>
          </cell>
          <cell r="R264">
            <v>86.211944000000003</v>
          </cell>
          <cell r="S264">
            <v>0</v>
          </cell>
          <cell r="U264">
            <v>0</v>
          </cell>
        </row>
        <row r="265">
          <cell r="C265" t="str">
            <v>HOSPITAL DOM HÉLDER</v>
          </cell>
          <cell r="E265" t="str">
            <v>ELISANGELA CONCEICAO SILVA</v>
          </cell>
          <cell r="F265" t="str">
            <v>2 - Outros Profissionais da Saúde</v>
          </cell>
          <cell r="G265" t="str">
            <v>3222-05</v>
          </cell>
          <cell r="H265" t="str">
            <v>06/2022</v>
          </cell>
          <cell r="J265">
            <v>282.1352</v>
          </cell>
          <cell r="L265">
            <v>157.740534262485</v>
          </cell>
          <cell r="M265">
            <v>0</v>
          </cell>
          <cell r="O265">
            <v>1.6591599190283399</v>
          </cell>
          <cell r="R265">
            <v>86.211944000000003</v>
          </cell>
          <cell r="S265">
            <v>0</v>
          </cell>
          <cell r="U265">
            <v>0</v>
          </cell>
        </row>
        <row r="266">
          <cell r="C266" t="str">
            <v>HOSPITAL DOM HÉLDER</v>
          </cell>
          <cell r="E266" t="str">
            <v>ELISANGELA JOSEFA DOS SANTOS</v>
          </cell>
          <cell r="F266" t="str">
            <v>2 - Outros Profissionais da Saúde</v>
          </cell>
          <cell r="G266" t="str">
            <v>2235-05</v>
          </cell>
          <cell r="H266" t="str">
            <v>06/2022</v>
          </cell>
          <cell r="J266">
            <v>429.09280000000001</v>
          </cell>
          <cell r="L266">
            <v>157.740534262485</v>
          </cell>
          <cell r="M266">
            <v>0</v>
          </cell>
          <cell r="O266">
            <v>1.6591599190283399</v>
          </cell>
          <cell r="R266">
            <v>86.211944000000003</v>
          </cell>
          <cell r="S266">
            <v>0</v>
          </cell>
          <cell r="U266">
            <v>0</v>
          </cell>
        </row>
        <row r="267">
          <cell r="C267" t="str">
            <v>HOSPITAL DOM HÉLDER</v>
          </cell>
          <cell r="E267" t="str">
            <v>ELISSANDRA CLEONICE NASCIMENTO DE SANTANA</v>
          </cell>
          <cell r="F267" t="str">
            <v>2 - Outros Profissionais da Saúde</v>
          </cell>
          <cell r="G267" t="str">
            <v>2237-10</v>
          </cell>
          <cell r="H267" t="str">
            <v>06/2022</v>
          </cell>
          <cell r="J267">
            <v>322.6592</v>
          </cell>
          <cell r="L267">
            <v>157.740534262485</v>
          </cell>
          <cell r="M267">
            <v>0</v>
          </cell>
          <cell r="O267">
            <v>1.6591599190283399</v>
          </cell>
          <cell r="R267">
            <v>86.211944000000003</v>
          </cell>
          <cell r="S267">
            <v>0</v>
          </cell>
          <cell r="U267">
            <v>0</v>
          </cell>
        </row>
        <row r="268">
          <cell r="C268" t="str">
            <v>HOSPITAL DOM HÉLDER</v>
          </cell>
          <cell r="E268" t="str">
            <v>ELIZABETE ALVES DA SILVA</v>
          </cell>
          <cell r="F268" t="str">
            <v>2 - Outros Profissionais da Saúde</v>
          </cell>
          <cell r="G268" t="str">
            <v>3222-05</v>
          </cell>
          <cell r="H268" t="str">
            <v>06/2022</v>
          </cell>
          <cell r="J268">
            <v>136.1848</v>
          </cell>
          <cell r="L268">
            <v>157.740534262485</v>
          </cell>
          <cell r="M268">
            <v>0</v>
          </cell>
          <cell r="O268">
            <v>1.6591599190283399</v>
          </cell>
          <cell r="R268">
            <v>280.526006</v>
          </cell>
          <cell r="S268">
            <v>72.72</v>
          </cell>
          <cell r="U268">
            <v>0</v>
          </cell>
        </row>
        <row r="269">
          <cell r="C269" t="str">
            <v>HOSPITAL DOM HÉLDER</v>
          </cell>
          <cell r="E269" t="str">
            <v>ELIZABETE BORGES DE SOUZA</v>
          </cell>
          <cell r="F269" t="str">
            <v>2 - Outros Profissionais da Saúde</v>
          </cell>
          <cell r="G269" t="str">
            <v>3222-05</v>
          </cell>
          <cell r="H269" t="str">
            <v>06/2022</v>
          </cell>
          <cell r="J269">
            <v>147.744</v>
          </cell>
          <cell r="L269">
            <v>157.740534262485</v>
          </cell>
          <cell r="M269">
            <v>0</v>
          </cell>
          <cell r="O269">
            <v>1.6591599190283399</v>
          </cell>
          <cell r="R269">
            <v>280.526006</v>
          </cell>
          <cell r="S269">
            <v>72.72</v>
          </cell>
          <cell r="U269">
            <v>0</v>
          </cell>
        </row>
        <row r="270">
          <cell r="C270" t="str">
            <v>HOSPITAL DOM HÉLDER</v>
          </cell>
          <cell r="E270" t="str">
            <v>ELIZABETE MARIA GONZAGA</v>
          </cell>
          <cell r="F270" t="str">
            <v>2 - Outros Profissionais da Saúde</v>
          </cell>
          <cell r="G270" t="str">
            <v>3222-05</v>
          </cell>
          <cell r="H270" t="str">
            <v>06/2022</v>
          </cell>
          <cell r="J270">
            <v>131.33680000000001</v>
          </cell>
          <cell r="L270">
            <v>157.740534262485</v>
          </cell>
          <cell r="M270">
            <v>0</v>
          </cell>
          <cell r="O270">
            <v>1.6591599190283399</v>
          </cell>
          <cell r="R270">
            <v>280.526006</v>
          </cell>
          <cell r="S270">
            <v>72.72</v>
          </cell>
          <cell r="U270">
            <v>0</v>
          </cell>
        </row>
        <row r="271">
          <cell r="C271" t="str">
            <v>HOSPITAL DOM HÉLDER</v>
          </cell>
          <cell r="E271" t="str">
            <v>ELIZIETH BARATA DA SILVA</v>
          </cell>
          <cell r="F271" t="str">
            <v>2 - Outros Profissionais da Saúde</v>
          </cell>
          <cell r="G271" t="str">
            <v>3222-05</v>
          </cell>
          <cell r="H271" t="str">
            <v>06/2022</v>
          </cell>
          <cell r="J271">
            <v>271.67439999999999</v>
          </cell>
          <cell r="L271">
            <v>157.740534262485</v>
          </cell>
          <cell r="M271">
            <v>0</v>
          </cell>
          <cell r="O271">
            <v>1.6591599190283399</v>
          </cell>
          <cell r="R271">
            <v>280.526006</v>
          </cell>
          <cell r="S271">
            <v>14.54</v>
          </cell>
          <cell r="U271">
            <v>0</v>
          </cell>
        </row>
        <row r="272">
          <cell r="C272" t="str">
            <v>HOSPITAL DOM HÉLDER</v>
          </cell>
          <cell r="E272" t="str">
            <v>ELLEN DIANA SILVA DE SOUZA</v>
          </cell>
          <cell r="F272" t="str">
            <v>2 - Outros Profissionais da Saúde</v>
          </cell>
          <cell r="G272" t="str">
            <v>2237-10</v>
          </cell>
          <cell r="H272" t="str">
            <v>06/2022</v>
          </cell>
          <cell r="J272">
            <v>314.03280000000001</v>
          </cell>
          <cell r="L272">
            <v>157.740534262485</v>
          </cell>
          <cell r="M272">
            <v>0</v>
          </cell>
          <cell r="O272">
            <v>1.6591599190283399</v>
          </cell>
          <cell r="R272">
            <v>86.211944000000003</v>
          </cell>
          <cell r="S272">
            <v>0</v>
          </cell>
          <cell r="U272">
            <v>0</v>
          </cell>
        </row>
        <row r="273">
          <cell r="C273" t="str">
            <v>HOSPITAL DOM HÉLDER</v>
          </cell>
          <cell r="E273" t="str">
            <v>ELOINA PAULINA DE LIMA</v>
          </cell>
          <cell r="F273" t="str">
            <v>2 - Outros Profissionais da Saúde</v>
          </cell>
          <cell r="G273" t="str">
            <v>2235-05</v>
          </cell>
          <cell r="H273" t="str">
            <v>06/2022</v>
          </cell>
          <cell r="J273">
            <v>460.92239999999998</v>
          </cell>
          <cell r="L273">
            <v>157.740534262485</v>
          </cell>
          <cell r="M273">
            <v>0</v>
          </cell>
          <cell r="O273">
            <v>1.6591599190283399</v>
          </cell>
          <cell r="R273">
            <v>280.526006</v>
          </cell>
          <cell r="S273">
            <v>102</v>
          </cell>
          <cell r="U273">
            <v>0</v>
          </cell>
        </row>
        <row r="274">
          <cell r="C274" t="str">
            <v>HOSPITAL DOM HÉLDER</v>
          </cell>
          <cell r="E274" t="str">
            <v>ELOISE DO NASCIMENTO HOLANDA COSTA</v>
          </cell>
          <cell r="F274" t="str">
            <v>2 - Outros Profissionais da Saúde</v>
          </cell>
          <cell r="G274" t="str">
            <v>3226-05</v>
          </cell>
          <cell r="H274" t="str">
            <v>06/2022</v>
          </cell>
          <cell r="J274">
            <v>127.0352</v>
          </cell>
          <cell r="L274">
            <v>157.740534262485</v>
          </cell>
          <cell r="M274">
            <v>0</v>
          </cell>
          <cell r="O274">
            <v>1.6591599190283399</v>
          </cell>
          <cell r="R274">
            <v>280.526006</v>
          </cell>
          <cell r="S274">
            <v>65.930000000000007</v>
          </cell>
          <cell r="U274">
            <v>0</v>
          </cell>
        </row>
        <row r="275">
          <cell r="C275" t="str">
            <v>HOSPITAL DOM HÉLDER</v>
          </cell>
          <cell r="E275" t="str">
            <v>ELVA MILLENA CHAGAS DA CUNHA</v>
          </cell>
          <cell r="F275" t="str">
            <v>3 - Administrativo</v>
          </cell>
          <cell r="G275" t="str">
            <v>4110-10</v>
          </cell>
          <cell r="H275" t="str">
            <v>06/2022</v>
          </cell>
          <cell r="J275">
            <v>107.65519999999999</v>
          </cell>
          <cell r="L275">
            <v>157.740534262485</v>
          </cell>
          <cell r="M275">
            <v>0</v>
          </cell>
          <cell r="O275">
            <v>1.6591599190283399</v>
          </cell>
          <cell r="R275">
            <v>280.526006</v>
          </cell>
          <cell r="S275">
            <v>65.45</v>
          </cell>
          <cell r="U275">
            <v>62.49</v>
          </cell>
          <cell r="X275" t="str">
            <v>AUXÍLIO CRECHE</v>
          </cell>
        </row>
        <row r="276">
          <cell r="C276" t="str">
            <v>HOSPITAL DOM HÉLDER</v>
          </cell>
          <cell r="E276" t="str">
            <v>ELVIS DA SILVA PINO</v>
          </cell>
          <cell r="F276" t="str">
            <v>2 - Outros Profissionais da Saúde</v>
          </cell>
          <cell r="G276" t="str">
            <v>5151-10</v>
          </cell>
          <cell r="H276" t="str">
            <v>06/2022</v>
          </cell>
          <cell r="J276">
            <v>164.88560000000001</v>
          </cell>
          <cell r="L276">
            <v>157.740534262485</v>
          </cell>
          <cell r="M276">
            <v>0</v>
          </cell>
          <cell r="O276">
            <v>1.6591599190283399</v>
          </cell>
          <cell r="R276">
            <v>280.526006</v>
          </cell>
          <cell r="S276">
            <v>72.72</v>
          </cell>
          <cell r="U276">
            <v>0</v>
          </cell>
        </row>
        <row r="277">
          <cell r="C277" t="str">
            <v>HOSPITAL DOM HÉLDER</v>
          </cell>
          <cell r="E277" t="str">
            <v>EMANOEL DINIZ DE SIQUEIRA</v>
          </cell>
          <cell r="F277" t="str">
            <v>3 - Administrativo</v>
          </cell>
          <cell r="G277" t="str">
            <v>7233-10</v>
          </cell>
          <cell r="H277" t="str">
            <v>06/2022</v>
          </cell>
          <cell r="J277">
            <v>138.94560000000001</v>
          </cell>
          <cell r="L277">
            <v>157.740534262485</v>
          </cell>
          <cell r="M277">
            <v>0</v>
          </cell>
          <cell r="O277">
            <v>1.6591599190283399</v>
          </cell>
          <cell r="R277">
            <v>280.526006</v>
          </cell>
          <cell r="S277">
            <v>82.77</v>
          </cell>
          <cell r="U277">
            <v>0</v>
          </cell>
        </row>
        <row r="278">
          <cell r="C278" t="str">
            <v>HOSPITAL DOM HÉLDER</v>
          </cell>
          <cell r="E278" t="str">
            <v>EMANOELLA MARIA RAMOS DE OLIVEIRA</v>
          </cell>
          <cell r="F278" t="str">
            <v>2 - Outros Profissionais da Saúde</v>
          </cell>
          <cell r="G278" t="str">
            <v>2236-05</v>
          </cell>
          <cell r="H278" t="str">
            <v>06/2022</v>
          </cell>
          <cell r="J278">
            <v>262.89600000000002</v>
          </cell>
          <cell r="L278">
            <v>157.740534262485</v>
          </cell>
          <cell r="M278">
            <v>0</v>
          </cell>
          <cell r="O278">
            <v>1.6591599190283399</v>
          </cell>
          <cell r="R278">
            <v>86.211944000000003</v>
          </cell>
          <cell r="S278">
            <v>0</v>
          </cell>
          <cell r="U278">
            <v>0</v>
          </cell>
        </row>
        <row r="279">
          <cell r="C279" t="str">
            <v>HOSPITAL DOM HÉLDER</v>
          </cell>
          <cell r="E279" t="str">
            <v>EMANUELLI EVELYN SOARES DA SILVA</v>
          </cell>
          <cell r="F279" t="str">
            <v>2 - Outros Profissionais da Saúde</v>
          </cell>
          <cell r="G279" t="str">
            <v>5211-30</v>
          </cell>
          <cell r="H279" t="str">
            <v>06/2022</v>
          </cell>
          <cell r="J279">
            <v>126.07040000000001</v>
          </cell>
          <cell r="L279">
            <v>157.740534262485</v>
          </cell>
          <cell r="M279">
            <v>0</v>
          </cell>
          <cell r="O279">
            <v>1.6591599190283399</v>
          </cell>
          <cell r="R279">
            <v>280.526006</v>
          </cell>
          <cell r="S279">
            <v>72.72</v>
          </cell>
          <cell r="U279">
            <v>0</v>
          </cell>
        </row>
        <row r="280">
          <cell r="C280" t="str">
            <v>HOSPITAL DOM HÉLDER</v>
          </cell>
          <cell r="E280" t="str">
            <v>EMERSOM DE MELO DA SILVA</v>
          </cell>
          <cell r="F280" t="str">
            <v>2 - Outros Profissionais da Saúde</v>
          </cell>
          <cell r="G280" t="str">
            <v>3241-15</v>
          </cell>
          <cell r="H280" t="str">
            <v>06/2022</v>
          </cell>
          <cell r="J280">
            <v>292.62400000000002</v>
          </cell>
          <cell r="L280">
            <v>157.740534262485</v>
          </cell>
          <cell r="M280">
            <v>0</v>
          </cell>
          <cell r="O280">
            <v>1.6591599190283399</v>
          </cell>
          <cell r="R280">
            <v>86.211944000000003</v>
          </cell>
          <cell r="S280">
            <v>0</v>
          </cell>
          <cell r="U280">
            <v>0</v>
          </cell>
        </row>
        <row r="281">
          <cell r="C281" t="str">
            <v>HOSPITAL DOM HÉLDER</v>
          </cell>
          <cell r="E281" t="str">
            <v>EMERSON LUCAS SOUZA DOS SANTOS</v>
          </cell>
          <cell r="F281" t="str">
            <v>2 - Outros Profissionais da Saúde</v>
          </cell>
          <cell r="G281" t="str">
            <v>5151-10</v>
          </cell>
          <cell r="H281" t="str">
            <v>06/2022</v>
          </cell>
          <cell r="J281">
            <v>115.43519999999999</v>
          </cell>
          <cell r="L281">
            <v>157.740534262485</v>
          </cell>
          <cell r="M281">
            <v>0</v>
          </cell>
          <cell r="O281">
            <v>1.6591599190283399</v>
          </cell>
          <cell r="R281">
            <v>280.526006</v>
          </cell>
          <cell r="S281">
            <v>68.84</v>
          </cell>
          <cell r="U281">
            <v>0</v>
          </cell>
        </row>
        <row r="282">
          <cell r="C282" t="str">
            <v>HOSPITAL DOM HÉLDER</v>
          </cell>
          <cell r="E282" t="str">
            <v>EMILLY DAYANNE SANTOS FARIAS</v>
          </cell>
          <cell r="F282" t="str">
            <v>2 - Outros Profissionais da Saúde</v>
          </cell>
          <cell r="G282" t="str">
            <v>3222-05</v>
          </cell>
          <cell r="H282" t="str">
            <v>06/2022</v>
          </cell>
          <cell r="J282">
            <v>124.3336</v>
          </cell>
          <cell r="L282">
            <v>157.740534262485</v>
          </cell>
          <cell r="M282">
            <v>0</v>
          </cell>
          <cell r="O282">
            <v>1.6591599190283399</v>
          </cell>
          <cell r="R282">
            <v>280.526006</v>
          </cell>
          <cell r="S282">
            <v>50.54</v>
          </cell>
          <cell r="U282">
            <v>48.59</v>
          </cell>
          <cell r="X282" t="str">
            <v>AUXÍLIO CRECHE</v>
          </cell>
        </row>
        <row r="283">
          <cell r="C283" t="str">
            <v>HOSPITAL DOM HÉLDER</v>
          </cell>
          <cell r="E283" t="str">
            <v>EMMANUELACHRYS DA SILVA BOMFIM</v>
          </cell>
          <cell r="F283" t="str">
            <v>2 - Outros Profissionais da Saúde</v>
          </cell>
          <cell r="G283" t="str">
            <v>2235-05</v>
          </cell>
          <cell r="H283" t="str">
            <v>06/2022</v>
          </cell>
          <cell r="J283">
            <v>450.26880000000011</v>
          </cell>
          <cell r="L283">
            <v>157.740534262485</v>
          </cell>
          <cell r="M283">
            <v>0</v>
          </cell>
          <cell r="O283">
            <v>1.6591599190283399</v>
          </cell>
          <cell r="R283">
            <v>86.211944000000003</v>
          </cell>
          <cell r="S283">
            <v>0</v>
          </cell>
          <cell r="U283">
            <v>0</v>
          </cell>
        </row>
        <row r="284">
          <cell r="C284" t="str">
            <v>HOSPITAL DOM HÉLDER</v>
          </cell>
          <cell r="E284" t="str">
            <v>ENAISA MIRELE DA SILVA BENIZIO</v>
          </cell>
          <cell r="F284" t="str">
            <v>2 - Outros Profissionais da Saúde</v>
          </cell>
          <cell r="G284" t="str">
            <v>2234-05</v>
          </cell>
          <cell r="H284" t="str">
            <v>06/2022</v>
          </cell>
          <cell r="J284">
            <v>604.17200000000003</v>
          </cell>
          <cell r="L284">
            <v>157.740534262485</v>
          </cell>
          <cell r="M284">
            <v>0</v>
          </cell>
          <cell r="O284">
            <v>1.6591599190283399</v>
          </cell>
          <cell r="R284">
            <v>86.211944000000003</v>
          </cell>
          <cell r="S284">
            <v>0</v>
          </cell>
          <cell r="U284">
            <v>0</v>
          </cell>
        </row>
        <row r="285">
          <cell r="C285" t="str">
            <v>HOSPITAL DOM HÉLDER</v>
          </cell>
          <cell r="E285" t="str">
            <v>ENANDA ALINE REIS DA SILVA</v>
          </cell>
          <cell r="F285" t="str">
            <v>2 - Outros Profissionais da Saúde</v>
          </cell>
          <cell r="G285" t="str">
            <v>3222-05</v>
          </cell>
          <cell r="H285" t="str">
            <v>06/2022</v>
          </cell>
          <cell r="J285">
            <v>135.10640000000001</v>
          </cell>
          <cell r="L285">
            <v>157.740534262485</v>
          </cell>
          <cell r="M285">
            <v>0</v>
          </cell>
          <cell r="O285">
            <v>1.6591599190283399</v>
          </cell>
          <cell r="R285">
            <v>86.211944000000003</v>
          </cell>
          <cell r="S285">
            <v>0</v>
          </cell>
          <cell r="U285">
            <v>0</v>
          </cell>
        </row>
        <row r="286">
          <cell r="C286" t="str">
            <v>HOSPITAL DOM HÉLDER</v>
          </cell>
          <cell r="E286" t="str">
            <v>ENOCK ALCOFORADO DE OLIVEIRA</v>
          </cell>
          <cell r="F286" t="str">
            <v>3 - Administrativo</v>
          </cell>
          <cell r="G286" t="str">
            <v>2149-15</v>
          </cell>
          <cell r="H286" t="str">
            <v>06/2022</v>
          </cell>
          <cell r="J286">
            <v>528.74480000000005</v>
          </cell>
          <cell r="L286">
            <v>157.740534262485</v>
          </cell>
          <cell r="M286">
            <v>0</v>
          </cell>
          <cell r="O286">
            <v>1.6591599190283399</v>
          </cell>
          <cell r="R286">
            <v>86.211944000000003</v>
          </cell>
          <cell r="S286">
            <v>0</v>
          </cell>
          <cell r="U286">
            <v>0</v>
          </cell>
        </row>
        <row r="287">
          <cell r="C287" t="str">
            <v>HOSPITAL DOM HÉLDER</v>
          </cell>
          <cell r="E287" t="str">
            <v>EPAMELA SULAMITA VITOR DE CARVALHO</v>
          </cell>
          <cell r="F287" t="str">
            <v>2 - Outros Profissionais da Saúde</v>
          </cell>
          <cell r="G287" t="str">
            <v>2236-05</v>
          </cell>
          <cell r="H287" t="str">
            <v>06/2022</v>
          </cell>
          <cell r="J287">
            <v>281.66879999999998</v>
          </cell>
          <cell r="L287">
            <v>157.740534262485</v>
          </cell>
          <cell r="M287">
            <v>0</v>
          </cell>
          <cell r="O287">
            <v>1.6591599190283399</v>
          </cell>
          <cell r="R287">
            <v>86.211944000000003</v>
          </cell>
          <cell r="S287">
            <v>0</v>
          </cell>
          <cell r="U287">
            <v>0</v>
          </cell>
        </row>
        <row r="288">
          <cell r="C288" t="str">
            <v>HOSPITAL DOM HÉLDER</v>
          </cell>
          <cell r="E288" t="str">
            <v>ERIC CLEPTON GOMES DE SOUZA</v>
          </cell>
          <cell r="F288" t="str">
            <v>2 - Outros Profissionais da Saúde</v>
          </cell>
          <cell r="G288" t="str">
            <v>5151-10</v>
          </cell>
          <cell r="H288" t="str">
            <v>06/2022</v>
          </cell>
          <cell r="J288">
            <v>119.3728</v>
          </cell>
          <cell r="L288">
            <v>157.740534262485</v>
          </cell>
          <cell r="M288">
            <v>0</v>
          </cell>
          <cell r="O288">
            <v>1.6591599190283399</v>
          </cell>
          <cell r="R288">
            <v>86.211944000000003</v>
          </cell>
          <cell r="S288">
            <v>0</v>
          </cell>
          <cell r="U288">
            <v>0</v>
          </cell>
        </row>
        <row r="289">
          <cell r="C289" t="str">
            <v>HOSPITAL DOM HÉLDER</v>
          </cell>
          <cell r="E289" t="str">
            <v>ERICA CRISTINA LOPES DE SANTANA</v>
          </cell>
          <cell r="F289" t="str">
            <v>2 - Outros Profissionais da Saúde</v>
          </cell>
          <cell r="G289" t="str">
            <v>2235-05</v>
          </cell>
          <cell r="H289" t="str">
            <v>06/2022</v>
          </cell>
          <cell r="J289">
            <v>487.36800000000011</v>
          </cell>
          <cell r="L289">
            <v>157.740534262485</v>
          </cell>
          <cell r="M289">
            <v>0</v>
          </cell>
          <cell r="O289">
            <v>1.6591599190283399</v>
          </cell>
          <cell r="R289">
            <v>86.211944000000003</v>
          </cell>
          <cell r="S289">
            <v>0</v>
          </cell>
          <cell r="U289">
            <v>0</v>
          </cell>
        </row>
        <row r="290">
          <cell r="C290" t="str">
            <v>HOSPITAL DOM HÉLDER</v>
          </cell>
          <cell r="E290" t="str">
            <v>ERICA MARIA DA SILVA</v>
          </cell>
          <cell r="F290" t="str">
            <v>2 - Outros Profissionais da Saúde</v>
          </cell>
          <cell r="G290" t="str">
            <v>5211-30</v>
          </cell>
          <cell r="H290" t="str">
            <v>06/2022</v>
          </cell>
          <cell r="J290">
            <v>105.04</v>
          </cell>
          <cell r="L290">
            <v>157.740534262485</v>
          </cell>
          <cell r="M290">
            <v>0</v>
          </cell>
          <cell r="O290">
            <v>1.6591599190283399</v>
          </cell>
          <cell r="R290">
            <v>280.526006</v>
          </cell>
          <cell r="S290">
            <v>72.72</v>
          </cell>
          <cell r="U290">
            <v>0</v>
          </cell>
        </row>
        <row r="291">
          <cell r="C291" t="str">
            <v>HOSPITAL DOM HÉLDER</v>
          </cell>
          <cell r="E291" t="str">
            <v>ERICA MARIA DE LIMA</v>
          </cell>
          <cell r="F291" t="str">
            <v>2 - Outros Profissionais da Saúde</v>
          </cell>
          <cell r="G291" t="str">
            <v>3222-05</v>
          </cell>
          <cell r="H291" t="str">
            <v>06/2022</v>
          </cell>
          <cell r="J291">
            <v>125.4464</v>
          </cell>
          <cell r="L291">
            <v>157.740534262485</v>
          </cell>
          <cell r="M291">
            <v>0</v>
          </cell>
          <cell r="O291">
            <v>1.6591599190283399</v>
          </cell>
          <cell r="R291">
            <v>86.211944000000003</v>
          </cell>
          <cell r="S291">
            <v>0</v>
          </cell>
          <cell r="U291">
            <v>0</v>
          </cell>
        </row>
        <row r="292">
          <cell r="C292" t="str">
            <v>HOSPITAL DOM HÉLDER</v>
          </cell>
          <cell r="E292" t="str">
            <v>ERICK MATHEUS MENDES DE HOLANDA SOUZA</v>
          </cell>
          <cell r="F292" t="str">
            <v>2 - Outros Profissionais da Saúde</v>
          </cell>
          <cell r="G292" t="str">
            <v>5211-30</v>
          </cell>
          <cell r="H292" t="str">
            <v>06/2022</v>
          </cell>
          <cell r="J292">
            <v>108.7864</v>
          </cell>
          <cell r="L292">
            <v>157.740534262485</v>
          </cell>
          <cell r="M292">
            <v>0</v>
          </cell>
          <cell r="O292">
            <v>1.6591599190283399</v>
          </cell>
          <cell r="R292">
            <v>280.526006</v>
          </cell>
          <cell r="S292">
            <v>72.72</v>
          </cell>
          <cell r="U292">
            <v>0</v>
          </cell>
        </row>
        <row r="293">
          <cell r="C293" t="str">
            <v>HOSPITAL DOM HÉLDER</v>
          </cell>
          <cell r="E293" t="str">
            <v>ERIK SAIMAR DE MORAIS</v>
          </cell>
          <cell r="F293" t="str">
            <v>3 - Administrativo</v>
          </cell>
          <cell r="G293" t="str">
            <v>4110-10</v>
          </cell>
          <cell r="H293" t="str">
            <v>06/2022</v>
          </cell>
          <cell r="J293">
            <v>125.35680000000001</v>
          </cell>
          <cell r="L293">
            <v>157.740534262485</v>
          </cell>
          <cell r="M293">
            <v>0</v>
          </cell>
          <cell r="O293">
            <v>1.6591599190283399</v>
          </cell>
          <cell r="R293">
            <v>86.211944000000003</v>
          </cell>
          <cell r="S293">
            <v>0</v>
          </cell>
          <cell r="U293">
            <v>0</v>
          </cell>
        </row>
        <row r="294">
          <cell r="C294" t="str">
            <v>HOSPITAL DOM HÉLDER</v>
          </cell>
          <cell r="E294" t="str">
            <v>ERINELZA RAMOS DE ARAUJO</v>
          </cell>
          <cell r="F294" t="str">
            <v>2 - Outros Profissionais da Saúde</v>
          </cell>
          <cell r="G294" t="str">
            <v>3222-05</v>
          </cell>
          <cell r="H294" t="str">
            <v>06/2022</v>
          </cell>
          <cell r="J294">
            <v>139.6584</v>
          </cell>
          <cell r="L294">
            <v>157.740534262485</v>
          </cell>
          <cell r="M294">
            <v>0</v>
          </cell>
          <cell r="O294">
            <v>1.6591599190283399</v>
          </cell>
          <cell r="R294">
            <v>280.526006</v>
          </cell>
          <cell r="S294">
            <v>63.02</v>
          </cell>
          <cell r="U294">
            <v>0</v>
          </cell>
        </row>
        <row r="295">
          <cell r="C295" t="str">
            <v>HOSPITAL DOM HÉLDER</v>
          </cell>
          <cell r="E295" t="str">
            <v>ERONILDO DOS SANTOS LIMA</v>
          </cell>
          <cell r="F295" t="str">
            <v>3 - Administrativo</v>
          </cell>
          <cell r="G295" t="str">
            <v>5142-25</v>
          </cell>
          <cell r="H295" t="str">
            <v>06/2022</v>
          </cell>
          <cell r="J295">
            <v>224.31039999999999</v>
          </cell>
          <cell r="L295">
            <v>157.740534262485</v>
          </cell>
          <cell r="M295">
            <v>0</v>
          </cell>
          <cell r="O295">
            <v>1.6591599190283399</v>
          </cell>
          <cell r="R295">
            <v>86.211944000000003</v>
          </cell>
          <cell r="S295">
            <v>0</v>
          </cell>
          <cell r="U295">
            <v>0</v>
          </cell>
        </row>
        <row r="296">
          <cell r="C296" t="str">
            <v>HOSPITAL DOM HÉLDER</v>
          </cell>
          <cell r="E296" t="str">
            <v>ERONILDO JOSE RAMOS</v>
          </cell>
          <cell r="F296" t="str">
            <v>3 - Administrativo</v>
          </cell>
          <cell r="G296" t="str">
            <v>5142-25</v>
          </cell>
          <cell r="H296" t="str">
            <v>06/2022</v>
          </cell>
          <cell r="J296">
            <v>124.432</v>
          </cell>
          <cell r="L296">
            <v>157.740534262485</v>
          </cell>
          <cell r="M296">
            <v>0</v>
          </cell>
          <cell r="O296">
            <v>1.6591599190283399</v>
          </cell>
          <cell r="R296">
            <v>86.211944000000003</v>
          </cell>
          <cell r="S296">
            <v>0</v>
          </cell>
          <cell r="U296">
            <v>0</v>
          </cell>
        </row>
        <row r="297">
          <cell r="C297" t="str">
            <v>HOSPITAL DOM HÉLDER</v>
          </cell>
          <cell r="E297" t="str">
            <v>ESDRIENE DE ALMEIDA CUNHA</v>
          </cell>
          <cell r="F297" t="str">
            <v>2 - Outros Profissionais da Saúde</v>
          </cell>
          <cell r="G297" t="str">
            <v>3222-05</v>
          </cell>
          <cell r="H297" t="str">
            <v>06/2022</v>
          </cell>
          <cell r="J297">
            <v>122.1872</v>
          </cell>
          <cell r="L297">
            <v>157.740534262485</v>
          </cell>
          <cell r="M297">
            <v>0</v>
          </cell>
          <cell r="O297">
            <v>1.6591599190283399</v>
          </cell>
          <cell r="R297">
            <v>86.211944000000003</v>
          </cell>
          <cell r="S297">
            <v>0</v>
          </cell>
          <cell r="U297">
            <v>69.41</v>
          </cell>
          <cell r="X297" t="str">
            <v>AUXÍLIO CRECHE</v>
          </cell>
        </row>
        <row r="298">
          <cell r="C298" t="str">
            <v>HOSPITAL DOM HÉLDER</v>
          </cell>
          <cell r="E298" t="str">
            <v>ESTER FEIJO CORREIA DE SENA</v>
          </cell>
          <cell r="F298" t="str">
            <v>2 - Outros Profissionais da Saúde</v>
          </cell>
          <cell r="G298" t="str">
            <v>2238-10</v>
          </cell>
          <cell r="H298" t="str">
            <v>06/2022</v>
          </cell>
          <cell r="J298">
            <v>223.55520000000001</v>
          </cell>
          <cell r="L298">
            <v>157.740534262485</v>
          </cell>
          <cell r="M298">
            <v>0</v>
          </cell>
          <cell r="O298">
            <v>1.6591599190283399</v>
          </cell>
          <cell r="R298">
            <v>280.526006</v>
          </cell>
          <cell r="S298">
            <v>115.52</v>
          </cell>
          <cell r="U298">
            <v>67.12</v>
          </cell>
          <cell r="X298" t="str">
            <v>AUXÍLIO CRECHE</v>
          </cell>
        </row>
        <row r="299">
          <cell r="C299" t="str">
            <v>HOSPITAL DOM HÉLDER</v>
          </cell>
          <cell r="E299" t="str">
            <v>ESTHER DOS SANTOS LEAL ALMEIDA</v>
          </cell>
          <cell r="F299" t="str">
            <v>2 - Outros Profissionais da Saúde</v>
          </cell>
          <cell r="G299" t="str">
            <v>3242-05</v>
          </cell>
          <cell r="H299" t="str">
            <v>06/2022</v>
          </cell>
          <cell r="J299">
            <v>335.63760000000002</v>
          </cell>
          <cell r="L299">
            <v>157.740534262485</v>
          </cell>
          <cell r="M299">
            <v>0</v>
          </cell>
          <cell r="O299">
            <v>1.6591599190283399</v>
          </cell>
          <cell r="R299">
            <v>86.211944000000003</v>
          </cell>
          <cell r="S299">
            <v>0</v>
          </cell>
          <cell r="U299">
            <v>0</v>
          </cell>
        </row>
        <row r="300">
          <cell r="C300" t="str">
            <v>HOSPITAL DOM HÉLDER</v>
          </cell>
          <cell r="E300" t="str">
            <v>EVANDRO ALBUQUERQUE DE CASTRO FILHO</v>
          </cell>
          <cell r="F300" t="str">
            <v>3 - Administrativo</v>
          </cell>
          <cell r="G300" t="str">
            <v>1421-05</v>
          </cell>
          <cell r="H300" t="str">
            <v>06/2022</v>
          </cell>
          <cell r="J300">
            <v>602.21600000000001</v>
          </cell>
          <cell r="L300">
            <v>157.740534262485</v>
          </cell>
          <cell r="M300">
            <v>0</v>
          </cell>
          <cell r="O300">
            <v>1.6591599190283399</v>
          </cell>
          <cell r="R300">
            <v>86.211944000000003</v>
          </cell>
          <cell r="S300">
            <v>0</v>
          </cell>
          <cell r="U300">
            <v>0</v>
          </cell>
        </row>
        <row r="301">
          <cell r="C301" t="str">
            <v>HOSPITAL DOM HÉLDER</v>
          </cell>
          <cell r="E301" t="str">
            <v>EVANGELA CRISTINA DIAS DE SOUZA</v>
          </cell>
          <cell r="F301" t="str">
            <v>3 - Administrativo</v>
          </cell>
          <cell r="G301" t="str">
            <v>4131-15</v>
          </cell>
          <cell r="H301" t="str">
            <v>06/2022</v>
          </cell>
          <cell r="J301">
            <v>163.13200000000001</v>
          </cell>
          <cell r="L301">
            <v>157.740534262485</v>
          </cell>
          <cell r="M301">
            <v>0</v>
          </cell>
          <cell r="O301">
            <v>1.6591599190283399</v>
          </cell>
          <cell r="R301">
            <v>280.526006</v>
          </cell>
          <cell r="S301">
            <v>108.59</v>
          </cell>
          <cell r="U301">
            <v>0</v>
          </cell>
        </row>
        <row r="302">
          <cell r="C302" t="str">
            <v>HOSPITAL DOM HÉLDER</v>
          </cell>
          <cell r="E302" t="str">
            <v>EVANILSON JOSE DOS SANTOS</v>
          </cell>
          <cell r="F302" t="str">
            <v>3 - Administrativo</v>
          </cell>
          <cell r="G302" t="str">
            <v>4110-10</v>
          </cell>
          <cell r="H302" t="str">
            <v>06/2022</v>
          </cell>
          <cell r="J302">
            <v>7.6032000000000011</v>
          </cell>
          <cell r="L302">
            <v>157.740534262485</v>
          </cell>
          <cell r="M302">
            <v>0</v>
          </cell>
          <cell r="O302">
            <v>1.6591599190283399</v>
          </cell>
          <cell r="R302">
            <v>86.211944000000003</v>
          </cell>
          <cell r="S302">
            <v>0</v>
          </cell>
          <cell r="U302">
            <v>0</v>
          </cell>
        </row>
        <row r="303">
          <cell r="C303" t="str">
            <v>HOSPITAL DOM HÉLDER</v>
          </cell>
          <cell r="E303" t="str">
            <v>EVELLYN PEREIRA DO NASCIMENTO</v>
          </cell>
          <cell r="F303" t="str">
            <v>2 - Outros Profissionais da Saúde</v>
          </cell>
          <cell r="G303" t="str">
            <v>3222-05</v>
          </cell>
          <cell r="H303" t="str">
            <v>06/2022</v>
          </cell>
          <cell r="J303">
            <v>159.10239999999999</v>
          </cell>
          <cell r="L303">
            <v>157.740534262485</v>
          </cell>
          <cell r="M303">
            <v>0</v>
          </cell>
          <cell r="O303">
            <v>1.6591599190283399</v>
          </cell>
          <cell r="R303">
            <v>280.526006</v>
          </cell>
          <cell r="S303">
            <v>64.959999999999994</v>
          </cell>
          <cell r="U303">
            <v>0</v>
          </cell>
        </row>
        <row r="304">
          <cell r="C304" t="str">
            <v>HOSPITAL DOM HÉLDER</v>
          </cell>
          <cell r="E304" t="str">
            <v xml:space="preserve">EVERSON BATISTA DA SILVA </v>
          </cell>
          <cell r="F304" t="str">
            <v>2 - Outros Profissionais da Saúde</v>
          </cell>
          <cell r="G304" t="str">
            <v>3241-15</v>
          </cell>
          <cell r="H304" t="str">
            <v>06/2022</v>
          </cell>
          <cell r="J304">
            <v>286.45679999999999</v>
          </cell>
          <cell r="L304">
            <v>157.740534262485</v>
          </cell>
          <cell r="M304">
            <v>0</v>
          </cell>
          <cell r="O304">
            <v>1.6591599190283399</v>
          </cell>
          <cell r="R304">
            <v>86.211944000000003</v>
          </cell>
          <cell r="S304">
            <v>0</v>
          </cell>
          <cell r="U304">
            <v>0</v>
          </cell>
        </row>
        <row r="305">
          <cell r="C305" t="str">
            <v>HOSPITAL DOM HÉLDER</v>
          </cell>
          <cell r="E305" t="str">
            <v>EVERSON WENDEL DE ARAUJO SILVA</v>
          </cell>
          <cell r="F305" t="str">
            <v>2 - Outros Profissionais da Saúde</v>
          </cell>
          <cell r="G305" t="str">
            <v>5151-10</v>
          </cell>
          <cell r="H305" t="str">
            <v>06/2022</v>
          </cell>
          <cell r="J305">
            <v>118.6848</v>
          </cell>
          <cell r="L305">
            <v>157.740534262485</v>
          </cell>
          <cell r="M305">
            <v>0</v>
          </cell>
          <cell r="O305">
            <v>1.6591599190283399</v>
          </cell>
          <cell r="R305">
            <v>280.526006</v>
          </cell>
          <cell r="S305">
            <v>72.72</v>
          </cell>
          <cell r="U305">
            <v>0</v>
          </cell>
        </row>
        <row r="306">
          <cell r="C306" t="str">
            <v>HOSPITAL DOM HÉLDER</v>
          </cell>
          <cell r="E306" t="str">
            <v>EVERTON LUCIANO CICERO GONCALVES DA SILVA</v>
          </cell>
          <cell r="F306" t="str">
            <v>3 - Administrativo</v>
          </cell>
          <cell r="G306" t="str">
            <v>4110-10</v>
          </cell>
          <cell r="H306" t="str">
            <v>06/2022</v>
          </cell>
          <cell r="J306">
            <v>7.4874000000000001</v>
          </cell>
          <cell r="L306">
            <v>157.740534262485</v>
          </cell>
          <cell r="M306">
            <v>0</v>
          </cell>
          <cell r="O306">
            <v>1.6591599190283399</v>
          </cell>
          <cell r="R306">
            <v>280.526006</v>
          </cell>
          <cell r="S306">
            <v>8.73</v>
          </cell>
          <cell r="U306">
            <v>0</v>
          </cell>
        </row>
        <row r="307">
          <cell r="C307" t="str">
            <v>HOSPITAL DOM HÉLDER</v>
          </cell>
          <cell r="E307" t="str">
            <v>EVILANIA ALVES DA SILVA</v>
          </cell>
          <cell r="F307" t="str">
            <v>3 - Administrativo</v>
          </cell>
          <cell r="G307" t="str">
            <v>4110-10</v>
          </cell>
          <cell r="H307" t="str">
            <v>06/2022</v>
          </cell>
          <cell r="J307">
            <v>12.12</v>
          </cell>
          <cell r="L307">
            <v>157.740534262485</v>
          </cell>
          <cell r="M307">
            <v>0</v>
          </cell>
          <cell r="O307">
            <v>1.6591599190283399</v>
          </cell>
          <cell r="R307">
            <v>280.526006</v>
          </cell>
          <cell r="S307">
            <v>36.36</v>
          </cell>
          <cell r="U307">
            <v>0</v>
          </cell>
        </row>
        <row r="308">
          <cell r="C308" t="str">
            <v>HOSPITAL DOM HÉLDER</v>
          </cell>
          <cell r="E308" t="str">
            <v>EVILASIO NOVAES GOMINHO NETO</v>
          </cell>
          <cell r="F308" t="str">
            <v>2 - Outros Profissionais da Saúde</v>
          </cell>
          <cell r="G308" t="str">
            <v>3241-15</v>
          </cell>
          <cell r="H308" t="str">
            <v>06/2022</v>
          </cell>
          <cell r="J308">
            <v>297.78559999999999</v>
          </cell>
          <cell r="L308">
            <v>157.740534262485</v>
          </cell>
          <cell r="M308">
            <v>0</v>
          </cell>
          <cell r="O308">
            <v>1.6591599190283399</v>
          </cell>
          <cell r="R308">
            <v>86.211944000000003</v>
          </cell>
          <cell r="S308">
            <v>0</v>
          </cell>
          <cell r="U308">
            <v>0</v>
          </cell>
        </row>
        <row r="309">
          <cell r="C309" t="str">
            <v>HOSPITAL DOM HÉLDER</v>
          </cell>
          <cell r="E309" t="str">
            <v>FABIANA CRISTINA CAVALCANTI DE MACEDO</v>
          </cell>
          <cell r="F309" t="str">
            <v>3 - Administrativo</v>
          </cell>
          <cell r="G309" t="str">
            <v>4110-10</v>
          </cell>
          <cell r="H309" t="str">
            <v>06/2022</v>
          </cell>
          <cell r="J309">
            <v>133.39359999999999</v>
          </cell>
          <cell r="L309">
            <v>157.740534262485</v>
          </cell>
          <cell r="M309">
            <v>0</v>
          </cell>
          <cell r="O309">
            <v>1.6591599190283399</v>
          </cell>
          <cell r="R309">
            <v>280.526006</v>
          </cell>
          <cell r="S309">
            <v>72.72</v>
          </cell>
          <cell r="U309">
            <v>0</v>
          </cell>
        </row>
        <row r="310">
          <cell r="C310" t="str">
            <v>HOSPITAL DOM HÉLDER</v>
          </cell>
          <cell r="E310" t="str">
            <v xml:space="preserve">FABIANA DA SILVA RAMOS </v>
          </cell>
          <cell r="F310" t="str">
            <v>2 - Outros Profissionais da Saúde</v>
          </cell>
          <cell r="G310" t="str">
            <v>3222-05</v>
          </cell>
          <cell r="H310" t="str">
            <v>06/2022</v>
          </cell>
          <cell r="J310">
            <v>121.2</v>
          </cell>
          <cell r="L310">
            <v>157.740534262485</v>
          </cell>
          <cell r="M310">
            <v>0</v>
          </cell>
          <cell r="O310">
            <v>1.6591599190283399</v>
          </cell>
          <cell r="R310">
            <v>280.526006</v>
          </cell>
          <cell r="S310">
            <v>72.72</v>
          </cell>
          <cell r="U310">
            <v>0</v>
          </cell>
        </row>
        <row r="311">
          <cell r="C311" t="str">
            <v>HOSPITAL DOM HÉLDER</v>
          </cell>
          <cell r="E311" t="str">
            <v>FABIANA MARIA DE SOUZA</v>
          </cell>
          <cell r="F311" t="str">
            <v>3 - Administrativo</v>
          </cell>
          <cell r="G311" t="str">
            <v>4110-10</v>
          </cell>
          <cell r="H311" t="str">
            <v>06/2022</v>
          </cell>
          <cell r="J311">
            <v>109.23439999999999</v>
          </cell>
          <cell r="L311">
            <v>157.740534262485</v>
          </cell>
          <cell r="M311">
            <v>0</v>
          </cell>
          <cell r="O311">
            <v>1.6591599190283399</v>
          </cell>
          <cell r="R311">
            <v>280.526006</v>
          </cell>
          <cell r="S311">
            <v>72.72</v>
          </cell>
          <cell r="U311">
            <v>0</v>
          </cell>
        </row>
        <row r="312">
          <cell r="C312" t="str">
            <v>HOSPITAL DOM HÉLDER</v>
          </cell>
          <cell r="E312" t="str">
            <v>FABIANA MORAES DA SILVA</v>
          </cell>
          <cell r="F312" t="str">
            <v>2 - Outros Profissionais da Saúde</v>
          </cell>
          <cell r="G312" t="str">
            <v>3222-05</v>
          </cell>
          <cell r="H312" t="str">
            <v>06/2022</v>
          </cell>
          <cell r="J312">
            <v>142.36320000000001</v>
          </cell>
          <cell r="L312">
            <v>157.740534262485</v>
          </cell>
          <cell r="M312">
            <v>0</v>
          </cell>
          <cell r="O312">
            <v>1.6591599190283399</v>
          </cell>
          <cell r="R312">
            <v>280.526006</v>
          </cell>
          <cell r="S312">
            <v>70.78</v>
          </cell>
          <cell r="U312">
            <v>0</v>
          </cell>
        </row>
        <row r="313">
          <cell r="C313" t="str">
            <v>HOSPITAL DOM HÉLDER</v>
          </cell>
          <cell r="E313" t="str">
            <v>FABIANO ALCOFORADO SALGUES VASCONCELOS</v>
          </cell>
          <cell r="F313" t="str">
            <v>2 - Outros Profissionais da Saúde</v>
          </cell>
          <cell r="G313" t="str">
            <v>2235-05</v>
          </cell>
          <cell r="H313" t="str">
            <v>06/2022</v>
          </cell>
          <cell r="J313">
            <v>401.24160000000012</v>
          </cell>
          <cell r="L313">
            <v>157.740534262485</v>
          </cell>
          <cell r="M313">
            <v>0</v>
          </cell>
          <cell r="O313">
            <v>1.6591599190283399</v>
          </cell>
          <cell r="R313">
            <v>86.211944000000003</v>
          </cell>
          <cell r="S313">
            <v>0</v>
          </cell>
          <cell r="U313">
            <v>0</v>
          </cell>
        </row>
        <row r="314">
          <cell r="C314" t="str">
            <v>HOSPITAL DOM HÉLDER</v>
          </cell>
          <cell r="E314" t="str">
            <v>FABIANO JOSE DA SILVA</v>
          </cell>
          <cell r="F314" t="str">
            <v>2 - Outros Profissionais da Saúde</v>
          </cell>
          <cell r="G314" t="str">
            <v>3242-05</v>
          </cell>
          <cell r="H314" t="str">
            <v>06/2022</v>
          </cell>
          <cell r="J314">
            <v>159.4776</v>
          </cell>
          <cell r="L314">
            <v>157.740534262485</v>
          </cell>
          <cell r="M314">
            <v>0</v>
          </cell>
          <cell r="O314">
            <v>1.6591599190283399</v>
          </cell>
          <cell r="R314">
            <v>86.211944000000003</v>
          </cell>
          <cell r="S314">
            <v>0</v>
          </cell>
          <cell r="U314">
            <v>0</v>
          </cell>
        </row>
        <row r="315">
          <cell r="C315" t="str">
            <v>HOSPITAL DOM HÉLDER</v>
          </cell>
          <cell r="E315" t="str">
            <v>FABIO ANTONIO DA SILVA FILHO</v>
          </cell>
          <cell r="F315" t="str">
            <v>2 - Outros Profissionais da Saúde</v>
          </cell>
          <cell r="G315" t="str">
            <v>5151-10</v>
          </cell>
          <cell r="H315" t="str">
            <v>06/2022</v>
          </cell>
          <cell r="J315">
            <v>125.59439999999999</v>
          </cell>
          <cell r="L315">
            <v>157.740534262485</v>
          </cell>
          <cell r="M315">
            <v>0</v>
          </cell>
          <cell r="O315">
            <v>1.6591599190283399</v>
          </cell>
          <cell r="R315">
            <v>280.526006</v>
          </cell>
          <cell r="S315">
            <v>64.959999999999994</v>
          </cell>
          <cell r="U315">
            <v>0</v>
          </cell>
        </row>
        <row r="316">
          <cell r="C316" t="str">
            <v>HOSPITAL DOM HÉLDER</v>
          </cell>
          <cell r="E316" t="str">
            <v>FABIO DE MELO ALVES</v>
          </cell>
          <cell r="F316" t="str">
            <v>2 - Outros Profissionais da Saúde</v>
          </cell>
          <cell r="G316" t="str">
            <v>2236-05</v>
          </cell>
          <cell r="H316" t="str">
            <v>06/2022</v>
          </cell>
          <cell r="J316">
            <v>243.82320000000001</v>
          </cell>
          <cell r="L316">
            <v>157.740534262485</v>
          </cell>
          <cell r="M316">
            <v>0</v>
          </cell>
          <cell r="O316">
            <v>1.6591599190283399</v>
          </cell>
          <cell r="R316">
            <v>86.211944000000003</v>
          </cell>
          <cell r="S316">
            <v>0</v>
          </cell>
          <cell r="U316">
            <v>0</v>
          </cell>
        </row>
        <row r="317">
          <cell r="C317" t="str">
            <v>HOSPITAL DOM HÉLDER</v>
          </cell>
          <cell r="E317" t="str">
            <v>FABIO HENRIQUE SOUZA DA SILVA</v>
          </cell>
          <cell r="F317" t="str">
            <v>2 - Outros Profissionais da Saúde</v>
          </cell>
          <cell r="G317" t="str">
            <v>5151-10</v>
          </cell>
          <cell r="H317" t="str">
            <v>06/2022</v>
          </cell>
          <cell r="J317">
            <v>138.376</v>
          </cell>
          <cell r="L317">
            <v>157.740534262485</v>
          </cell>
          <cell r="M317">
            <v>0</v>
          </cell>
          <cell r="O317">
            <v>1.6591599190283399</v>
          </cell>
          <cell r="R317">
            <v>86.211944000000003</v>
          </cell>
          <cell r="S317">
            <v>0</v>
          </cell>
          <cell r="U317">
            <v>0</v>
          </cell>
        </row>
        <row r="318">
          <cell r="C318" t="str">
            <v>HOSPITAL DOM HÉLDER</v>
          </cell>
          <cell r="E318" t="str">
            <v>FABIO JOSE DA SILVA</v>
          </cell>
          <cell r="F318" t="str">
            <v>3 - Administrativo</v>
          </cell>
          <cell r="G318" t="str">
            <v>7711-05</v>
          </cell>
          <cell r="H318" t="str">
            <v>06/2022</v>
          </cell>
          <cell r="J318">
            <v>129.98480000000001</v>
          </cell>
          <cell r="L318">
            <v>157.740534262485</v>
          </cell>
          <cell r="M318">
            <v>0</v>
          </cell>
          <cell r="O318">
            <v>1.6591599190283399</v>
          </cell>
          <cell r="R318">
            <v>280.526006</v>
          </cell>
          <cell r="S318">
            <v>79.08</v>
          </cell>
          <cell r="U318">
            <v>0</v>
          </cell>
        </row>
        <row r="319">
          <cell r="C319" t="str">
            <v>HOSPITAL DOM HÉLDER</v>
          </cell>
          <cell r="E319" t="str">
            <v>FABIO VIEIRA DO NASCIMENTO</v>
          </cell>
          <cell r="F319" t="str">
            <v>3 - Administrativo</v>
          </cell>
          <cell r="G319" t="str">
            <v>4110-10</v>
          </cell>
          <cell r="H319" t="str">
            <v>06/2022</v>
          </cell>
          <cell r="J319">
            <v>99.62639999999999</v>
          </cell>
          <cell r="L319">
            <v>157.740534262485</v>
          </cell>
          <cell r="M319">
            <v>0</v>
          </cell>
          <cell r="O319">
            <v>1.6591599190283399</v>
          </cell>
          <cell r="R319">
            <v>280.526006</v>
          </cell>
          <cell r="S319">
            <v>72.72</v>
          </cell>
          <cell r="U319">
            <v>0</v>
          </cell>
        </row>
        <row r="320">
          <cell r="C320" t="str">
            <v>HOSPITAL DOM HÉLDER</v>
          </cell>
          <cell r="E320" t="str">
            <v>FABIOLA ARAUJO DA SILVA</v>
          </cell>
          <cell r="F320" t="str">
            <v>2 - Outros Profissionais da Saúde</v>
          </cell>
          <cell r="G320" t="str">
            <v>2516-05</v>
          </cell>
          <cell r="H320" t="str">
            <v>06/2022</v>
          </cell>
          <cell r="J320">
            <v>295.89600000000002</v>
          </cell>
          <cell r="L320">
            <v>157.740534262485</v>
          </cell>
          <cell r="M320">
            <v>0</v>
          </cell>
          <cell r="O320">
            <v>1.6591599190283399</v>
          </cell>
          <cell r="R320">
            <v>86.211944000000003</v>
          </cell>
          <cell r="S320">
            <v>0</v>
          </cell>
          <cell r="U320">
            <v>69.430000000000007</v>
          </cell>
          <cell r="X320" t="str">
            <v>AUXÍLIO CRECHE</v>
          </cell>
        </row>
        <row r="321">
          <cell r="C321" t="str">
            <v>HOSPITAL DOM HÉLDER</v>
          </cell>
          <cell r="E321" t="str">
            <v>FABIOLA MARIA FERREIRA</v>
          </cell>
          <cell r="F321" t="str">
            <v>3 - Administrativo</v>
          </cell>
          <cell r="G321" t="str">
            <v>5134-30</v>
          </cell>
          <cell r="H321" t="str">
            <v>06/2022</v>
          </cell>
          <cell r="J321">
            <v>118.5264</v>
          </cell>
          <cell r="L321">
            <v>157.740534262485</v>
          </cell>
          <cell r="M321">
            <v>0</v>
          </cell>
          <cell r="O321">
            <v>1.6591599190283399</v>
          </cell>
          <cell r="R321">
            <v>86.211944000000003</v>
          </cell>
          <cell r="S321">
            <v>0</v>
          </cell>
          <cell r="U321">
            <v>0</v>
          </cell>
        </row>
        <row r="322">
          <cell r="C322" t="str">
            <v>HOSPITAL DOM HÉLDER</v>
          </cell>
          <cell r="E322" t="str">
            <v>FABIOLA MARIA PEREIRA ALEXANDRE</v>
          </cell>
          <cell r="F322" t="str">
            <v>2 - Outros Profissionais da Saúde</v>
          </cell>
          <cell r="G322" t="str">
            <v>2235-05</v>
          </cell>
          <cell r="H322" t="str">
            <v>06/2022</v>
          </cell>
          <cell r="J322">
            <v>473.10800000000012</v>
          </cell>
          <cell r="L322">
            <v>157.740534262485</v>
          </cell>
          <cell r="M322">
            <v>0</v>
          </cell>
          <cell r="O322">
            <v>1.6591599190283399</v>
          </cell>
          <cell r="R322">
            <v>86.211944000000003</v>
          </cell>
          <cell r="S322">
            <v>0</v>
          </cell>
          <cell r="U322">
            <v>0</v>
          </cell>
        </row>
        <row r="323">
          <cell r="C323" t="str">
            <v>HOSPITAL DOM HÉLDER</v>
          </cell>
          <cell r="E323" t="str">
            <v>FABRICY JULIANNY AMORIM DA SILVA</v>
          </cell>
          <cell r="F323" t="str">
            <v>2 - Outros Profissionais da Saúde</v>
          </cell>
          <cell r="G323" t="str">
            <v>2237-10</v>
          </cell>
          <cell r="H323" t="str">
            <v>06/2022</v>
          </cell>
          <cell r="J323">
            <v>329.98399999999998</v>
          </cell>
          <cell r="L323">
            <v>157.740534262485</v>
          </cell>
          <cell r="M323">
            <v>0</v>
          </cell>
          <cell r="O323">
            <v>1.6591599190283399</v>
          </cell>
          <cell r="R323">
            <v>86.211944000000003</v>
          </cell>
          <cell r="S323">
            <v>0</v>
          </cell>
          <cell r="U323">
            <v>0</v>
          </cell>
        </row>
        <row r="324">
          <cell r="C324" t="str">
            <v>HOSPITAL DOM HÉLDER</v>
          </cell>
          <cell r="E324" t="str">
            <v>FABRIELE GABRIELA FERREIRA NASCIMENTO</v>
          </cell>
          <cell r="F324" t="str">
            <v>3 - Administrativo</v>
          </cell>
          <cell r="G324" t="str">
            <v>4110-10</v>
          </cell>
          <cell r="H324" t="str">
            <v>06/2022</v>
          </cell>
          <cell r="J324">
            <v>96.8352</v>
          </cell>
          <cell r="L324">
            <v>157.740534262485</v>
          </cell>
          <cell r="M324">
            <v>0</v>
          </cell>
          <cell r="O324">
            <v>1.6591599190283399</v>
          </cell>
          <cell r="R324">
            <v>86.211944000000003</v>
          </cell>
          <cell r="S324">
            <v>0</v>
          </cell>
          <cell r="U324">
            <v>69.430000000000007</v>
          </cell>
          <cell r="X324" t="str">
            <v>AUXÍLIO CRECHE</v>
          </cell>
        </row>
        <row r="325">
          <cell r="C325" t="str">
            <v>HOSPITAL DOM HÉLDER</v>
          </cell>
          <cell r="E325" t="str">
            <v>FELLIPE JOSE LINS</v>
          </cell>
          <cell r="F325" t="str">
            <v>2 - Outros Profissionais da Saúde</v>
          </cell>
          <cell r="G325" t="str">
            <v>5151-10</v>
          </cell>
          <cell r="H325" t="str">
            <v>06/2022</v>
          </cell>
          <cell r="J325">
            <v>130.3904</v>
          </cell>
          <cell r="L325">
            <v>157.740534262485</v>
          </cell>
          <cell r="M325">
            <v>0</v>
          </cell>
          <cell r="O325">
            <v>1.6591599190283399</v>
          </cell>
          <cell r="R325">
            <v>280.526006</v>
          </cell>
          <cell r="S325">
            <v>72.72</v>
          </cell>
          <cell r="U325">
            <v>0</v>
          </cell>
        </row>
        <row r="326">
          <cell r="C326" t="str">
            <v>HOSPITAL DOM HÉLDER</v>
          </cell>
          <cell r="E326" t="str">
            <v>FERNANDA BARBOSA DE SOUZA</v>
          </cell>
          <cell r="F326" t="str">
            <v>2 - Outros Profissionais da Saúde</v>
          </cell>
          <cell r="G326" t="str">
            <v>2234-05</v>
          </cell>
          <cell r="H326" t="str">
            <v>06/2022</v>
          </cell>
          <cell r="J326">
            <v>597.16800000000001</v>
          </cell>
          <cell r="L326">
            <v>157.740534262485</v>
          </cell>
          <cell r="M326">
            <v>0</v>
          </cell>
          <cell r="O326">
            <v>1.6591599190283399</v>
          </cell>
          <cell r="R326">
            <v>86.211944000000003</v>
          </cell>
          <cell r="S326">
            <v>0</v>
          </cell>
          <cell r="U326">
            <v>148.24</v>
          </cell>
          <cell r="X326" t="str">
            <v>AUXÍLIO CRECHE</v>
          </cell>
        </row>
        <row r="327">
          <cell r="C327" t="str">
            <v>HOSPITAL DOM HÉLDER</v>
          </cell>
          <cell r="E327" t="str">
            <v>FERNANDA ROBERTA PEREIRA PIMENTEL</v>
          </cell>
          <cell r="F327" t="str">
            <v>2 - Outros Profissionais da Saúde</v>
          </cell>
          <cell r="G327" t="str">
            <v>2235-05</v>
          </cell>
          <cell r="H327" t="str">
            <v>06/2022</v>
          </cell>
          <cell r="J327">
            <v>351.52800000000002</v>
          </cell>
          <cell r="L327">
            <v>157.740534262485</v>
          </cell>
          <cell r="M327">
            <v>0</v>
          </cell>
          <cell r="O327">
            <v>1.6591599190283399</v>
          </cell>
          <cell r="R327">
            <v>86.211944000000003</v>
          </cell>
          <cell r="S327">
            <v>0</v>
          </cell>
          <cell r="U327">
            <v>0</v>
          </cell>
        </row>
        <row r="328">
          <cell r="C328" t="str">
            <v>HOSPITAL DOM HÉLDER</v>
          </cell>
          <cell r="E328" t="str">
            <v>FERNANDO ANTONIO BALTAR RAMOS</v>
          </cell>
          <cell r="F328" t="str">
            <v>2 - Outros Profissionais da Saúde</v>
          </cell>
          <cell r="G328" t="str">
            <v>2236-05</v>
          </cell>
          <cell r="H328" t="str">
            <v>06/2022</v>
          </cell>
          <cell r="J328">
            <v>282.33600000000001</v>
          </cell>
          <cell r="L328">
            <v>157.740534262485</v>
          </cell>
          <cell r="M328">
            <v>0</v>
          </cell>
          <cell r="O328">
            <v>1.6591599190283399</v>
          </cell>
          <cell r="R328">
            <v>86.211944000000003</v>
          </cell>
          <cell r="S328">
            <v>0</v>
          </cell>
          <cell r="U328">
            <v>0</v>
          </cell>
        </row>
        <row r="329">
          <cell r="C329" t="str">
            <v>HOSPITAL DOM HÉLDER</v>
          </cell>
          <cell r="E329" t="str">
            <v>FERNANDO ANTONIO BARBOSA VARELA</v>
          </cell>
          <cell r="F329" t="str">
            <v>3 - Administrativo</v>
          </cell>
          <cell r="G329" t="str">
            <v>7823-20</v>
          </cell>
          <cell r="H329" t="str">
            <v>06/2022</v>
          </cell>
          <cell r="J329">
            <v>165.23439999999999</v>
          </cell>
          <cell r="L329">
            <v>157.740534262485</v>
          </cell>
          <cell r="M329">
            <v>0</v>
          </cell>
          <cell r="O329">
            <v>1.6591599190283399</v>
          </cell>
          <cell r="R329">
            <v>86.211944000000003</v>
          </cell>
          <cell r="S329">
            <v>0</v>
          </cell>
          <cell r="U329">
            <v>0</v>
          </cell>
        </row>
        <row r="330">
          <cell r="C330" t="str">
            <v>HOSPITAL DOM HÉLDER</v>
          </cell>
          <cell r="E330" t="str">
            <v>FERNANDO JOSE GONDIM</v>
          </cell>
          <cell r="F330" t="str">
            <v>2 - Outros Profissionais da Saúde</v>
          </cell>
          <cell r="G330" t="str">
            <v>5151-10</v>
          </cell>
          <cell r="H330" t="str">
            <v>06/2022</v>
          </cell>
          <cell r="J330">
            <v>136.62559999999999</v>
          </cell>
          <cell r="L330">
            <v>157.740534262485</v>
          </cell>
          <cell r="M330">
            <v>0</v>
          </cell>
          <cell r="O330">
            <v>1.6591599190283399</v>
          </cell>
          <cell r="R330">
            <v>280.526006</v>
          </cell>
          <cell r="S330">
            <v>72.72</v>
          </cell>
          <cell r="U330">
            <v>0</v>
          </cell>
        </row>
        <row r="331">
          <cell r="C331" t="str">
            <v>HOSPITAL DOM HÉLDER</v>
          </cell>
          <cell r="E331" t="str">
            <v>FLAVIA COSTA DE ANDRADE RIBEIRO</v>
          </cell>
          <cell r="F331" t="str">
            <v>2 - Outros Profissionais da Saúde</v>
          </cell>
          <cell r="G331" t="str">
            <v>2235-05</v>
          </cell>
          <cell r="H331" t="str">
            <v>06/2022</v>
          </cell>
          <cell r="J331">
            <v>333.96480000000003</v>
          </cell>
          <cell r="L331">
            <v>157.740534262485</v>
          </cell>
          <cell r="M331">
            <v>0</v>
          </cell>
          <cell r="O331">
            <v>1.6591599190283399</v>
          </cell>
          <cell r="R331">
            <v>86.211944000000003</v>
          </cell>
          <cell r="S331">
            <v>0</v>
          </cell>
          <cell r="U331">
            <v>0</v>
          </cell>
        </row>
        <row r="332">
          <cell r="C332" t="str">
            <v>HOSPITAL DOM HÉLDER</v>
          </cell>
          <cell r="E332" t="str">
            <v>FLAVIA DE LIMA</v>
          </cell>
          <cell r="F332" t="str">
            <v>2 - Outros Profissionais da Saúde</v>
          </cell>
          <cell r="G332" t="str">
            <v>2235-05</v>
          </cell>
          <cell r="H332" t="str">
            <v>06/2022</v>
          </cell>
          <cell r="J332">
            <v>342.76639999999998</v>
          </cell>
          <cell r="L332">
            <v>157.740534262485</v>
          </cell>
          <cell r="M332">
            <v>0</v>
          </cell>
          <cell r="O332">
            <v>1.6591599190283399</v>
          </cell>
          <cell r="R332">
            <v>280.526006</v>
          </cell>
          <cell r="S332">
            <v>97.74</v>
          </cell>
          <cell r="U332">
            <v>0</v>
          </cell>
        </row>
        <row r="333">
          <cell r="C333" t="str">
            <v>HOSPITAL DOM HÉLDER</v>
          </cell>
          <cell r="E333" t="str">
            <v>FLAVIA FERREIRA DA SILVA</v>
          </cell>
          <cell r="F333" t="str">
            <v>2 - Outros Profissionais da Saúde</v>
          </cell>
          <cell r="G333" t="str">
            <v>3222-05</v>
          </cell>
          <cell r="H333" t="str">
            <v>06/2022</v>
          </cell>
          <cell r="J333">
            <v>171.87200000000001</v>
          </cell>
          <cell r="L333">
            <v>157.740534262485</v>
          </cell>
          <cell r="M333">
            <v>0</v>
          </cell>
          <cell r="O333">
            <v>1.6591599190283399</v>
          </cell>
          <cell r="R333">
            <v>280.526006</v>
          </cell>
          <cell r="S333">
            <v>72.72</v>
          </cell>
          <cell r="U333">
            <v>0</v>
          </cell>
        </row>
        <row r="334">
          <cell r="C334" t="str">
            <v>HOSPITAL DOM HÉLDER</v>
          </cell>
          <cell r="E334" t="str">
            <v>FLAVIA OLIVEIRA DANTAS</v>
          </cell>
          <cell r="F334" t="str">
            <v>2 - Outros Profissionais da Saúde</v>
          </cell>
          <cell r="G334" t="str">
            <v>3222-05</v>
          </cell>
          <cell r="H334" t="str">
            <v>06/2022</v>
          </cell>
          <cell r="J334">
            <v>151.6464</v>
          </cell>
          <cell r="L334">
            <v>157.740534262485</v>
          </cell>
          <cell r="M334">
            <v>0</v>
          </cell>
          <cell r="O334">
            <v>1.6591599190283399</v>
          </cell>
          <cell r="R334">
            <v>280.526006</v>
          </cell>
          <cell r="S334">
            <v>72.72</v>
          </cell>
          <cell r="U334">
            <v>0</v>
          </cell>
        </row>
        <row r="335">
          <cell r="C335" t="str">
            <v>HOSPITAL DOM HÉLDER</v>
          </cell>
          <cell r="E335" t="str">
            <v>FLAVIA REGINA ALVES FEITOZA</v>
          </cell>
          <cell r="F335" t="str">
            <v>3 - Administrativo</v>
          </cell>
          <cell r="G335" t="str">
            <v>5142-25</v>
          </cell>
          <cell r="H335" t="str">
            <v>06/2022</v>
          </cell>
          <cell r="J335">
            <v>120.99760000000001</v>
          </cell>
          <cell r="L335">
            <v>157.740534262485</v>
          </cell>
          <cell r="M335">
            <v>0</v>
          </cell>
          <cell r="O335">
            <v>1.6591599190283399</v>
          </cell>
          <cell r="R335">
            <v>280.526006</v>
          </cell>
          <cell r="S335">
            <v>72.72</v>
          </cell>
          <cell r="U335">
            <v>0</v>
          </cell>
        </row>
        <row r="336">
          <cell r="C336" t="str">
            <v>HOSPITAL DOM HÉLDER</v>
          </cell>
          <cell r="E336" t="str">
            <v>FLAVIO DANTAS GONCALVES</v>
          </cell>
          <cell r="F336" t="str">
            <v>3 - Administrativo</v>
          </cell>
          <cell r="G336" t="str">
            <v>4110-10</v>
          </cell>
          <cell r="H336" t="str">
            <v>06/2022</v>
          </cell>
          <cell r="J336">
            <v>109.66160000000001</v>
          </cell>
          <cell r="L336">
            <v>157.740534262485</v>
          </cell>
          <cell r="M336">
            <v>0</v>
          </cell>
          <cell r="O336">
            <v>1.6591599190283399</v>
          </cell>
          <cell r="R336">
            <v>280.526006</v>
          </cell>
          <cell r="S336">
            <v>72.72</v>
          </cell>
          <cell r="U336">
            <v>0</v>
          </cell>
        </row>
        <row r="337">
          <cell r="C337" t="str">
            <v>HOSPITAL DOM HÉLDER</v>
          </cell>
          <cell r="E337" t="str">
            <v>FLAVIO ROBERTO AZEVEDO DE OLIVEIRA</v>
          </cell>
          <cell r="F337" t="str">
            <v>1 - Médico</v>
          </cell>
          <cell r="G337" t="str">
            <v>2251-25</v>
          </cell>
          <cell r="H337" t="str">
            <v>06/2022</v>
          </cell>
          <cell r="J337">
            <v>632.75199999999995</v>
          </cell>
          <cell r="L337">
            <v>157.740534262485</v>
          </cell>
          <cell r="M337">
            <v>0</v>
          </cell>
          <cell r="O337">
            <v>1.6591599190283399</v>
          </cell>
          <cell r="R337">
            <v>86.211944000000003</v>
          </cell>
          <cell r="S337">
            <v>0</v>
          </cell>
          <cell r="U337">
            <v>0</v>
          </cell>
        </row>
        <row r="338">
          <cell r="C338" t="str">
            <v>HOSPITAL DOM HÉLDER</v>
          </cell>
          <cell r="E338" t="str">
            <v>FLAVIO TENORIO DA SILVA</v>
          </cell>
          <cell r="F338" t="str">
            <v>2 - Outros Profissionais da Saúde</v>
          </cell>
          <cell r="G338" t="str">
            <v>5151-10</v>
          </cell>
          <cell r="H338" t="str">
            <v>06/2022</v>
          </cell>
          <cell r="J338">
            <v>128.5352</v>
          </cell>
          <cell r="L338">
            <v>157.740534262485</v>
          </cell>
          <cell r="M338">
            <v>0</v>
          </cell>
          <cell r="O338">
            <v>1.6591599190283399</v>
          </cell>
          <cell r="R338">
            <v>280.526006</v>
          </cell>
          <cell r="S338">
            <v>71.02</v>
          </cell>
          <cell r="U338">
            <v>0</v>
          </cell>
        </row>
        <row r="339">
          <cell r="C339" t="str">
            <v>HOSPITAL DOM HÉLDER</v>
          </cell>
          <cell r="E339" t="str">
            <v>FRANCISCA SILVA DO NASCIMENTO</v>
          </cell>
          <cell r="F339" t="str">
            <v>2 - Outros Profissionais da Saúde</v>
          </cell>
          <cell r="G339" t="str">
            <v>3222-05</v>
          </cell>
          <cell r="H339" t="str">
            <v>06/2022</v>
          </cell>
          <cell r="J339">
            <v>148.12</v>
          </cell>
          <cell r="L339">
            <v>157.740534262485</v>
          </cell>
          <cell r="M339">
            <v>0</v>
          </cell>
          <cell r="O339">
            <v>1.6591599190283399</v>
          </cell>
          <cell r="R339">
            <v>86.211944000000003</v>
          </cell>
          <cell r="S339">
            <v>0</v>
          </cell>
          <cell r="U339">
            <v>0</v>
          </cell>
        </row>
        <row r="340">
          <cell r="C340" t="str">
            <v>HOSPITAL DOM HÉLDER</v>
          </cell>
          <cell r="E340" t="str">
            <v>FRANCISCO HARRISON DE BRITO PEREIRA</v>
          </cell>
          <cell r="F340" t="str">
            <v>1 - Médico</v>
          </cell>
          <cell r="G340" t="str">
            <v>2252-03</v>
          </cell>
          <cell r="H340" t="str">
            <v>06/2022</v>
          </cell>
          <cell r="J340">
            <v>452.19200000000001</v>
          </cell>
          <cell r="L340">
            <v>157.740534262485</v>
          </cell>
          <cell r="M340">
            <v>0</v>
          </cell>
          <cell r="O340">
            <v>1.6591599190283399</v>
          </cell>
          <cell r="R340">
            <v>86.211944000000003</v>
          </cell>
          <cell r="S340">
            <v>0</v>
          </cell>
          <cell r="U340">
            <v>0</v>
          </cell>
        </row>
        <row r="341">
          <cell r="C341" t="str">
            <v>HOSPITAL DOM HÉLDER</v>
          </cell>
          <cell r="E341" t="str">
            <v>GABRIEL RUGHERE BANDEIRA DA CRUZ</v>
          </cell>
          <cell r="F341" t="str">
            <v>3 - Administrativo</v>
          </cell>
          <cell r="G341" t="str">
            <v>4110-10</v>
          </cell>
          <cell r="H341" t="str">
            <v>06/2022</v>
          </cell>
          <cell r="J341">
            <v>100.19199999999999</v>
          </cell>
          <cell r="L341">
            <v>157.740534262485</v>
          </cell>
          <cell r="M341">
            <v>0</v>
          </cell>
          <cell r="O341">
            <v>1.6591599190283399</v>
          </cell>
          <cell r="R341">
            <v>280.526006</v>
          </cell>
          <cell r="S341">
            <v>72.72</v>
          </cell>
          <cell r="U341">
            <v>0</v>
          </cell>
        </row>
        <row r="342">
          <cell r="C342" t="str">
            <v>HOSPITAL DOM HÉLDER</v>
          </cell>
          <cell r="E342" t="str">
            <v>GABRIELA BARBOSA DE OLIVEIRA</v>
          </cell>
          <cell r="F342" t="str">
            <v>2 - Outros Profissionais da Saúde</v>
          </cell>
          <cell r="G342" t="str">
            <v>3222-05</v>
          </cell>
          <cell r="H342" t="str">
            <v>06/2022</v>
          </cell>
          <cell r="J342">
            <v>126.048</v>
          </cell>
          <cell r="L342">
            <v>157.740534262485</v>
          </cell>
          <cell r="M342">
            <v>0</v>
          </cell>
          <cell r="O342">
            <v>1.6591599190283399</v>
          </cell>
          <cell r="R342">
            <v>280.526006</v>
          </cell>
          <cell r="S342">
            <v>72.72</v>
          </cell>
          <cell r="U342">
            <v>0</v>
          </cell>
        </row>
        <row r="343">
          <cell r="C343" t="str">
            <v>HOSPITAL DOM HÉLDER</v>
          </cell>
          <cell r="E343" t="str">
            <v>GABRIELA OLIVEIRA DO REGO MATOS</v>
          </cell>
          <cell r="F343" t="str">
            <v>2 - Outros Profissionais da Saúde</v>
          </cell>
          <cell r="G343" t="str">
            <v>2235-05</v>
          </cell>
          <cell r="H343" t="str">
            <v>06/2022</v>
          </cell>
          <cell r="J343">
            <v>339.90159999999997</v>
          </cell>
          <cell r="L343">
            <v>157.740534262485</v>
          </cell>
          <cell r="M343">
            <v>0</v>
          </cell>
          <cell r="O343">
            <v>1.6591599190283399</v>
          </cell>
          <cell r="R343">
            <v>86.211944000000003</v>
          </cell>
          <cell r="S343">
            <v>0</v>
          </cell>
          <cell r="U343">
            <v>143.47999999999999</v>
          </cell>
          <cell r="X343" t="str">
            <v>AUXÍLIO CRECHE</v>
          </cell>
        </row>
        <row r="344">
          <cell r="C344" t="str">
            <v>HOSPITAL DOM HÉLDER</v>
          </cell>
          <cell r="E344" t="str">
            <v>GEANE MARIA DA SILVA</v>
          </cell>
          <cell r="F344" t="str">
            <v>2 - Outros Profissionais da Saúde</v>
          </cell>
          <cell r="G344" t="str">
            <v>5152-05</v>
          </cell>
          <cell r="H344" t="str">
            <v>06/2022</v>
          </cell>
          <cell r="J344">
            <v>115.6648</v>
          </cell>
          <cell r="L344">
            <v>157.740534262485</v>
          </cell>
          <cell r="M344">
            <v>0</v>
          </cell>
          <cell r="O344">
            <v>1.6591599190283399</v>
          </cell>
          <cell r="R344">
            <v>86.211944000000003</v>
          </cell>
          <cell r="S344">
            <v>0</v>
          </cell>
          <cell r="U344">
            <v>0</v>
          </cell>
        </row>
        <row r="345">
          <cell r="C345" t="str">
            <v>HOSPITAL DOM HÉLDER</v>
          </cell>
          <cell r="E345" t="str">
            <v>GECIANE SOARES DE ANDRADE</v>
          </cell>
          <cell r="F345" t="str">
            <v>2 - Outros Profissionais da Saúde</v>
          </cell>
          <cell r="G345" t="str">
            <v>2235-05</v>
          </cell>
          <cell r="H345" t="str">
            <v>06/2022</v>
          </cell>
          <cell r="J345">
            <v>479.99119999999999</v>
          </cell>
          <cell r="L345">
            <v>157.740534262485</v>
          </cell>
          <cell r="M345">
            <v>0</v>
          </cell>
          <cell r="O345">
            <v>1.6591599190283399</v>
          </cell>
          <cell r="R345">
            <v>86.211944000000003</v>
          </cell>
          <cell r="S345">
            <v>0</v>
          </cell>
          <cell r="U345">
            <v>0</v>
          </cell>
        </row>
        <row r="346">
          <cell r="C346" t="str">
            <v>HOSPITAL DOM HÉLDER</v>
          </cell>
          <cell r="E346" t="str">
            <v>GEDILSON ROSENDO DA SILVA</v>
          </cell>
          <cell r="F346" t="str">
            <v>2 - Outros Profissionais da Saúde</v>
          </cell>
          <cell r="G346" t="str">
            <v>5151-10</v>
          </cell>
          <cell r="H346" t="str">
            <v>06/2022</v>
          </cell>
          <cell r="J346">
            <v>134.45599999999999</v>
          </cell>
          <cell r="L346">
            <v>157.740534262485</v>
          </cell>
          <cell r="M346">
            <v>0</v>
          </cell>
          <cell r="O346">
            <v>1.6591599190283399</v>
          </cell>
          <cell r="R346">
            <v>280.526006</v>
          </cell>
          <cell r="S346">
            <v>70.900000000000006</v>
          </cell>
          <cell r="U346">
            <v>0</v>
          </cell>
        </row>
        <row r="347">
          <cell r="C347" t="str">
            <v>HOSPITAL DOM HÉLDER</v>
          </cell>
          <cell r="E347" t="str">
            <v>GEISIELE MENDES PEREIRA</v>
          </cell>
          <cell r="F347" t="str">
            <v>3 - Administrativo</v>
          </cell>
          <cell r="G347" t="str">
            <v>4131-15</v>
          </cell>
          <cell r="H347" t="str">
            <v>06/2022</v>
          </cell>
          <cell r="J347">
            <v>156.328</v>
          </cell>
          <cell r="L347">
            <v>157.740534262485</v>
          </cell>
          <cell r="M347">
            <v>0</v>
          </cell>
          <cell r="O347">
            <v>1.6591599190283399</v>
          </cell>
          <cell r="R347">
            <v>86.211944000000003</v>
          </cell>
          <cell r="S347">
            <v>0</v>
          </cell>
          <cell r="U347">
            <v>0</v>
          </cell>
        </row>
        <row r="348">
          <cell r="C348" t="str">
            <v>HOSPITAL DOM HÉLDER</v>
          </cell>
          <cell r="E348" t="str">
            <v>GENILDO VENTURA DA SILVA</v>
          </cell>
          <cell r="F348" t="str">
            <v>2 - Outros Profissionais da Saúde</v>
          </cell>
          <cell r="G348" t="str">
            <v>3241-15</v>
          </cell>
          <cell r="H348" t="str">
            <v>06/2022</v>
          </cell>
          <cell r="J348">
            <v>293.66559999999998</v>
          </cell>
          <cell r="L348">
            <v>157.740534262485</v>
          </cell>
          <cell r="M348">
            <v>0</v>
          </cell>
          <cell r="O348">
            <v>1.6591599190283399</v>
          </cell>
          <cell r="R348">
            <v>86.211944000000003</v>
          </cell>
          <cell r="S348">
            <v>0</v>
          </cell>
          <cell r="U348">
            <v>0</v>
          </cell>
        </row>
        <row r="349">
          <cell r="C349" t="str">
            <v>HOSPITAL DOM HÉLDER</v>
          </cell>
          <cell r="E349" t="str">
            <v>GENILSON SOUSA DOS SANTOS</v>
          </cell>
          <cell r="F349" t="str">
            <v>3 - Administrativo</v>
          </cell>
          <cell r="G349" t="str">
            <v>5163-45</v>
          </cell>
          <cell r="H349" t="str">
            <v>06/2022</v>
          </cell>
          <cell r="J349">
            <v>151.11199999999999</v>
          </cell>
          <cell r="L349">
            <v>157.740534262485</v>
          </cell>
          <cell r="M349">
            <v>0</v>
          </cell>
          <cell r="O349">
            <v>1.6591599190283399</v>
          </cell>
          <cell r="R349">
            <v>280.526006</v>
          </cell>
          <cell r="S349">
            <v>72.72</v>
          </cell>
          <cell r="U349">
            <v>0</v>
          </cell>
        </row>
        <row r="350">
          <cell r="C350" t="str">
            <v>HOSPITAL DOM HÉLDER</v>
          </cell>
          <cell r="E350" t="str">
            <v>GENIVALDO FERREIRA DOS SANTOS</v>
          </cell>
          <cell r="F350" t="str">
            <v>2 - Outros Profissionais da Saúde</v>
          </cell>
          <cell r="G350" t="str">
            <v>3241-15</v>
          </cell>
          <cell r="H350" t="str">
            <v>06/2022</v>
          </cell>
          <cell r="J350">
            <v>298.85520000000002</v>
          </cell>
          <cell r="L350">
            <v>157.740534262485</v>
          </cell>
          <cell r="M350">
            <v>0</v>
          </cell>
          <cell r="O350">
            <v>1.6591599190283399</v>
          </cell>
          <cell r="R350">
            <v>280.526006</v>
          </cell>
          <cell r="S350">
            <v>60</v>
          </cell>
          <cell r="U350">
            <v>0</v>
          </cell>
        </row>
        <row r="351">
          <cell r="C351" t="str">
            <v>HOSPITAL DOM HÉLDER</v>
          </cell>
          <cell r="E351" t="str">
            <v>GENOVEVA MARIA RIBEIRO PINTO</v>
          </cell>
          <cell r="F351" t="str">
            <v>2 - Outros Profissionais da Saúde</v>
          </cell>
          <cell r="G351" t="str">
            <v>3222-05</v>
          </cell>
          <cell r="H351" t="str">
            <v>06/2022</v>
          </cell>
          <cell r="J351">
            <v>240.92240000000001</v>
          </cell>
          <cell r="L351">
            <v>157.740534262485</v>
          </cell>
          <cell r="M351">
            <v>0</v>
          </cell>
          <cell r="O351">
            <v>1.6591599190283399</v>
          </cell>
          <cell r="R351">
            <v>86.211944000000003</v>
          </cell>
          <cell r="S351">
            <v>0</v>
          </cell>
          <cell r="U351">
            <v>0</v>
          </cell>
        </row>
        <row r="352">
          <cell r="C352" t="str">
            <v>HOSPITAL DOM HÉLDER</v>
          </cell>
          <cell r="E352" t="str">
            <v>GEOVANA KIMBERLY DA SILVA</v>
          </cell>
          <cell r="F352" t="str">
            <v>2 - Outros Profissionais da Saúde</v>
          </cell>
          <cell r="G352" t="str">
            <v>3222-05</v>
          </cell>
          <cell r="H352" t="str">
            <v>06/2022</v>
          </cell>
          <cell r="J352">
            <v>119.39279999999999</v>
          </cell>
          <cell r="L352">
            <v>157.740534262485</v>
          </cell>
          <cell r="M352">
            <v>0</v>
          </cell>
          <cell r="O352">
            <v>1.6591599190283399</v>
          </cell>
          <cell r="R352">
            <v>280.526006</v>
          </cell>
          <cell r="S352">
            <v>72.72</v>
          </cell>
          <cell r="U352">
            <v>69.41</v>
          </cell>
          <cell r="X352" t="str">
            <v>AUXÍLIO CRECHE</v>
          </cell>
        </row>
        <row r="353">
          <cell r="C353" t="str">
            <v>HOSPITAL DOM HÉLDER</v>
          </cell>
          <cell r="E353" t="str">
            <v>GEOVANIO JOSE DA SILVA</v>
          </cell>
          <cell r="F353" t="str">
            <v>3 - Administrativo</v>
          </cell>
          <cell r="G353" t="str">
            <v>5163-45</v>
          </cell>
          <cell r="H353" t="str">
            <v>06/2022</v>
          </cell>
          <cell r="J353">
            <v>120.9248</v>
          </cell>
          <cell r="L353">
            <v>157.740534262485</v>
          </cell>
          <cell r="M353">
            <v>0</v>
          </cell>
          <cell r="O353">
            <v>1.6591599190283399</v>
          </cell>
          <cell r="R353">
            <v>86.211944000000003</v>
          </cell>
          <cell r="S353">
            <v>0</v>
          </cell>
          <cell r="U353">
            <v>0</v>
          </cell>
        </row>
        <row r="354">
          <cell r="C354" t="str">
            <v>HOSPITAL DOM HÉLDER</v>
          </cell>
          <cell r="E354" t="str">
            <v>GERCICLEIDE ILMA DOS SANTOS</v>
          </cell>
          <cell r="F354" t="str">
            <v>2 - Outros Profissionais da Saúde</v>
          </cell>
          <cell r="G354" t="str">
            <v>3222-05</v>
          </cell>
          <cell r="H354" t="str">
            <v>06/2022</v>
          </cell>
          <cell r="J354">
            <v>121.2</v>
          </cell>
          <cell r="L354">
            <v>157.740534262485</v>
          </cell>
          <cell r="M354">
            <v>0</v>
          </cell>
          <cell r="O354">
            <v>1.6591599190283399</v>
          </cell>
          <cell r="R354">
            <v>86.211944000000003</v>
          </cell>
          <cell r="S354">
            <v>0</v>
          </cell>
          <cell r="U354">
            <v>0</v>
          </cell>
        </row>
        <row r="355">
          <cell r="C355" t="str">
            <v>HOSPITAL DOM HÉLDER</v>
          </cell>
          <cell r="E355" t="str">
            <v>GERCINA MARIA DA SILVA</v>
          </cell>
          <cell r="F355" t="str">
            <v>2 - Outros Profissionais da Saúde</v>
          </cell>
          <cell r="G355" t="str">
            <v>3222-05</v>
          </cell>
          <cell r="H355" t="str">
            <v>06/2022</v>
          </cell>
          <cell r="J355">
            <v>132.23840000000001</v>
          </cell>
          <cell r="L355">
            <v>157.740534262485</v>
          </cell>
          <cell r="M355">
            <v>0</v>
          </cell>
          <cell r="O355">
            <v>1.6591599190283399</v>
          </cell>
          <cell r="R355">
            <v>280.526006</v>
          </cell>
          <cell r="S355">
            <v>51.45</v>
          </cell>
          <cell r="U355">
            <v>0</v>
          </cell>
        </row>
        <row r="356">
          <cell r="C356" t="str">
            <v>HOSPITAL DOM HÉLDER</v>
          </cell>
          <cell r="E356" t="str">
            <v>GERINETE RODRIGUES DE ALMEIDA</v>
          </cell>
          <cell r="F356" t="str">
            <v>2 - Outros Profissionais da Saúde</v>
          </cell>
          <cell r="G356" t="str">
            <v>3241-15</v>
          </cell>
          <cell r="H356" t="str">
            <v>06/2022</v>
          </cell>
          <cell r="J356">
            <v>291.91919999999999</v>
          </cell>
          <cell r="L356">
            <v>157.740534262485</v>
          </cell>
          <cell r="M356">
            <v>0</v>
          </cell>
          <cell r="O356">
            <v>1.6591599190283399</v>
          </cell>
          <cell r="R356">
            <v>280.526006</v>
          </cell>
          <cell r="S356">
            <v>66.47</v>
          </cell>
          <cell r="U356">
            <v>0</v>
          </cell>
        </row>
        <row r="357">
          <cell r="C357" t="str">
            <v>HOSPITAL DOM HÉLDER</v>
          </cell>
          <cell r="E357" t="str">
            <v>GERONEIS LUCINEIA ALMEIDA DA SILVA</v>
          </cell>
          <cell r="F357" t="str">
            <v>2 - Outros Profissionais da Saúde</v>
          </cell>
          <cell r="G357" t="str">
            <v>5211-30</v>
          </cell>
          <cell r="H357" t="str">
            <v>06/2022</v>
          </cell>
          <cell r="J357">
            <v>102.2488</v>
          </cell>
          <cell r="L357">
            <v>157.740534262485</v>
          </cell>
          <cell r="M357">
            <v>0</v>
          </cell>
          <cell r="O357">
            <v>1.6591599190283399</v>
          </cell>
          <cell r="R357">
            <v>280.526006</v>
          </cell>
          <cell r="S357">
            <v>67.87</v>
          </cell>
          <cell r="U357">
            <v>0</v>
          </cell>
        </row>
        <row r="358">
          <cell r="C358" t="str">
            <v>HOSPITAL DOM HÉLDER</v>
          </cell>
          <cell r="E358" t="str">
            <v>GERSON FREITAS DE OLIVEIRA</v>
          </cell>
          <cell r="F358" t="str">
            <v>3 - Administrativo</v>
          </cell>
          <cell r="G358" t="str">
            <v>5163-45</v>
          </cell>
          <cell r="H358" t="str">
            <v>06/2022</v>
          </cell>
          <cell r="J358">
            <v>116.352</v>
          </cell>
          <cell r="L358">
            <v>157.740534262485</v>
          </cell>
          <cell r="M358">
            <v>0</v>
          </cell>
          <cell r="O358">
            <v>1.6591599190283399</v>
          </cell>
          <cell r="R358">
            <v>86.211944000000003</v>
          </cell>
          <cell r="S358">
            <v>0</v>
          </cell>
          <cell r="U358">
            <v>0</v>
          </cell>
        </row>
        <row r="359">
          <cell r="C359" t="str">
            <v>HOSPITAL DOM HÉLDER</v>
          </cell>
          <cell r="E359" t="str">
            <v>GESSICA CAZUZA DE MEDEIROS</v>
          </cell>
          <cell r="F359" t="str">
            <v>2 - Outros Profissionais da Saúde</v>
          </cell>
          <cell r="G359" t="str">
            <v>2237-10</v>
          </cell>
          <cell r="H359" t="str">
            <v>06/2022</v>
          </cell>
          <cell r="J359">
            <v>318.76639999999998</v>
          </cell>
          <cell r="L359">
            <v>157.740534262485</v>
          </cell>
          <cell r="M359">
            <v>0</v>
          </cell>
          <cell r="O359">
            <v>1.6591599190283399</v>
          </cell>
          <cell r="R359">
            <v>86.211944000000003</v>
          </cell>
          <cell r="S359">
            <v>0</v>
          </cell>
          <cell r="U359">
            <v>0</v>
          </cell>
        </row>
        <row r="360">
          <cell r="C360" t="str">
            <v>HOSPITAL DOM HÉLDER</v>
          </cell>
          <cell r="E360" t="str">
            <v>GEYSE RAYANNE ARAUJO DA SILVA</v>
          </cell>
          <cell r="F360" t="str">
            <v>2 - Outros Profissionais da Saúde</v>
          </cell>
          <cell r="G360" t="str">
            <v>3222-05</v>
          </cell>
          <cell r="H360" t="str">
            <v>06/2022</v>
          </cell>
          <cell r="J360">
            <v>0</v>
          </cell>
          <cell r="L360">
            <v>157.740534262485</v>
          </cell>
          <cell r="M360">
            <v>0</v>
          </cell>
          <cell r="O360">
            <v>1.6591599190283399</v>
          </cell>
          <cell r="R360">
            <v>86.211944000000003</v>
          </cell>
          <cell r="S360">
            <v>0</v>
          </cell>
          <cell r="U360">
            <v>0</v>
          </cell>
        </row>
        <row r="361">
          <cell r="C361" t="str">
            <v>HOSPITAL DOM HÉLDER</v>
          </cell>
          <cell r="E361" t="str">
            <v>GIBSON DE SOUZA LOBO</v>
          </cell>
          <cell r="F361" t="str">
            <v>3 - Administrativo</v>
          </cell>
          <cell r="G361" t="str">
            <v>4110-10</v>
          </cell>
          <cell r="H361" t="str">
            <v>06/2022</v>
          </cell>
          <cell r="J361">
            <v>90.772800000000004</v>
          </cell>
          <cell r="L361">
            <v>157.740534262485</v>
          </cell>
          <cell r="M361">
            <v>0</v>
          </cell>
          <cell r="O361">
            <v>1.6591599190283399</v>
          </cell>
          <cell r="R361">
            <v>86.211944000000003</v>
          </cell>
          <cell r="S361">
            <v>0</v>
          </cell>
          <cell r="U361">
            <v>0</v>
          </cell>
        </row>
        <row r="362">
          <cell r="C362" t="str">
            <v>HOSPITAL DOM HÉLDER</v>
          </cell>
          <cell r="E362" t="str">
            <v>GILSON COSMO DA SILVA</v>
          </cell>
          <cell r="F362" t="str">
            <v>3 - Administrativo</v>
          </cell>
          <cell r="G362" t="str">
            <v>7241-10</v>
          </cell>
          <cell r="H362" t="str">
            <v>06/2022</v>
          </cell>
          <cell r="J362">
            <v>154.6592</v>
          </cell>
          <cell r="L362">
            <v>157.740534262485</v>
          </cell>
          <cell r="M362">
            <v>0</v>
          </cell>
          <cell r="O362">
            <v>1.6591599190283399</v>
          </cell>
          <cell r="R362">
            <v>86.211944000000003</v>
          </cell>
          <cell r="S362">
            <v>0</v>
          </cell>
          <cell r="U362">
            <v>0</v>
          </cell>
        </row>
        <row r="363">
          <cell r="C363" t="str">
            <v>HOSPITAL DOM HÉLDER</v>
          </cell>
          <cell r="E363" t="str">
            <v>GILSON RODRIGUES DO NASCIMENTO</v>
          </cell>
          <cell r="F363" t="str">
            <v>3 - Administrativo</v>
          </cell>
          <cell r="G363" t="str">
            <v>7241-10</v>
          </cell>
          <cell r="H363" t="str">
            <v>06/2022</v>
          </cell>
          <cell r="J363">
            <v>157.892</v>
          </cell>
          <cell r="L363">
            <v>157.740534262485</v>
          </cell>
          <cell r="M363">
            <v>0</v>
          </cell>
          <cell r="O363">
            <v>1.6591599190283399</v>
          </cell>
          <cell r="R363">
            <v>280.526006</v>
          </cell>
          <cell r="S363">
            <v>82.77</v>
          </cell>
          <cell r="U363">
            <v>0</v>
          </cell>
        </row>
        <row r="364">
          <cell r="C364" t="str">
            <v>HOSPITAL DOM HÉLDER</v>
          </cell>
          <cell r="E364" t="str">
            <v>GILVAN DOS SANTOS</v>
          </cell>
          <cell r="F364" t="str">
            <v>2 - Outros Profissionais da Saúde</v>
          </cell>
          <cell r="G364" t="str">
            <v>3242-05</v>
          </cell>
          <cell r="H364" t="str">
            <v>06/2022</v>
          </cell>
          <cell r="J364">
            <v>223.14959999999999</v>
          </cell>
          <cell r="L364">
            <v>157.740534262485</v>
          </cell>
          <cell r="M364">
            <v>0</v>
          </cell>
          <cell r="O364">
            <v>1.6591599190283399</v>
          </cell>
          <cell r="R364">
            <v>280.526006</v>
          </cell>
          <cell r="S364">
            <v>82.3</v>
          </cell>
          <cell r="U364">
            <v>0</v>
          </cell>
        </row>
        <row r="365">
          <cell r="C365" t="str">
            <v>HOSPITAL DOM HÉLDER</v>
          </cell>
          <cell r="E365" t="str">
            <v>GILVANETE DA SILVA MATIAS</v>
          </cell>
          <cell r="F365" t="str">
            <v>2 - Outros Profissionais da Saúde</v>
          </cell>
          <cell r="G365" t="str">
            <v>3222-05</v>
          </cell>
          <cell r="H365" t="str">
            <v>06/2022</v>
          </cell>
          <cell r="J365">
            <v>129.5736</v>
          </cell>
          <cell r="L365">
            <v>157.740534262485</v>
          </cell>
          <cell r="M365">
            <v>0</v>
          </cell>
          <cell r="O365">
            <v>1.6591599190283399</v>
          </cell>
          <cell r="R365">
            <v>280.526006</v>
          </cell>
          <cell r="S365">
            <v>69.33</v>
          </cell>
          <cell r="U365">
            <v>0</v>
          </cell>
        </row>
        <row r="366">
          <cell r="C366" t="str">
            <v>HOSPITAL DOM HÉLDER</v>
          </cell>
          <cell r="E366" t="str">
            <v>GILVANETE MIGUEL DE LIRA</v>
          </cell>
          <cell r="F366" t="str">
            <v>2 - Outros Profissionais da Saúde</v>
          </cell>
          <cell r="G366" t="str">
            <v>3222-05</v>
          </cell>
          <cell r="H366" t="str">
            <v>06/2022</v>
          </cell>
          <cell r="J366">
            <v>135.744</v>
          </cell>
          <cell r="L366">
            <v>157.740534262485</v>
          </cell>
          <cell r="M366">
            <v>0</v>
          </cell>
          <cell r="O366">
            <v>1.6591599190283399</v>
          </cell>
          <cell r="R366">
            <v>280.526006</v>
          </cell>
          <cell r="S366">
            <v>72.72</v>
          </cell>
          <cell r="U366">
            <v>0</v>
          </cell>
        </row>
        <row r="367">
          <cell r="C367" t="str">
            <v>HOSPITAL DOM HÉLDER</v>
          </cell>
          <cell r="E367" t="str">
            <v>GIRLAINE DE LIMA BISPO OLIVEIRA</v>
          </cell>
          <cell r="F367" t="str">
            <v>2 - Outros Profissionais da Saúde</v>
          </cell>
          <cell r="G367" t="str">
            <v>3222-05</v>
          </cell>
          <cell r="H367" t="str">
            <v>06/2022</v>
          </cell>
          <cell r="J367">
            <v>112.932</v>
          </cell>
          <cell r="L367">
            <v>157.740534262485</v>
          </cell>
          <cell r="M367">
            <v>0</v>
          </cell>
          <cell r="O367">
            <v>1.6591599190283399</v>
          </cell>
          <cell r="R367">
            <v>86.211944000000003</v>
          </cell>
          <cell r="S367">
            <v>0</v>
          </cell>
          <cell r="U367">
            <v>0</v>
          </cell>
        </row>
        <row r="368">
          <cell r="C368" t="str">
            <v>HOSPITAL DOM HÉLDER</v>
          </cell>
          <cell r="E368" t="str">
            <v>GIRLENE TAVARES DE LIMA</v>
          </cell>
          <cell r="F368" t="str">
            <v>2 - Outros Profissionais da Saúde</v>
          </cell>
          <cell r="G368" t="str">
            <v>3242-05</v>
          </cell>
          <cell r="H368" t="str">
            <v>06/2022</v>
          </cell>
          <cell r="J368">
            <v>259.7792</v>
          </cell>
          <cell r="L368">
            <v>157.740534262485</v>
          </cell>
          <cell r="M368">
            <v>0</v>
          </cell>
          <cell r="O368">
            <v>1.6591599190283399</v>
          </cell>
          <cell r="R368">
            <v>280.526006</v>
          </cell>
          <cell r="S368">
            <v>82.3</v>
          </cell>
          <cell r="U368">
            <v>0</v>
          </cell>
        </row>
        <row r="369">
          <cell r="C369" t="str">
            <v>HOSPITAL DOM HÉLDER</v>
          </cell>
          <cell r="E369" t="str">
            <v>GISELE MARIA DE SANTANA SOUZA</v>
          </cell>
          <cell r="F369" t="str">
            <v>3 - Administrativo</v>
          </cell>
          <cell r="G369" t="str">
            <v>4110-10</v>
          </cell>
          <cell r="H369" t="str">
            <v>06/2022</v>
          </cell>
          <cell r="J369">
            <v>91.132800000000003</v>
          </cell>
          <cell r="L369">
            <v>157.740534262485</v>
          </cell>
          <cell r="M369">
            <v>0</v>
          </cell>
          <cell r="O369">
            <v>1.6591599190283399</v>
          </cell>
          <cell r="R369">
            <v>280.526006</v>
          </cell>
          <cell r="S369">
            <v>70.08</v>
          </cell>
          <cell r="U369">
            <v>0</v>
          </cell>
        </row>
        <row r="370">
          <cell r="C370" t="str">
            <v>HOSPITAL DOM HÉLDER</v>
          </cell>
          <cell r="E370" t="str">
            <v>GISLAINE SILVA DE ALCANTARA SIMOES</v>
          </cell>
          <cell r="F370" t="str">
            <v>2 - Outros Profissionais da Saúde</v>
          </cell>
          <cell r="G370" t="str">
            <v>2235-05</v>
          </cell>
          <cell r="H370" t="str">
            <v>06/2022</v>
          </cell>
          <cell r="J370">
            <v>372.32639999999998</v>
          </cell>
          <cell r="L370">
            <v>157.740534262485</v>
          </cell>
          <cell r="M370">
            <v>0</v>
          </cell>
          <cell r="O370">
            <v>1.6591599190283399</v>
          </cell>
          <cell r="R370">
            <v>280.526006</v>
          </cell>
          <cell r="S370">
            <v>106.2</v>
          </cell>
          <cell r="U370">
            <v>0</v>
          </cell>
        </row>
        <row r="371">
          <cell r="C371" t="str">
            <v>HOSPITAL DOM HÉLDER</v>
          </cell>
          <cell r="E371" t="str">
            <v>GLADYSTON GYDIONE BEZERRA DA SILVA</v>
          </cell>
          <cell r="F371" t="str">
            <v>3 - Administrativo</v>
          </cell>
          <cell r="G371" t="str">
            <v>1312-10</v>
          </cell>
          <cell r="H371" t="str">
            <v>06/2022</v>
          </cell>
          <cell r="J371">
            <v>1013.6336</v>
          </cell>
          <cell r="L371">
            <v>157.740534262485</v>
          </cell>
          <cell r="M371">
            <v>0</v>
          </cell>
          <cell r="O371">
            <v>1.6591599190283399</v>
          </cell>
          <cell r="R371">
            <v>86.211944000000003</v>
          </cell>
          <cell r="S371">
            <v>0</v>
          </cell>
          <cell r="U371">
            <v>0</v>
          </cell>
        </row>
        <row r="372">
          <cell r="C372" t="str">
            <v>HOSPITAL DOM HÉLDER</v>
          </cell>
          <cell r="E372" t="str">
            <v>GLAUCE MORAES SALES DO NASCIMENTO</v>
          </cell>
          <cell r="F372" t="str">
            <v>2 - Outros Profissionais da Saúde</v>
          </cell>
          <cell r="G372" t="str">
            <v>2236-05</v>
          </cell>
          <cell r="H372" t="str">
            <v>06/2022</v>
          </cell>
          <cell r="J372">
            <v>247.30799999999999</v>
          </cell>
          <cell r="L372">
            <v>157.740534262485</v>
          </cell>
          <cell r="M372">
            <v>0</v>
          </cell>
          <cell r="O372">
            <v>1.6591599190283399</v>
          </cell>
          <cell r="R372">
            <v>280.526006</v>
          </cell>
          <cell r="S372">
            <v>95.27</v>
          </cell>
          <cell r="U372">
            <v>0</v>
          </cell>
        </row>
        <row r="373">
          <cell r="C373" t="str">
            <v>HOSPITAL DOM HÉLDER</v>
          </cell>
          <cell r="E373" t="str">
            <v>GLEBSON ELTON DA SILVA ARAUJO</v>
          </cell>
          <cell r="F373" t="str">
            <v>3 - Administrativo</v>
          </cell>
          <cell r="G373" t="str">
            <v>3172-10</v>
          </cell>
          <cell r="H373" t="str">
            <v>06/2022</v>
          </cell>
          <cell r="J373">
            <v>152.89840000000001</v>
          </cell>
          <cell r="L373">
            <v>157.740534262485</v>
          </cell>
          <cell r="M373">
            <v>0</v>
          </cell>
          <cell r="O373">
            <v>1.6591599190283399</v>
          </cell>
          <cell r="R373">
            <v>280.526006</v>
          </cell>
          <cell r="S373">
            <v>102.64</v>
          </cell>
          <cell r="U373">
            <v>0</v>
          </cell>
        </row>
        <row r="374">
          <cell r="C374" t="str">
            <v>HOSPITAL DOM HÉLDER</v>
          </cell>
          <cell r="E374" t="str">
            <v>GLEBSON LUCKWU ROCHA</v>
          </cell>
          <cell r="F374" t="str">
            <v>2 - Outros Profissionais da Saúde</v>
          </cell>
          <cell r="G374" t="str">
            <v>3241-15</v>
          </cell>
          <cell r="H374" t="str">
            <v>06/2022</v>
          </cell>
          <cell r="J374">
            <v>617.4384</v>
          </cell>
          <cell r="L374">
            <v>157.740534262485</v>
          </cell>
          <cell r="M374">
            <v>0</v>
          </cell>
          <cell r="O374">
            <v>1.6591599190283399</v>
          </cell>
          <cell r="R374">
            <v>86.211944000000003</v>
          </cell>
          <cell r="S374">
            <v>0</v>
          </cell>
          <cell r="U374">
            <v>0</v>
          </cell>
        </row>
        <row r="375">
          <cell r="C375" t="str">
            <v>HOSPITAL DOM HÉLDER</v>
          </cell>
          <cell r="E375" t="str">
            <v>GLEICE FRANCISCA DOS SANTOS</v>
          </cell>
          <cell r="F375" t="str">
            <v>3 - Administrativo</v>
          </cell>
          <cell r="G375" t="str">
            <v>5142-25</v>
          </cell>
          <cell r="H375" t="str">
            <v>06/2022</v>
          </cell>
          <cell r="J375">
            <v>152.42160000000001</v>
          </cell>
          <cell r="L375">
            <v>157.740534262485</v>
          </cell>
          <cell r="M375">
            <v>0</v>
          </cell>
          <cell r="O375">
            <v>1.6591599190283399</v>
          </cell>
          <cell r="R375">
            <v>86.211944000000003</v>
          </cell>
          <cell r="S375">
            <v>0</v>
          </cell>
          <cell r="U375">
            <v>0</v>
          </cell>
        </row>
        <row r="376">
          <cell r="C376" t="str">
            <v>HOSPITAL DOM HÉLDER</v>
          </cell>
          <cell r="E376" t="str">
            <v>GLEIDSON CAVALCANTE DA HORA FRAGA</v>
          </cell>
          <cell r="F376" t="str">
            <v>3 - Administrativo</v>
          </cell>
          <cell r="G376" t="str">
            <v>1421-05</v>
          </cell>
          <cell r="H376" t="str">
            <v>06/2022</v>
          </cell>
          <cell r="J376">
            <v>425.52879999999999</v>
          </cell>
          <cell r="L376">
            <v>157.740534262485</v>
          </cell>
          <cell r="M376">
            <v>0</v>
          </cell>
          <cell r="O376">
            <v>1.6591599190283399</v>
          </cell>
          <cell r="R376">
            <v>86.211944000000003</v>
          </cell>
          <cell r="S376">
            <v>0</v>
          </cell>
          <cell r="U376">
            <v>0</v>
          </cell>
        </row>
        <row r="377">
          <cell r="C377" t="str">
            <v>HOSPITAL DOM HÉLDER</v>
          </cell>
          <cell r="E377" t="str">
            <v>GLEISSY KELLY RICARDO PROFIRO</v>
          </cell>
          <cell r="F377" t="str">
            <v>2 - Outros Profissionais da Saúde</v>
          </cell>
          <cell r="G377" t="str">
            <v>5211-30</v>
          </cell>
          <cell r="H377" t="str">
            <v>06/2022</v>
          </cell>
          <cell r="J377">
            <v>274.39600000000002</v>
          </cell>
          <cell r="L377">
            <v>157.740534262485</v>
          </cell>
          <cell r="M377">
            <v>0</v>
          </cell>
          <cell r="O377">
            <v>1.6591599190283399</v>
          </cell>
          <cell r="R377">
            <v>86.211944000000003</v>
          </cell>
          <cell r="S377">
            <v>0</v>
          </cell>
          <cell r="U377">
            <v>0</v>
          </cell>
        </row>
        <row r="378">
          <cell r="C378" t="str">
            <v>HOSPITAL DOM HÉLDER</v>
          </cell>
          <cell r="E378" t="str">
            <v>GRACIELMA MARIA SILVA ROCHA</v>
          </cell>
          <cell r="F378" t="str">
            <v>2 - Outros Profissionais da Saúde</v>
          </cell>
          <cell r="G378" t="str">
            <v>3222-05</v>
          </cell>
          <cell r="H378" t="str">
            <v>06/2022</v>
          </cell>
          <cell r="J378">
            <v>135.56800000000001</v>
          </cell>
          <cell r="L378">
            <v>157.740534262485</v>
          </cell>
          <cell r="M378">
            <v>0</v>
          </cell>
          <cell r="O378">
            <v>1.6591599190283399</v>
          </cell>
          <cell r="R378">
            <v>280.526006</v>
          </cell>
          <cell r="S378">
            <v>61.08</v>
          </cell>
          <cell r="U378">
            <v>0</v>
          </cell>
        </row>
        <row r="379">
          <cell r="C379" t="str">
            <v>HOSPITAL DOM HÉLDER</v>
          </cell>
          <cell r="E379" t="str">
            <v xml:space="preserve">GRACIENE PEREIRA DOS SANTOS </v>
          </cell>
          <cell r="F379" t="str">
            <v>2 - Outros Profissionais da Saúde</v>
          </cell>
          <cell r="G379" t="str">
            <v>2235-05</v>
          </cell>
          <cell r="H379" t="str">
            <v>06/2022</v>
          </cell>
          <cell r="J379">
            <v>332.47680000000003</v>
          </cell>
          <cell r="L379">
            <v>157.740534262485</v>
          </cell>
          <cell r="M379">
            <v>0</v>
          </cell>
          <cell r="O379">
            <v>1.6591599190283399</v>
          </cell>
          <cell r="R379">
            <v>86.211944000000003</v>
          </cell>
          <cell r="S379">
            <v>0</v>
          </cell>
          <cell r="U379">
            <v>0</v>
          </cell>
        </row>
        <row r="380">
          <cell r="C380" t="str">
            <v>HOSPITAL DOM HÉLDER</v>
          </cell>
          <cell r="E380" t="str">
            <v>GUILHERME AUGUSTO CAVALCANTI LINS</v>
          </cell>
          <cell r="F380" t="str">
            <v>3 - Administrativo</v>
          </cell>
          <cell r="G380" t="str">
            <v>5174-10</v>
          </cell>
          <cell r="H380" t="str">
            <v>06/2022</v>
          </cell>
          <cell r="J380">
            <v>96.960000000000008</v>
          </cell>
          <cell r="L380">
            <v>157.740534262485</v>
          </cell>
          <cell r="M380">
            <v>0</v>
          </cell>
          <cell r="O380">
            <v>1.6591599190283399</v>
          </cell>
          <cell r="R380">
            <v>280.526006</v>
          </cell>
          <cell r="S380">
            <v>72.72</v>
          </cell>
          <cell r="U380">
            <v>0</v>
          </cell>
        </row>
        <row r="381">
          <cell r="C381" t="str">
            <v>HOSPITAL DOM HÉLDER</v>
          </cell>
          <cell r="E381" t="str">
            <v>HAMILTON DUARTE DOS SANTOS</v>
          </cell>
          <cell r="F381" t="str">
            <v>3 - Administrativo</v>
          </cell>
          <cell r="G381" t="str">
            <v>5174-10</v>
          </cell>
          <cell r="H381" t="str">
            <v>06/2022</v>
          </cell>
          <cell r="J381">
            <v>104.64879999999999</v>
          </cell>
          <cell r="L381">
            <v>157.740534262485</v>
          </cell>
          <cell r="M381">
            <v>0</v>
          </cell>
          <cell r="O381">
            <v>1.6591599190283399</v>
          </cell>
          <cell r="R381">
            <v>86.211944000000003</v>
          </cell>
          <cell r="S381">
            <v>0</v>
          </cell>
          <cell r="U381">
            <v>0</v>
          </cell>
        </row>
        <row r="382">
          <cell r="C382" t="str">
            <v>HOSPITAL DOM HÉLDER</v>
          </cell>
          <cell r="E382" t="str">
            <v>HAROLDO ROMULO FREIRE DE MIRANDA</v>
          </cell>
          <cell r="F382" t="str">
            <v>3 - Administrativo</v>
          </cell>
          <cell r="G382" t="str">
            <v>5142-25</v>
          </cell>
          <cell r="H382" t="str">
            <v>06/2022</v>
          </cell>
          <cell r="J382">
            <v>0</v>
          </cell>
          <cell r="K382">
            <v>2119.6</v>
          </cell>
          <cell r="L382">
            <v>0</v>
          </cell>
          <cell r="M382">
            <v>0</v>
          </cell>
          <cell r="O382">
            <v>1.6591599190283399</v>
          </cell>
          <cell r="R382">
            <v>280.526006</v>
          </cell>
          <cell r="S382">
            <v>453.94</v>
          </cell>
          <cell r="U382">
            <v>0</v>
          </cell>
        </row>
        <row r="383">
          <cell r="C383" t="str">
            <v>HOSPITAL DOM HÉLDER</v>
          </cell>
          <cell r="E383" t="str">
            <v>HIGO MENDES SANTOS</v>
          </cell>
          <cell r="F383" t="str">
            <v>2 - Outros Profissionais da Saúde</v>
          </cell>
          <cell r="G383" t="str">
            <v>3241-15</v>
          </cell>
          <cell r="H383" t="str">
            <v>06/2022</v>
          </cell>
          <cell r="J383">
            <v>282.89839999999998</v>
          </cell>
          <cell r="L383">
            <v>157.740534262485</v>
          </cell>
          <cell r="M383">
            <v>0</v>
          </cell>
          <cell r="O383">
            <v>1.6591599190283399</v>
          </cell>
          <cell r="R383">
            <v>280.526006</v>
          </cell>
          <cell r="S383">
            <v>66.47</v>
          </cell>
          <cell r="U383">
            <v>0</v>
          </cell>
        </row>
        <row r="384">
          <cell r="C384" t="str">
            <v>HOSPITAL DOM HÉLDER</v>
          </cell>
          <cell r="E384" t="str">
            <v>HOMERO AUGUSTO DE FARIA NEVES</v>
          </cell>
          <cell r="F384" t="str">
            <v>2 - Outros Profissionais da Saúde</v>
          </cell>
          <cell r="G384" t="str">
            <v>3241-15</v>
          </cell>
          <cell r="H384" t="str">
            <v>06/2022</v>
          </cell>
          <cell r="J384">
            <v>330.33920000000001</v>
          </cell>
          <cell r="L384">
            <v>157.740534262485</v>
          </cell>
          <cell r="M384">
            <v>0</v>
          </cell>
          <cell r="O384">
            <v>1.6591599190283399</v>
          </cell>
          <cell r="R384">
            <v>86.211944000000003</v>
          </cell>
          <cell r="S384">
            <v>0</v>
          </cell>
          <cell r="U384">
            <v>0</v>
          </cell>
        </row>
        <row r="385">
          <cell r="C385" t="str">
            <v>HOSPITAL DOM HÉLDER</v>
          </cell>
          <cell r="E385" t="str">
            <v>IARANDI MARIA BARBOSA DE ASSUNCAO</v>
          </cell>
          <cell r="F385" t="str">
            <v>2 - Outros Profissionais da Saúde</v>
          </cell>
          <cell r="G385" t="str">
            <v>5152-05</v>
          </cell>
          <cell r="H385" t="str">
            <v>06/2022</v>
          </cell>
          <cell r="J385">
            <v>312.10559999999998</v>
          </cell>
          <cell r="L385">
            <v>157.740534262485</v>
          </cell>
          <cell r="M385">
            <v>0</v>
          </cell>
          <cell r="O385">
            <v>1.6591599190283399</v>
          </cell>
          <cell r="R385">
            <v>86.211944000000003</v>
          </cell>
          <cell r="S385">
            <v>0</v>
          </cell>
          <cell r="U385">
            <v>0</v>
          </cell>
        </row>
        <row r="386">
          <cell r="C386" t="str">
            <v>HOSPITAL DOM HÉLDER</v>
          </cell>
          <cell r="E386" t="str">
            <v>IBYSON ANTONIO DOS SANTOS</v>
          </cell>
          <cell r="F386" t="str">
            <v>3 - Administrativo</v>
          </cell>
          <cell r="G386" t="str">
            <v>4102-05</v>
          </cell>
          <cell r="H386" t="str">
            <v>06/2022</v>
          </cell>
          <cell r="J386">
            <v>183.09119999999999</v>
          </cell>
          <cell r="L386">
            <v>157.740534262485</v>
          </cell>
          <cell r="M386">
            <v>0</v>
          </cell>
          <cell r="O386">
            <v>1.6591599190283399</v>
          </cell>
          <cell r="R386">
            <v>280.526006</v>
          </cell>
          <cell r="S386">
            <v>130.18</v>
          </cell>
          <cell r="U386">
            <v>0</v>
          </cell>
        </row>
        <row r="387">
          <cell r="C387" t="str">
            <v>HOSPITAL DOM HÉLDER</v>
          </cell>
          <cell r="E387" t="str">
            <v>IGOR LEONARDO DE MORAES TINOCO</v>
          </cell>
          <cell r="F387" t="str">
            <v>3 - Administrativo</v>
          </cell>
          <cell r="G387" t="str">
            <v>2526-05</v>
          </cell>
          <cell r="H387" t="str">
            <v>06/2022</v>
          </cell>
          <cell r="J387">
            <v>314.1816</v>
          </cell>
          <cell r="L387">
            <v>157.740534262485</v>
          </cell>
          <cell r="M387">
            <v>0</v>
          </cell>
          <cell r="O387">
            <v>1.6591599190283399</v>
          </cell>
          <cell r="R387">
            <v>86.211944000000003</v>
          </cell>
          <cell r="S387">
            <v>0</v>
          </cell>
          <cell r="U387">
            <v>0</v>
          </cell>
        </row>
        <row r="388">
          <cell r="C388" t="str">
            <v>HOSPITAL DOM HÉLDER</v>
          </cell>
          <cell r="E388" t="str">
            <v>IGOR MICAEL DA SILVA</v>
          </cell>
          <cell r="F388" t="str">
            <v>3 - Administrativo</v>
          </cell>
          <cell r="G388" t="str">
            <v>4110-10</v>
          </cell>
          <cell r="H388" t="str">
            <v>06/2022</v>
          </cell>
          <cell r="J388">
            <v>12.12</v>
          </cell>
          <cell r="L388">
            <v>157.740534262485</v>
          </cell>
          <cell r="M388">
            <v>0</v>
          </cell>
          <cell r="O388">
            <v>1.6591599190283399</v>
          </cell>
          <cell r="R388">
            <v>280.526006</v>
          </cell>
          <cell r="S388">
            <v>36.36</v>
          </cell>
          <cell r="U388">
            <v>0</v>
          </cell>
        </row>
        <row r="389">
          <cell r="C389" t="str">
            <v>HOSPITAL DOM HÉLDER</v>
          </cell>
          <cell r="E389" t="str">
            <v>ILKA REGINA CABRAL</v>
          </cell>
          <cell r="F389" t="str">
            <v>2 - Outros Profissionais da Saúde</v>
          </cell>
          <cell r="G389" t="str">
            <v>3222-05</v>
          </cell>
          <cell r="H389" t="str">
            <v>06/2022</v>
          </cell>
          <cell r="J389">
            <v>150.41759999999999</v>
          </cell>
          <cell r="L389">
            <v>157.740534262485</v>
          </cell>
          <cell r="M389">
            <v>0</v>
          </cell>
          <cell r="O389">
            <v>1.6591599190283399</v>
          </cell>
          <cell r="R389">
            <v>280.526006</v>
          </cell>
          <cell r="S389">
            <v>72.72</v>
          </cell>
          <cell r="U389">
            <v>0</v>
          </cell>
        </row>
        <row r="390">
          <cell r="C390" t="str">
            <v>HOSPITAL DOM HÉLDER</v>
          </cell>
          <cell r="E390" t="str">
            <v>ILMA VELOSO DA SILVA</v>
          </cell>
          <cell r="F390" t="str">
            <v>2 - Outros Profissionais da Saúde</v>
          </cell>
          <cell r="G390" t="str">
            <v>3242-05</v>
          </cell>
          <cell r="H390" t="str">
            <v>06/2022</v>
          </cell>
          <cell r="J390">
            <v>209.31440000000001</v>
          </cell>
          <cell r="L390">
            <v>157.740534262485</v>
          </cell>
          <cell r="M390">
            <v>0</v>
          </cell>
          <cell r="O390">
            <v>1.6591599190283399</v>
          </cell>
          <cell r="R390">
            <v>280.526006</v>
          </cell>
          <cell r="S390">
            <v>82.3</v>
          </cell>
          <cell r="U390">
            <v>0</v>
          </cell>
        </row>
        <row r="391">
          <cell r="C391" t="str">
            <v>HOSPITAL DOM HÉLDER</v>
          </cell>
          <cell r="E391" t="str">
            <v>INGRID CAROLAINE FELICIANO VIEIRA</v>
          </cell>
          <cell r="F391" t="str">
            <v>2 - Outros Profissionais da Saúde</v>
          </cell>
          <cell r="G391" t="str">
            <v>3226-05</v>
          </cell>
          <cell r="H391" t="str">
            <v>06/2022</v>
          </cell>
          <cell r="J391">
            <v>127.41679999999999</v>
          </cell>
          <cell r="L391">
            <v>157.740534262485</v>
          </cell>
          <cell r="M391">
            <v>0</v>
          </cell>
          <cell r="O391">
            <v>1.6591599190283399</v>
          </cell>
          <cell r="R391">
            <v>86.211944000000003</v>
          </cell>
          <cell r="S391">
            <v>0</v>
          </cell>
          <cell r="U391">
            <v>60.17</v>
          </cell>
          <cell r="X391" t="str">
            <v>AUXÍLIO CRECHE</v>
          </cell>
        </row>
        <row r="392">
          <cell r="C392" t="str">
            <v>HOSPITAL DOM HÉLDER</v>
          </cell>
          <cell r="E392" t="str">
            <v>INGRID PEDROSA DO NASCIMENTO COELHO</v>
          </cell>
          <cell r="F392" t="str">
            <v>2 - Outros Profissionais da Saúde</v>
          </cell>
          <cell r="G392" t="str">
            <v>2235-05</v>
          </cell>
          <cell r="H392" t="str">
            <v>06/2022</v>
          </cell>
          <cell r="J392">
            <v>372.61040000000003</v>
          </cell>
          <cell r="L392">
            <v>157.740534262485</v>
          </cell>
          <cell r="M392">
            <v>0</v>
          </cell>
          <cell r="O392">
            <v>1.6591599190283399</v>
          </cell>
          <cell r="R392">
            <v>86.211944000000003</v>
          </cell>
          <cell r="S392">
            <v>0</v>
          </cell>
          <cell r="U392">
            <v>107.09</v>
          </cell>
          <cell r="X392" t="str">
            <v>AUXÍLIO CRECHE</v>
          </cell>
        </row>
        <row r="393">
          <cell r="C393" t="str">
            <v>HOSPITAL DOM HÉLDER</v>
          </cell>
          <cell r="E393" t="str">
            <v>IRENE DE OLIVEIRA</v>
          </cell>
          <cell r="F393" t="str">
            <v>2 - Outros Profissionais da Saúde</v>
          </cell>
          <cell r="G393" t="str">
            <v>3222-05</v>
          </cell>
          <cell r="H393" t="str">
            <v>06/2022</v>
          </cell>
          <cell r="J393">
            <v>130.83680000000001</v>
          </cell>
          <cell r="L393">
            <v>157.740534262485</v>
          </cell>
          <cell r="M393">
            <v>0</v>
          </cell>
          <cell r="O393">
            <v>1.6591599190283399</v>
          </cell>
          <cell r="R393">
            <v>86.211944000000003</v>
          </cell>
          <cell r="S393">
            <v>0</v>
          </cell>
          <cell r="U393">
            <v>0</v>
          </cell>
        </row>
        <row r="394">
          <cell r="C394" t="str">
            <v>HOSPITAL DOM HÉLDER</v>
          </cell>
          <cell r="E394" t="str">
            <v>IRVANIA MARIA SILVA BARBOSA</v>
          </cell>
          <cell r="F394" t="str">
            <v>2 - Outros Profissionais da Saúde</v>
          </cell>
          <cell r="G394" t="str">
            <v>5211-30</v>
          </cell>
          <cell r="H394" t="str">
            <v>06/2022</v>
          </cell>
          <cell r="J394">
            <v>122.4224</v>
          </cell>
          <cell r="L394">
            <v>157.740534262485</v>
          </cell>
          <cell r="M394">
            <v>0</v>
          </cell>
          <cell r="O394">
            <v>1.6591599190283399</v>
          </cell>
          <cell r="R394">
            <v>86.211944000000003</v>
          </cell>
          <cell r="S394">
            <v>0</v>
          </cell>
          <cell r="U394">
            <v>0</v>
          </cell>
        </row>
        <row r="395">
          <cell r="C395" t="str">
            <v>HOSPITAL DOM HÉLDER</v>
          </cell>
          <cell r="E395" t="str">
            <v>ISAAC LUIZ DA SILVA SANTOS</v>
          </cell>
          <cell r="F395" t="str">
            <v>2 - Outros Profissionais da Saúde</v>
          </cell>
          <cell r="G395" t="str">
            <v>5151-10</v>
          </cell>
          <cell r="H395" t="str">
            <v>06/2022</v>
          </cell>
          <cell r="J395">
            <v>216.20079999999999</v>
          </cell>
          <cell r="L395">
            <v>157.740534262485</v>
          </cell>
          <cell r="M395">
            <v>0</v>
          </cell>
          <cell r="O395">
            <v>1.6591599190283399</v>
          </cell>
          <cell r="R395">
            <v>280.526006</v>
          </cell>
          <cell r="S395">
            <v>2.42</v>
          </cell>
          <cell r="U395">
            <v>0</v>
          </cell>
        </row>
        <row r="396">
          <cell r="C396" t="str">
            <v>HOSPITAL DOM HÉLDER</v>
          </cell>
          <cell r="E396" t="str">
            <v>ISABELA RAYANE DOS SANTOS DA SILVA</v>
          </cell>
          <cell r="F396" t="str">
            <v>2 - Outros Profissionais da Saúde</v>
          </cell>
          <cell r="G396" t="str">
            <v>3222-05</v>
          </cell>
          <cell r="H396" t="str">
            <v>06/2022</v>
          </cell>
          <cell r="J396">
            <v>121.6408</v>
          </cell>
          <cell r="L396">
            <v>157.740534262485</v>
          </cell>
          <cell r="M396">
            <v>0</v>
          </cell>
          <cell r="O396">
            <v>1.6591599190283399</v>
          </cell>
          <cell r="R396">
            <v>86.211944000000003</v>
          </cell>
          <cell r="S396">
            <v>0</v>
          </cell>
          <cell r="U396">
            <v>0</v>
          </cell>
        </row>
        <row r="397">
          <cell r="C397" t="str">
            <v>HOSPITAL DOM HÉLDER</v>
          </cell>
          <cell r="E397" t="str">
            <v>ISWONARIA BEATRIZ RIBEIRO DA SILVA</v>
          </cell>
          <cell r="F397" t="str">
            <v>2 - Outros Profissionais da Saúde</v>
          </cell>
          <cell r="G397" t="str">
            <v>3222-05</v>
          </cell>
          <cell r="H397" t="str">
            <v>06/2022</v>
          </cell>
          <cell r="J397">
            <v>153.30160000000001</v>
          </cell>
          <cell r="L397">
            <v>157.740534262485</v>
          </cell>
          <cell r="M397">
            <v>0</v>
          </cell>
          <cell r="O397">
            <v>1.6591599190283399</v>
          </cell>
          <cell r="R397">
            <v>86.211944000000003</v>
          </cell>
          <cell r="S397">
            <v>0</v>
          </cell>
          <cell r="U397">
            <v>0</v>
          </cell>
        </row>
        <row r="398">
          <cell r="C398" t="str">
            <v>HOSPITAL DOM HÉLDER</v>
          </cell>
          <cell r="E398" t="str">
            <v>IVAN CRISTIANO DE OLIVEIRA</v>
          </cell>
          <cell r="F398" t="str">
            <v>2 - Outros Profissionais da Saúde</v>
          </cell>
          <cell r="G398" t="str">
            <v>2235-05</v>
          </cell>
          <cell r="H398" t="str">
            <v>06/2022</v>
          </cell>
          <cell r="J398">
            <v>414.3304</v>
          </cell>
          <cell r="L398">
            <v>157.740534262485</v>
          </cell>
          <cell r="M398">
            <v>0</v>
          </cell>
          <cell r="O398">
            <v>1.6591599190283399</v>
          </cell>
          <cell r="R398">
            <v>280.526006</v>
          </cell>
          <cell r="S398">
            <v>75</v>
          </cell>
          <cell r="U398">
            <v>0</v>
          </cell>
        </row>
        <row r="399">
          <cell r="C399" t="str">
            <v>HOSPITAL DOM HÉLDER</v>
          </cell>
          <cell r="E399" t="str">
            <v>IVANDECI VIRGINIA SOARES DE OLIVEIRA</v>
          </cell>
          <cell r="F399" t="str">
            <v>2 - Outros Profissionais da Saúde</v>
          </cell>
          <cell r="G399" t="str">
            <v>2235-05</v>
          </cell>
          <cell r="H399" t="str">
            <v>06/2022</v>
          </cell>
          <cell r="J399">
            <v>360.62240000000008</v>
          </cell>
          <cell r="L399">
            <v>157.740534262485</v>
          </cell>
          <cell r="M399">
            <v>0</v>
          </cell>
          <cell r="O399">
            <v>1.6591599190283399</v>
          </cell>
          <cell r="R399">
            <v>86.211944000000003</v>
          </cell>
          <cell r="S399">
            <v>0</v>
          </cell>
          <cell r="U399">
            <v>0</v>
          </cell>
        </row>
        <row r="400">
          <cell r="C400" t="str">
            <v>HOSPITAL DOM HÉLDER</v>
          </cell>
          <cell r="E400" t="str">
            <v>IVANEIDE FRANCISCO DE LIMA VASCONCELOS</v>
          </cell>
          <cell r="F400" t="str">
            <v>2 - Outros Profissionais da Saúde</v>
          </cell>
          <cell r="G400" t="str">
            <v>3222-05</v>
          </cell>
          <cell r="H400" t="str">
            <v>06/2022</v>
          </cell>
          <cell r="J400">
            <v>140.85599999999999</v>
          </cell>
          <cell r="L400">
            <v>157.740534262485</v>
          </cell>
          <cell r="M400">
            <v>0</v>
          </cell>
          <cell r="O400">
            <v>1.6591599190283399</v>
          </cell>
          <cell r="R400">
            <v>280.526006</v>
          </cell>
          <cell r="S400">
            <v>72.72</v>
          </cell>
          <cell r="U400">
            <v>0</v>
          </cell>
        </row>
        <row r="401">
          <cell r="C401" t="str">
            <v>HOSPITAL DOM HÉLDER</v>
          </cell>
          <cell r="E401" t="str">
            <v>IVANETE MENDES DA SILVA</v>
          </cell>
          <cell r="F401" t="str">
            <v>2 - Outros Profissionais da Saúde</v>
          </cell>
          <cell r="G401" t="str">
            <v>3222-05</v>
          </cell>
          <cell r="H401" t="str">
            <v>06/2022</v>
          </cell>
          <cell r="J401">
            <v>160.33279999999999</v>
          </cell>
          <cell r="L401">
            <v>157.740534262485</v>
          </cell>
          <cell r="M401">
            <v>0</v>
          </cell>
          <cell r="O401">
            <v>1.6591599190283399</v>
          </cell>
          <cell r="R401">
            <v>86.211944000000003</v>
          </cell>
          <cell r="S401">
            <v>0</v>
          </cell>
          <cell r="U401">
            <v>0</v>
          </cell>
        </row>
        <row r="402">
          <cell r="C402" t="str">
            <v>HOSPITAL DOM HÉLDER</v>
          </cell>
          <cell r="E402" t="str">
            <v>IVANIA MARIA SANTOS DA SILVA</v>
          </cell>
          <cell r="F402" t="str">
            <v>3 - Administrativo</v>
          </cell>
          <cell r="G402" t="str">
            <v>5163-45</v>
          </cell>
          <cell r="H402" t="str">
            <v>06/2022</v>
          </cell>
          <cell r="J402">
            <v>140.85599999999999</v>
          </cell>
          <cell r="L402">
            <v>157.740534262485</v>
          </cell>
          <cell r="M402">
            <v>0</v>
          </cell>
          <cell r="O402">
            <v>1.6591599190283399</v>
          </cell>
          <cell r="R402">
            <v>280.526006</v>
          </cell>
          <cell r="S402">
            <v>72.72</v>
          </cell>
          <cell r="U402">
            <v>0</v>
          </cell>
        </row>
        <row r="403">
          <cell r="C403" t="str">
            <v>HOSPITAL DOM HÉLDER</v>
          </cell>
          <cell r="E403" t="str">
            <v>IVANISE MARIA MOREIRA</v>
          </cell>
          <cell r="F403" t="str">
            <v>2 - Outros Profissionais da Saúde</v>
          </cell>
          <cell r="G403" t="str">
            <v>3222-05</v>
          </cell>
          <cell r="H403" t="str">
            <v>06/2022</v>
          </cell>
          <cell r="J403">
            <v>135.744</v>
          </cell>
          <cell r="L403">
            <v>157.740534262485</v>
          </cell>
          <cell r="M403">
            <v>0</v>
          </cell>
          <cell r="O403">
            <v>1.6591599190283399</v>
          </cell>
          <cell r="R403">
            <v>280.526006</v>
          </cell>
          <cell r="S403">
            <v>72.72</v>
          </cell>
          <cell r="U403">
            <v>0</v>
          </cell>
        </row>
        <row r="404">
          <cell r="C404" t="str">
            <v>HOSPITAL DOM HÉLDER</v>
          </cell>
          <cell r="E404" t="str">
            <v>IVONE DA CUNHA SILVA</v>
          </cell>
          <cell r="F404" t="str">
            <v>2 - Outros Profissionais da Saúde</v>
          </cell>
          <cell r="G404" t="str">
            <v>3222-05</v>
          </cell>
          <cell r="H404" t="str">
            <v>06/2022</v>
          </cell>
          <cell r="J404">
            <v>0</v>
          </cell>
          <cell r="L404">
            <v>157.740534262485</v>
          </cell>
          <cell r="M404">
            <v>0</v>
          </cell>
          <cell r="O404">
            <v>1.6591599190283399</v>
          </cell>
          <cell r="R404">
            <v>86.211944000000003</v>
          </cell>
          <cell r="S404">
            <v>0</v>
          </cell>
          <cell r="U404">
            <v>0</v>
          </cell>
        </row>
        <row r="405">
          <cell r="C405" t="str">
            <v>HOSPITAL DOM HÉLDER</v>
          </cell>
          <cell r="E405" t="str">
            <v>IVSON DUARTE SILVA</v>
          </cell>
          <cell r="F405" t="str">
            <v>3 - Administrativo</v>
          </cell>
          <cell r="G405" t="str">
            <v>4110-10</v>
          </cell>
          <cell r="H405" t="str">
            <v>06/2022</v>
          </cell>
          <cell r="J405">
            <v>118.25279999999999</v>
          </cell>
          <cell r="L405">
            <v>157.740534262485</v>
          </cell>
          <cell r="M405">
            <v>0</v>
          </cell>
          <cell r="O405">
            <v>1.6591599190283399</v>
          </cell>
          <cell r="R405">
            <v>280.526006</v>
          </cell>
          <cell r="S405">
            <v>72.72</v>
          </cell>
          <cell r="U405">
            <v>0</v>
          </cell>
        </row>
        <row r="406">
          <cell r="C406" t="str">
            <v>HOSPITAL DOM HÉLDER</v>
          </cell>
          <cell r="E406" t="str">
            <v>JAANINE RAFAELA DE SIQUEIRA SILVA</v>
          </cell>
          <cell r="F406" t="str">
            <v>2 - Outros Profissionais da Saúde</v>
          </cell>
          <cell r="G406" t="str">
            <v>2235-05</v>
          </cell>
          <cell r="H406" t="str">
            <v>06/2022</v>
          </cell>
          <cell r="J406">
            <v>463.3</v>
          </cell>
          <cell r="L406">
            <v>157.740534262485</v>
          </cell>
          <cell r="M406">
            <v>0</v>
          </cell>
          <cell r="O406">
            <v>1.6591599190283399</v>
          </cell>
          <cell r="R406">
            <v>86.211944000000003</v>
          </cell>
          <cell r="S406">
            <v>0</v>
          </cell>
          <cell r="U406">
            <v>0</v>
          </cell>
        </row>
        <row r="407">
          <cell r="C407" t="str">
            <v>HOSPITAL DOM HÉLDER</v>
          </cell>
          <cell r="E407" t="str">
            <v>JACIANE BIONES DE OLIVEIRA</v>
          </cell>
          <cell r="F407" t="str">
            <v>3 - Administrativo</v>
          </cell>
          <cell r="G407" t="str">
            <v>4110-10</v>
          </cell>
          <cell r="H407" t="str">
            <v>06/2022</v>
          </cell>
          <cell r="J407">
            <v>107.8496</v>
          </cell>
          <cell r="L407">
            <v>157.740534262485</v>
          </cell>
          <cell r="M407">
            <v>0</v>
          </cell>
          <cell r="O407">
            <v>1.6591599190283399</v>
          </cell>
          <cell r="R407">
            <v>86.211944000000003</v>
          </cell>
          <cell r="S407">
            <v>0</v>
          </cell>
          <cell r="U407">
            <v>0</v>
          </cell>
        </row>
        <row r="408">
          <cell r="C408" t="str">
            <v>HOSPITAL DOM HÉLDER</v>
          </cell>
          <cell r="E408" t="str">
            <v>JACICLEIDE BEZERRA DE OLIVEIRA SILVA</v>
          </cell>
          <cell r="F408" t="str">
            <v>3 - Administrativo</v>
          </cell>
          <cell r="G408" t="str">
            <v>4110-10</v>
          </cell>
          <cell r="H408" t="str">
            <v>06/2022</v>
          </cell>
          <cell r="J408">
            <v>208.18719999999999</v>
          </cell>
          <cell r="L408">
            <v>157.740534262485</v>
          </cell>
          <cell r="M408">
            <v>0</v>
          </cell>
          <cell r="O408">
            <v>1.6591599190283399</v>
          </cell>
          <cell r="R408">
            <v>86.211944000000003</v>
          </cell>
          <cell r="S408">
            <v>0</v>
          </cell>
          <cell r="U408">
            <v>0</v>
          </cell>
        </row>
        <row r="409">
          <cell r="C409" t="str">
            <v>HOSPITAL DOM HÉLDER</v>
          </cell>
          <cell r="E409" t="str">
            <v>JACKSON JOSE DA SILVA</v>
          </cell>
          <cell r="F409" t="str">
            <v>3 - Administrativo</v>
          </cell>
          <cell r="G409" t="str">
            <v>5174-10</v>
          </cell>
          <cell r="H409" t="str">
            <v>06/2022</v>
          </cell>
          <cell r="J409">
            <v>105.04</v>
          </cell>
          <cell r="L409">
            <v>157.740534262485</v>
          </cell>
          <cell r="M409">
            <v>0</v>
          </cell>
          <cell r="O409">
            <v>1.6591599190283399</v>
          </cell>
          <cell r="R409">
            <v>280.526006</v>
          </cell>
          <cell r="S409">
            <v>61.21</v>
          </cell>
          <cell r="U409">
            <v>0</v>
          </cell>
        </row>
        <row r="410">
          <cell r="C410" t="str">
            <v>HOSPITAL DOM HÉLDER</v>
          </cell>
          <cell r="E410" t="str">
            <v>JACQUELINE DA SILVA LIRA</v>
          </cell>
          <cell r="F410" t="str">
            <v>2 - Outros Profissionais da Saúde</v>
          </cell>
          <cell r="G410" t="str">
            <v>2236-05</v>
          </cell>
          <cell r="H410" t="str">
            <v>06/2022</v>
          </cell>
          <cell r="J410">
            <v>291.96719999999999</v>
          </cell>
          <cell r="L410">
            <v>157.740534262485</v>
          </cell>
          <cell r="M410">
            <v>0</v>
          </cell>
          <cell r="O410">
            <v>1.6591599190283399</v>
          </cell>
          <cell r="R410">
            <v>86.211944000000003</v>
          </cell>
          <cell r="S410">
            <v>0</v>
          </cell>
          <cell r="U410">
            <v>0</v>
          </cell>
        </row>
        <row r="411">
          <cell r="C411" t="str">
            <v>HOSPITAL DOM HÉLDER</v>
          </cell>
          <cell r="E411" t="str">
            <v>JACQUELINE DE OLIVEIRA TAVARES</v>
          </cell>
          <cell r="F411" t="str">
            <v>2 - Outros Profissionais da Saúde</v>
          </cell>
          <cell r="G411" t="str">
            <v>2235-05</v>
          </cell>
          <cell r="H411" t="str">
            <v>06/2022</v>
          </cell>
          <cell r="J411">
            <v>368.08159999999998</v>
          </cell>
          <cell r="L411">
            <v>157.740534262485</v>
          </cell>
          <cell r="M411">
            <v>0</v>
          </cell>
          <cell r="O411">
            <v>1.6591599190283399</v>
          </cell>
          <cell r="R411">
            <v>86.211944000000003</v>
          </cell>
          <cell r="S411">
            <v>0</v>
          </cell>
          <cell r="U411">
            <v>0</v>
          </cell>
        </row>
        <row r="412">
          <cell r="C412" t="str">
            <v>HOSPITAL DOM HÉLDER</v>
          </cell>
          <cell r="E412" t="str">
            <v>JACYANE DA SILVA MENDES</v>
          </cell>
          <cell r="F412" t="str">
            <v>2 - Outros Profissionais da Saúde</v>
          </cell>
          <cell r="G412" t="str">
            <v>2235-05</v>
          </cell>
          <cell r="H412" t="str">
            <v>06/2022</v>
          </cell>
          <cell r="J412">
            <v>464.76080000000002</v>
          </cell>
          <cell r="L412">
            <v>157.740534262485</v>
          </cell>
          <cell r="M412">
            <v>0</v>
          </cell>
          <cell r="O412">
            <v>1.6591599190283399</v>
          </cell>
          <cell r="R412">
            <v>86.211944000000003</v>
          </cell>
          <cell r="S412">
            <v>0</v>
          </cell>
          <cell r="U412">
            <v>0</v>
          </cell>
        </row>
        <row r="413">
          <cell r="C413" t="str">
            <v>HOSPITAL DOM HÉLDER</v>
          </cell>
          <cell r="E413" t="str">
            <v>JAIDETT ESTEFFANY DO NASCIMENTO SILVA</v>
          </cell>
          <cell r="F413" t="str">
            <v>3 - Administrativo</v>
          </cell>
          <cell r="G413" t="str">
            <v>4110-10</v>
          </cell>
          <cell r="H413" t="str">
            <v>06/2022</v>
          </cell>
          <cell r="J413">
            <v>243.99039999999999</v>
          </cell>
          <cell r="L413">
            <v>157.740534262485</v>
          </cell>
          <cell r="M413">
            <v>0</v>
          </cell>
          <cell r="O413">
            <v>1.6591599190283399</v>
          </cell>
          <cell r="R413">
            <v>280.526006</v>
          </cell>
          <cell r="S413">
            <v>2.42</v>
          </cell>
          <cell r="U413">
            <v>0</v>
          </cell>
        </row>
        <row r="414">
          <cell r="C414" t="str">
            <v>HOSPITAL DOM HÉLDER</v>
          </cell>
          <cell r="E414" t="str">
            <v>JAILSON SILVESTRE DA SILVA</v>
          </cell>
          <cell r="F414" t="str">
            <v>2 - Outros Profissionais da Saúde</v>
          </cell>
          <cell r="G414" t="str">
            <v>3222-05</v>
          </cell>
          <cell r="H414" t="str">
            <v>06/2022</v>
          </cell>
          <cell r="J414">
            <v>132.20079999999999</v>
          </cell>
          <cell r="L414">
            <v>157.740534262485</v>
          </cell>
          <cell r="M414">
            <v>0</v>
          </cell>
          <cell r="O414">
            <v>1.6591599190283399</v>
          </cell>
          <cell r="R414">
            <v>280.526006</v>
          </cell>
          <cell r="S414">
            <v>72.72</v>
          </cell>
          <cell r="U414">
            <v>0</v>
          </cell>
        </row>
        <row r="415">
          <cell r="C415" t="str">
            <v>HOSPITAL DOM HÉLDER</v>
          </cell>
          <cell r="E415" t="str">
            <v>JAIRO ALVES DA SILVA JUNIOR</v>
          </cell>
          <cell r="F415" t="str">
            <v>3 - Administrativo</v>
          </cell>
          <cell r="G415" t="str">
            <v>7823-20</v>
          </cell>
          <cell r="H415" t="str">
            <v>06/2022</v>
          </cell>
          <cell r="J415">
            <v>152.45519999999999</v>
          </cell>
          <cell r="L415">
            <v>157.740534262485</v>
          </cell>
          <cell r="M415">
            <v>0</v>
          </cell>
          <cell r="O415">
            <v>1.6591599190283399</v>
          </cell>
          <cell r="R415">
            <v>86.211944000000003</v>
          </cell>
          <cell r="S415">
            <v>0</v>
          </cell>
          <cell r="U415">
            <v>0</v>
          </cell>
        </row>
        <row r="416">
          <cell r="C416" t="str">
            <v>HOSPITAL DOM HÉLDER</v>
          </cell>
          <cell r="E416" t="str">
            <v>JAMERSON DOS SANTOS SILVA</v>
          </cell>
          <cell r="F416" t="str">
            <v>3 - Administrativo</v>
          </cell>
          <cell r="G416" t="str">
            <v>5142-25</v>
          </cell>
          <cell r="H416" t="str">
            <v>06/2022</v>
          </cell>
          <cell r="J416">
            <v>122.2192</v>
          </cell>
          <cell r="L416">
            <v>157.740534262485</v>
          </cell>
          <cell r="M416">
            <v>0</v>
          </cell>
          <cell r="O416">
            <v>1.6591599190283399</v>
          </cell>
          <cell r="R416">
            <v>280.526006</v>
          </cell>
          <cell r="S416">
            <v>72.72</v>
          </cell>
          <cell r="U416">
            <v>0</v>
          </cell>
        </row>
        <row r="417">
          <cell r="C417" t="str">
            <v>HOSPITAL DOM HÉLDER</v>
          </cell>
          <cell r="E417" t="str">
            <v>JAMILLY MARIA MACEDO DE MELO</v>
          </cell>
          <cell r="F417" t="str">
            <v>2 - Outros Profissionais da Saúde</v>
          </cell>
          <cell r="G417" t="str">
            <v>3222-05</v>
          </cell>
          <cell r="H417" t="str">
            <v>06/2022</v>
          </cell>
          <cell r="J417">
            <v>142.584</v>
          </cell>
          <cell r="L417">
            <v>157.740534262485</v>
          </cell>
          <cell r="M417">
            <v>0</v>
          </cell>
          <cell r="O417">
            <v>1.6591599190283399</v>
          </cell>
          <cell r="R417">
            <v>280.526006</v>
          </cell>
          <cell r="S417">
            <v>59.15</v>
          </cell>
          <cell r="U417">
            <v>0</v>
          </cell>
        </row>
        <row r="418">
          <cell r="C418" t="str">
            <v>HOSPITAL DOM HÉLDER</v>
          </cell>
          <cell r="E418" t="str">
            <v>JANAINA DE OLIVEIRA RABELO</v>
          </cell>
          <cell r="F418" t="str">
            <v>2 - Outros Profissionais da Saúde</v>
          </cell>
          <cell r="G418" t="str">
            <v>3222-05</v>
          </cell>
          <cell r="H418" t="str">
            <v>06/2022</v>
          </cell>
          <cell r="J418">
            <v>168.88640000000001</v>
          </cell>
          <cell r="L418">
            <v>157.740534262485</v>
          </cell>
          <cell r="M418">
            <v>0</v>
          </cell>
          <cell r="O418">
            <v>1.6591599190283399</v>
          </cell>
          <cell r="R418">
            <v>86.211944000000003</v>
          </cell>
          <cell r="S418">
            <v>0</v>
          </cell>
          <cell r="U418">
            <v>0</v>
          </cell>
        </row>
        <row r="419">
          <cell r="C419" t="str">
            <v>HOSPITAL DOM HÉLDER</v>
          </cell>
          <cell r="E419" t="str">
            <v>JANDIRA DA ROCHA GUEDES MARCOLINO</v>
          </cell>
          <cell r="F419" t="str">
            <v>2 - Outros Profissionais da Saúde</v>
          </cell>
          <cell r="G419" t="str">
            <v>2235-05</v>
          </cell>
          <cell r="H419" t="str">
            <v>06/2022</v>
          </cell>
          <cell r="J419">
            <v>435.54239999999999</v>
          </cell>
          <cell r="L419">
            <v>157.740534262485</v>
          </cell>
          <cell r="M419">
            <v>0</v>
          </cell>
          <cell r="O419">
            <v>1.6591599190283399</v>
          </cell>
          <cell r="R419">
            <v>86.211944000000003</v>
          </cell>
          <cell r="S419">
            <v>0</v>
          </cell>
          <cell r="U419">
            <v>0</v>
          </cell>
        </row>
        <row r="420">
          <cell r="C420" t="str">
            <v>HOSPITAL DOM HÉLDER</v>
          </cell>
          <cell r="E420" t="str">
            <v>JANEISE PATRICIA FERREIRA DA SILVA</v>
          </cell>
          <cell r="F420" t="str">
            <v>2 - Outros Profissionais da Saúde</v>
          </cell>
          <cell r="G420" t="str">
            <v>3222-05</v>
          </cell>
          <cell r="H420" t="str">
            <v>06/2022</v>
          </cell>
          <cell r="J420">
            <v>127.67359999999999</v>
          </cell>
          <cell r="L420">
            <v>157.740534262485</v>
          </cell>
          <cell r="M420">
            <v>0</v>
          </cell>
          <cell r="O420">
            <v>1.6591599190283399</v>
          </cell>
          <cell r="R420">
            <v>280.526006</v>
          </cell>
          <cell r="S420">
            <v>65.989999999999995</v>
          </cell>
          <cell r="U420">
            <v>0</v>
          </cell>
        </row>
        <row r="421">
          <cell r="C421" t="str">
            <v>HOSPITAL DOM HÉLDER</v>
          </cell>
          <cell r="E421" t="str">
            <v>JAQUELINE DA SILVA</v>
          </cell>
          <cell r="F421" t="str">
            <v>3 - Administrativo</v>
          </cell>
          <cell r="G421" t="str">
            <v>5163-45</v>
          </cell>
          <cell r="H421" t="str">
            <v>06/2022</v>
          </cell>
          <cell r="J421">
            <v>235.51679999999999</v>
          </cell>
          <cell r="L421">
            <v>157.740534262485</v>
          </cell>
          <cell r="M421">
            <v>0</v>
          </cell>
          <cell r="O421">
            <v>1.6591599190283399</v>
          </cell>
          <cell r="R421">
            <v>86.211944000000003</v>
          </cell>
          <cell r="S421">
            <v>0</v>
          </cell>
          <cell r="U421">
            <v>0</v>
          </cell>
        </row>
        <row r="422">
          <cell r="C422" t="str">
            <v>HOSPITAL DOM HÉLDER</v>
          </cell>
          <cell r="E422" t="str">
            <v>JAQUELINE DO NASCIMENTO MAGNO</v>
          </cell>
          <cell r="F422" t="str">
            <v>2 - Outros Profissionais da Saúde</v>
          </cell>
          <cell r="G422" t="str">
            <v>3222-05</v>
          </cell>
          <cell r="H422" t="str">
            <v>06/2022</v>
          </cell>
          <cell r="J422">
            <v>121.4032</v>
          </cell>
          <cell r="L422">
            <v>157.740534262485</v>
          </cell>
          <cell r="M422">
            <v>0</v>
          </cell>
          <cell r="O422">
            <v>1.6591599190283399</v>
          </cell>
          <cell r="R422">
            <v>280.526006</v>
          </cell>
          <cell r="S422">
            <v>70.78</v>
          </cell>
          <cell r="U422">
            <v>0</v>
          </cell>
        </row>
        <row r="423">
          <cell r="C423" t="str">
            <v>HOSPITAL DOM HÉLDER</v>
          </cell>
          <cell r="E423" t="str">
            <v>JAQUELINE EVANGELISTA DOS SANTOS</v>
          </cell>
          <cell r="F423" t="str">
            <v>2 - Outros Profissionais da Saúde</v>
          </cell>
          <cell r="G423" t="str">
            <v>3222-05</v>
          </cell>
          <cell r="H423" t="str">
            <v>06/2022</v>
          </cell>
          <cell r="J423">
            <v>0</v>
          </cell>
          <cell r="L423">
            <v>157.740534262485</v>
          </cell>
          <cell r="M423">
            <v>0</v>
          </cell>
          <cell r="O423">
            <v>1.6591599190283399</v>
          </cell>
          <cell r="R423">
            <v>86.211944000000003</v>
          </cell>
          <cell r="S423">
            <v>0</v>
          </cell>
          <cell r="U423">
            <v>0</v>
          </cell>
        </row>
        <row r="424">
          <cell r="C424" t="str">
            <v>HOSPITAL DOM HÉLDER</v>
          </cell>
          <cell r="E424" t="str">
            <v>JAQUELINE MARIA DO NASCIMENTO</v>
          </cell>
          <cell r="F424" t="str">
            <v>2 - Outros Profissionais da Saúde</v>
          </cell>
          <cell r="G424" t="str">
            <v>3242-05</v>
          </cell>
          <cell r="H424" t="str">
            <v>06/2022</v>
          </cell>
          <cell r="J424">
            <v>205.2568</v>
          </cell>
          <cell r="L424">
            <v>157.740534262485</v>
          </cell>
          <cell r="M424">
            <v>0</v>
          </cell>
          <cell r="O424">
            <v>1.6591599190283399</v>
          </cell>
          <cell r="R424">
            <v>280.526006</v>
          </cell>
          <cell r="S424">
            <v>82.3</v>
          </cell>
          <cell r="U424">
            <v>0</v>
          </cell>
        </row>
        <row r="425">
          <cell r="C425" t="str">
            <v>HOSPITAL DOM HÉLDER</v>
          </cell>
          <cell r="E425" t="str">
            <v>JARCILENE ALBINO DE OLIVEIRA RODRIGUES</v>
          </cell>
          <cell r="F425" t="str">
            <v>2 - Outros Profissionais da Saúde</v>
          </cell>
          <cell r="G425" t="str">
            <v>2516-05</v>
          </cell>
          <cell r="H425" t="str">
            <v>06/2022</v>
          </cell>
          <cell r="J425">
            <v>284.67439999999999</v>
          </cell>
          <cell r="L425">
            <v>157.740534262485</v>
          </cell>
          <cell r="M425">
            <v>0</v>
          </cell>
          <cell r="O425">
            <v>1.6591599190283399</v>
          </cell>
          <cell r="R425">
            <v>86.211944000000003</v>
          </cell>
          <cell r="S425">
            <v>0</v>
          </cell>
          <cell r="U425">
            <v>0</v>
          </cell>
        </row>
        <row r="426">
          <cell r="C426" t="str">
            <v>HOSPITAL DOM HÉLDER</v>
          </cell>
          <cell r="E426" t="str">
            <v>JARDICILENE MARIA DE LIMA SILVA</v>
          </cell>
          <cell r="F426" t="str">
            <v>2 - Outros Profissionais da Saúde</v>
          </cell>
          <cell r="G426" t="str">
            <v>3222-05</v>
          </cell>
          <cell r="H426" t="str">
            <v>06/2022</v>
          </cell>
          <cell r="J426">
            <v>131.33680000000001</v>
          </cell>
          <cell r="L426">
            <v>157.740534262485</v>
          </cell>
          <cell r="M426">
            <v>0</v>
          </cell>
          <cell r="O426">
            <v>1.6591599190283399</v>
          </cell>
          <cell r="R426">
            <v>86.211944000000003</v>
          </cell>
          <cell r="S426">
            <v>0</v>
          </cell>
          <cell r="U426">
            <v>0</v>
          </cell>
        </row>
        <row r="427">
          <cell r="C427" t="str">
            <v>HOSPITAL DOM HÉLDER</v>
          </cell>
          <cell r="E427" t="str">
            <v>JEISIANY ELLEN SOARES LEITE ANDRADE</v>
          </cell>
          <cell r="F427" t="str">
            <v>2 - Outros Profissionais da Saúde</v>
          </cell>
          <cell r="G427" t="str">
            <v>5211-30</v>
          </cell>
          <cell r="H427" t="str">
            <v>06/2022</v>
          </cell>
          <cell r="J427">
            <v>96.960000000000008</v>
          </cell>
          <cell r="L427">
            <v>157.740534262485</v>
          </cell>
          <cell r="M427">
            <v>0</v>
          </cell>
          <cell r="O427">
            <v>1.6591599190283399</v>
          </cell>
          <cell r="R427">
            <v>86.211944000000003</v>
          </cell>
          <cell r="S427">
            <v>0</v>
          </cell>
          <cell r="U427">
            <v>0</v>
          </cell>
        </row>
        <row r="428">
          <cell r="C428" t="str">
            <v>HOSPITAL DOM HÉLDER</v>
          </cell>
          <cell r="E428" t="str">
            <v>JESSE LIMA DOS PRAZERES JUNIOR</v>
          </cell>
          <cell r="F428" t="str">
            <v>2 - Outros Profissionais da Saúde</v>
          </cell>
          <cell r="G428" t="str">
            <v>5151-10</v>
          </cell>
          <cell r="H428" t="str">
            <v>06/2022</v>
          </cell>
          <cell r="J428">
            <v>119.5048</v>
          </cell>
          <cell r="L428">
            <v>157.740534262485</v>
          </cell>
          <cell r="M428">
            <v>0</v>
          </cell>
          <cell r="O428">
            <v>1.6591599190283399</v>
          </cell>
          <cell r="R428">
            <v>280.526006</v>
          </cell>
          <cell r="S428">
            <v>72.72</v>
          </cell>
          <cell r="U428">
            <v>0</v>
          </cell>
        </row>
        <row r="429">
          <cell r="C429" t="str">
            <v>HOSPITAL DOM HÉLDER</v>
          </cell>
          <cell r="E429" t="str">
            <v>JESSE SANTIAGO FERREIRA JUNIOR</v>
          </cell>
          <cell r="F429" t="str">
            <v>2 - Outros Profissionais da Saúde</v>
          </cell>
          <cell r="G429" t="str">
            <v>3222-05</v>
          </cell>
          <cell r="H429" t="str">
            <v>06/2022</v>
          </cell>
          <cell r="J429">
            <v>145.09440000000001</v>
          </cell>
          <cell r="L429">
            <v>157.740534262485</v>
          </cell>
          <cell r="M429">
            <v>0</v>
          </cell>
          <cell r="O429">
            <v>1.6591599190283399</v>
          </cell>
          <cell r="R429">
            <v>86.211944000000003</v>
          </cell>
          <cell r="S429">
            <v>0</v>
          </cell>
          <cell r="U429">
            <v>0</v>
          </cell>
        </row>
        <row r="430">
          <cell r="C430" t="str">
            <v>HOSPITAL DOM HÉLDER</v>
          </cell>
          <cell r="E430" t="str">
            <v>JESSICA LESSA DE ALBUQUERQUE MESQUITA</v>
          </cell>
          <cell r="F430" t="str">
            <v>3 - Administrativo</v>
          </cell>
          <cell r="G430" t="str">
            <v>4110-10</v>
          </cell>
          <cell r="H430" t="str">
            <v>06/2022</v>
          </cell>
          <cell r="J430">
            <v>165.28</v>
          </cell>
          <cell r="L430">
            <v>157.740534262485</v>
          </cell>
          <cell r="M430">
            <v>0</v>
          </cell>
          <cell r="O430">
            <v>1.6591599190283399</v>
          </cell>
          <cell r="R430">
            <v>280.526006</v>
          </cell>
          <cell r="S430">
            <v>119.96</v>
          </cell>
          <cell r="U430">
            <v>0</v>
          </cell>
        </row>
        <row r="431">
          <cell r="C431" t="str">
            <v>HOSPITAL DOM HÉLDER</v>
          </cell>
          <cell r="E431" t="str">
            <v>JESSICA NATALIANE DA SILVA</v>
          </cell>
          <cell r="F431" t="str">
            <v>2 - Outros Profissionais da Saúde</v>
          </cell>
          <cell r="G431" t="str">
            <v>3222-05</v>
          </cell>
          <cell r="H431" t="str">
            <v>06/2022</v>
          </cell>
          <cell r="J431">
            <v>125.9336</v>
          </cell>
          <cell r="L431">
            <v>157.740534262485</v>
          </cell>
          <cell r="M431">
            <v>0</v>
          </cell>
          <cell r="O431">
            <v>1.6591599190283399</v>
          </cell>
          <cell r="R431">
            <v>86.211944000000003</v>
          </cell>
          <cell r="S431">
            <v>0</v>
          </cell>
          <cell r="U431">
            <v>0</v>
          </cell>
        </row>
        <row r="432">
          <cell r="C432" t="str">
            <v>HOSPITAL DOM HÉLDER</v>
          </cell>
          <cell r="E432" t="str">
            <v>JOANA D ARC DA ROCHA DUARTE</v>
          </cell>
          <cell r="F432" t="str">
            <v>2 - Outros Profissionais da Saúde</v>
          </cell>
          <cell r="G432" t="str">
            <v>2235-05</v>
          </cell>
          <cell r="H432" t="str">
            <v>06/2022</v>
          </cell>
          <cell r="J432">
            <v>541.41120000000001</v>
          </cell>
          <cell r="L432">
            <v>157.740534262485</v>
          </cell>
          <cell r="M432">
            <v>0</v>
          </cell>
          <cell r="O432">
            <v>1.6591599190283399</v>
          </cell>
          <cell r="R432">
            <v>86.211944000000003</v>
          </cell>
          <cell r="S432">
            <v>0</v>
          </cell>
          <cell r="U432">
            <v>0</v>
          </cell>
        </row>
        <row r="433">
          <cell r="C433" t="str">
            <v>HOSPITAL DOM HÉLDER</v>
          </cell>
          <cell r="E433" t="str">
            <v>JOAO EMMANUEL MENDES DO NASCIMENTO</v>
          </cell>
          <cell r="F433" t="str">
            <v>1 - Médico</v>
          </cell>
          <cell r="G433" t="str">
            <v>2251-40</v>
          </cell>
          <cell r="H433" t="str">
            <v>06/2022</v>
          </cell>
          <cell r="J433">
            <v>437.32799999999997</v>
          </cell>
          <cell r="L433">
            <v>157.740534262485</v>
          </cell>
          <cell r="M433">
            <v>0</v>
          </cell>
          <cell r="O433">
            <v>1.6591599190283399</v>
          </cell>
          <cell r="R433">
            <v>86.211944000000003</v>
          </cell>
          <cell r="S433">
            <v>0</v>
          </cell>
          <cell r="U433">
            <v>0</v>
          </cell>
        </row>
        <row r="434">
          <cell r="C434" t="str">
            <v>HOSPITAL DOM HÉLDER</v>
          </cell>
          <cell r="E434" t="str">
            <v>JOAO FERREIRA DE SOUZA</v>
          </cell>
          <cell r="F434" t="str">
            <v>3 - Administrativo</v>
          </cell>
          <cell r="G434" t="str">
            <v>5174-10</v>
          </cell>
          <cell r="H434" t="str">
            <v>06/2022</v>
          </cell>
          <cell r="J434">
            <v>0</v>
          </cell>
          <cell r="L434">
            <v>157.740534262485</v>
          </cell>
          <cell r="M434">
            <v>0</v>
          </cell>
          <cell r="O434">
            <v>1.6591599190283399</v>
          </cell>
          <cell r="R434">
            <v>86.211944000000003</v>
          </cell>
          <cell r="S434">
            <v>0</v>
          </cell>
          <cell r="U434">
            <v>0</v>
          </cell>
        </row>
        <row r="435">
          <cell r="C435" t="str">
            <v>HOSPITAL DOM HÉLDER</v>
          </cell>
          <cell r="E435" t="str">
            <v>JOAO LENON ASSIS DO MONTE</v>
          </cell>
          <cell r="F435" t="str">
            <v>2 - Outros Profissionais da Saúde</v>
          </cell>
          <cell r="G435" t="str">
            <v>5151-10</v>
          </cell>
          <cell r="H435" t="str">
            <v>06/2022</v>
          </cell>
          <cell r="J435">
            <v>115.6144</v>
          </cell>
          <cell r="L435">
            <v>157.740534262485</v>
          </cell>
          <cell r="M435">
            <v>0</v>
          </cell>
          <cell r="O435">
            <v>1.6591599190283399</v>
          </cell>
          <cell r="R435">
            <v>86.211944000000003</v>
          </cell>
          <cell r="S435">
            <v>0</v>
          </cell>
          <cell r="U435">
            <v>0</v>
          </cell>
        </row>
        <row r="436">
          <cell r="C436" t="str">
            <v>HOSPITAL DOM HÉLDER</v>
          </cell>
          <cell r="E436" t="str">
            <v>JOCILENE OLIVEIRA MESQUITA DE LIMA</v>
          </cell>
          <cell r="F436" t="str">
            <v>3 - Administrativo</v>
          </cell>
          <cell r="G436" t="str">
            <v>4110-10</v>
          </cell>
          <cell r="H436" t="str">
            <v>06/2022</v>
          </cell>
          <cell r="J436">
            <v>105.04</v>
          </cell>
          <cell r="L436">
            <v>157.740534262485</v>
          </cell>
          <cell r="M436">
            <v>0</v>
          </cell>
          <cell r="O436">
            <v>1.6591599190283399</v>
          </cell>
          <cell r="R436">
            <v>86.211944000000003</v>
          </cell>
          <cell r="S436">
            <v>0</v>
          </cell>
          <cell r="U436">
            <v>0</v>
          </cell>
        </row>
        <row r="437">
          <cell r="C437" t="str">
            <v>HOSPITAL DOM HÉLDER</v>
          </cell>
          <cell r="E437" t="str">
            <v>JOELMA CLEMENTE BATISTA</v>
          </cell>
          <cell r="F437" t="str">
            <v>2 - Outros Profissionais da Saúde</v>
          </cell>
          <cell r="G437" t="str">
            <v>3222-05</v>
          </cell>
          <cell r="H437" t="str">
            <v>06/2022</v>
          </cell>
          <cell r="J437">
            <v>141.06880000000001</v>
          </cell>
          <cell r="L437">
            <v>157.740534262485</v>
          </cell>
          <cell r="M437">
            <v>0</v>
          </cell>
          <cell r="O437">
            <v>1.6591599190283399</v>
          </cell>
          <cell r="R437">
            <v>280.526006</v>
          </cell>
          <cell r="S437">
            <v>64.239999999999995</v>
          </cell>
          <cell r="U437">
            <v>0</v>
          </cell>
        </row>
        <row r="438">
          <cell r="C438" t="str">
            <v>HOSPITAL DOM HÉLDER</v>
          </cell>
          <cell r="E438" t="str">
            <v>JONAS ALVES DOS SANTOS</v>
          </cell>
          <cell r="F438" t="str">
            <v>2 - Outros Profissionais da Saúde</v>
          </cell>
          <cell r="G438" t="str">
            <v>5211-30</v>
          </cell>
          <cell r="H438" t="str">
            <v>06/2022</v>
          </cell>
          <cell r="J438">
            <v>96.842399999999998</v>
          </cell>
          <cell r="L438">
            <v>157.740534262485</v>
          </cell>
          <cell r="M438">
            <v>0</v>
          </cell>
          <cell r="O438">
            <v>1.6591599190283399</v>
          </cell>
          <cell r="R438">
            <v>280.526006</v>
          </cell>
          <cell r="S438">
            <v>72.72</v>
          </cell>
          <cell r="U438">
            <v>0</v>
          </cell>
        </row>
        <row r="439">
          <cell r="C439" t="str">
            <v>HOSPITAL DOM HÉLDER</v>
          </cell>
          <cell r="E439" t="str">
            <v>JORGE JOSE COELHO DE BARROS</v>
          </cell>
          <cell r="F439" t="str">
            <v>3 - Administrativo</v>
          </cell>
          <cell r="G439" t="str">
            <v>5174-10</v>
          </cell>
          <cell r="H439" t="str">
            <v>06/2022</v>
          </cell>
          <cell r="J439">
            <v>42.016000000000012</v>
          </cell>
          <cell r="L439">
            <v>157.740534262485</v>
          </cell>
          <cell r="M439">
            <v>0</v>
          </cell>
          <cell r="O439">
            <v>1.6591599190283399</v>
          </cell>
          <cell r="R439">
            <v>280.526006</v>
          </cell>
          <cell r="S439">
            <v>31.51</v>
          </cell>
          <cell r="U439">
            <v>0</v>
          </cell>
        </row>
        <row r="440">
          <cell r="C440" t="str">
            <v>HOSPITAL DOM HÉLDER</v>
          </cell>
          <cell r="E440" t="str">
            <v>JOSE ALEXANDRE DA SILVA FILHO</v>
          </cell>
          <cell r="F440" t="str">
            <v>3 - Administrativo</v>
          </cell>
          <cell r="G440" t="str">
            <v>4110-10</v>
          </cell>
          <cell r="H440" t="str">
            <v>06/2022</v>
          </cell>
          <cell r="J440">
            <v>111.9104</v>
          </cell>
          <cell r="L440">
            <v>157.740534262485</v>
          </cell>
          <cell r="M440">
            <v>0</v>
          </cell>
          <cell r="O440">
            <v>1.6591599190283399</v>
          </cell>
          <cell r="R440">
            <v>280.526006</v>
          </cell>
          <cell r="S440">
            <v>69.08</v>
          </cell>
          <cell r="U440">
            <v>0</v>
          </cell>
        </row>
        <row r="441">
          <cell r="C441" t="str">
            <v>HOSPITAL DOM HÉLDER</v>
          </cell>
          <cell r="E441" t="str">
            <v>JOSE ALEXANDRE DE SIQUEIRA</v>
          </cell>
          <cell r="F441" t="str">
            <v>3 - Administrativo</v>
          </cell>
          <cell r="G441" t="str">
            <v>4110-10</v>
          </cell>
          <cell r="H441" t="str">
            <v>06/2022</v>
          </cell>
          <cell r="J441">
            <v>112.29040000000001</v>
          </cell>
          <cell r="L441">
            <v>157.740534262485</v>
          </cell>
          <cell r="M441">
            <v>0</v>
          </cell>
          <cell r="O441">
            <v>1.6591599190283399</v>
          </cell>
          <cell r="R441">
            <v>280.526006</v>
          </cell>
          <cell r="S441">
            <v>72.72</v>
          </cell>
          <cell r="U441">
            <v>0</v>
          </cell>
        </row>
        <row r="442">
          <cell r="C442" t="str">
            <v>HOSPITAL DOM HÉLDER</v>
          </cell>
          <cell r="E442" t="str">
            <v>JOSE AMARO DA SILVA</v>
          </cell>
          <cell r="F442" t="str">
            <v>3 - Administrativo</v>
          </cell>
          <cell r="G442" t="str">
            <v>9511-05</v>
          </cell>
          <cell r="H442" t="str">
            <v>06/2022</v>
          </cell>
          <cell r="J442">
            <v>147.14320000000001</v>
          </cell>
          <cell r="L442">
            <v>157.740534262485</v>
          </cell>
          <cell r="M442">
            <v>0</v>
          </cell>
          <cell r="O442">
            <v>1.6591599190283399</v>
          </cell>
          <cell r="R442">
            <v>280.526006</v>
          </cell>
          <cell r="S442">
            <v>82.77</v>
          </cell>
          <cell r="U442">
            <v>0</v>
          </cell>
        </row>
        <row r="443">
          <cell r="C443" t="str">
            <v>HOSPITAL DOM HÉLDER</v>
          </cell>
          <cell r="E443" t="str">
            <v>JOSE ARNALDO VIEIRA MACHADO</v>
          </cell>
          <cell r="F443" t="str">
            <v>2 - Outros Profissionais da Saúde</v>
          </cell>
          <cell r="G443" t="str">
            <v>3222-05</v>
          </cell>
          <cell r="H443" t="str">
            <v>06/2022</v>
          </cell>
          <cell r="J443">
            <v>140.14879999999999</v>
          </cell>
          <cell r="L443">
            <v>157.740534262485</v>
          </cell>
          <cell r="M443">
            <v>0</v>
          </cell>
          <cell r="O443">
            <v>1.6591599190283399</v>
          </cell>
          <cell r="R443">
            <v>280.526006</v>
          </cell>
          <cell r="S443">
            <v>72.72</v>
          </cell>
          <cell r="U443">
            <v>0</v>
          </cell>
        </row>
        <row r="444">
          <cell r="C444" t="str">
            <v>HOSPITAL DOM HÉLDER</v>
          </cell>
          <cell r="E444" t="str">
            <v>JOSE BATISTA DE SANTANA NETO</v>
          </cell>
          <cell r="F444" t="str">
            <v>2 - Outros Profissionais da Saúde</v>
          </cell>
          <cell r="G444" t="str">
            <v>5151-10</v>
          </cell>
          <cell r="H444" t="str">
            <v>06/2022</v>
          </cell>
          <cell r="J444">
            <v>139.24</v>
          </cell>
          <cell r="L444">
            <v>157.740534262485</v>
          </cell>
          <cell r="M444">
            <v>0</v>
          </cell>
          <cell r="O444">
            <v>1.6591599190283399</v>
          </cell>
          <cell r="R444">
            <v>280.526006</v>
          </cell>
          <cell r="S444">
            <v>72.72</v>
          </cell>
          <cell r="U444">
            <v>0</v>
          </cell>
        </row>
        <row r="445">
          <cell r="C445" t="str">
            <v>HOSPITAL DOM HÉLDER</v>
          </cell>
          <cell r="E445" t="str">
            <v>JOSE CLAUDEMIR FERREIRA</v>
          </cell>
          <cell r="F445" t="str">
            <v>3 - Administrativo</v>
          </cell>
          <cell r="G445" t="str">
            <v>4110-10</v>
          </cell>
          <cell r="H445" t="str">
            <v>06/2022</v>
          </cell>
          <cell r="J445">
            <v>0</v>
          </cell>
          <cell r="L445">
            <v>157.740534262485</v>
          </cell>
          <cell r="M445">
            <v>0</v>
          </cell>
          <cell r="O445">
            <v>1.6591599190283399</v>
          </cell>
          <cell r="R445">
            <v>86.211944000000003</v>
          </cell>
          <cell r="S445">
            <v>0</v>
          </cell>
          <cell r="U445">
            <v>0</v>
          </cell>
        </row>
        <row r="446">
          <cell r="C446" t="str">
            <v>HOSPITAL DOM HÉLDER</v>
          </cell>
          <cell r="E446" t="str">
            <v>JOSE FRANCISCO DE MOURA</v>
          </cell>
          <cell r="F446" t="str">
            <v>2 - Outros Profissionais da Saúde</v>
          </cell>
          <cell r="G446" t="str">
            <v>2235-05</v>
          </cell>
          <cell r="H446" t="str">
            <v>06/2022</v>
          </cell>
          <cell r="J446">
            <v>335.14080000000001</v>
          </cell>
          <cell r="L446">
            <v>157.740534262485</v>
          </cell>
          <cell r="M446">
            <v>0</v>
          </cell>
          <cell r="O446">
            <v>1.6591599190283399</v>
          </cell>
          <cell r="R446">
            <v>280.526006</v>
          </cell>
          <cell r="S446">
            <v>131.99</v>
          </cell>
          <cell r="U446">
            <v>0</v>
          </cell>
        </row>
        <row r="447">
          <cell r="C447" t="str">
            <v>HOSPITAL DOM HÉLDER</v>
          </cell>
          <cell r="E447" t="str">
            <v>JOSE HENRIQUE DA SILVA</v>
          </cell>
          <cell r="F447" t="str">
            <v>2 - Outros Profissionais da Saúde</v>
          </cell>
          <cell r="G447" t="str">
            <v>3222-05</v>
          </cell>
          <cell r="H447" t="str">
            <v>06/2022</v>
          </cell>
          <cell r="J447">
            <v>325.03440000000001</v>
          </cell>
          <cell r="L447">
            <v>157.740534262485</v>
          </cell>
          <cell r="M447">
            <v>0</v>
          </cell>
          <cell r="O447">
            <v>1.6591599190283399</v>
          </cell>
          <cell r="R447">
            <v>86.211944000000003</v>
          </cell>
          <cell r="S447">
            <v>0</v>
          </cell>
          <cell r="U447">
            <v>0</v>
          </cell>
        </row>
        <row r="448">
          <cell r="C448" t="str">
            <v>HOSPITAL DOM HÉLDER</v>
          </cell>
          <cell r="E448" t="str">
            <v>JOSE JULIO DA SILVA SANTOS</v>
          </cell>
          <cell r="F448" t="str">
            <v>3 - Administrativo</v>
          </cell>
          <cell r="G448" t="str">
            <v>4110-10</v>
          </cell>
          <cell r="H448" t="str">
            <v>06/2022</v>
          </cell>
          <cell r="J448">
            <v>108.0264</v>
          </cell>
          <cell r="L448">
            <v>157.740534262485</v>
          </cell>
          <cell r="M448">
            <v>0</v>
          </cell>
          <cell r="O448">
            <v>1.6591599190283399</v>
          </cell>
          <cell r="R448">
            <v>280.526006</v>
          </cell>
          <cell r="S448">
            <v>74.790000000000006</v>
          </cell>
          <cell r="U448">
            <v>0</v>
          </cell>
        </row>
        <row r="449">
          <cell r="C449" t="str">
            <v>HOSPITAL DOM HÉLDER</v>
          </cell>
          <cell r="E449" t="str">
            <v>JOSE MARCIO COELHO DE ALBUQUERQUE</v>
          </cell>
          <cell r="F449" t="str">
            <v>3 - Administrativo</v>
          </cell>
          <cell r="G449" t="str">
            <v>1427-05</v>
          </cell>
          <cell r="H449" t="str">
            <v>06/2022</v>
          </cell>
          <cell r="J449">
            <v>422.8064</v>
          </cell>
          <cell r="L449">
            <v>157.740534262485</v>
          </cell>
          <cell r="M449">
            <v>0</v>
          </cell>
          <cell r="O449">
            <v>1.6591599190283399</v>
          </cell>
          <cell r="R449">
            <v>86.211944000000003</v>
          </cell>
          <cell r="S449">
            <v>0</v>
          </cell>
          <cell r="U449">
            <v>0</v>
          </cell>
        </row>
        <row r="450">
          <cell r="C450" t="str">
            <v>HOSPITAL DOM HÉLDER</v>
          </cell>
          <cell r="E450" t="str">
            <v>JOSE MARCIO DE MELO</v>
          </cell>
          <cell r="F450" t="str">
            <v>3 - Administrativo</v>
          </cell>
          <cell r="G450" t="str">
            <v>2526-05</v>
          </cell>
          <cell r="H450" t="str">
            <v>06/2022</v>
          </cell>
          <cell r="J450">
            <v>177.66480000000001</v>
          </cell>
          <cell r="L450">
            <v>157.740534262485</v>
          </cell>
          <cell r="M450">
            <v>0</v>
          </cell>
          <cell r="O450">
            <v>1.6591599190283399</v>
          </cell>
          <cell r="R450">
            <v>86.211944000000003</v>
          </cell>
          <cell r="S450">
            <v>0</v>
          </cell>
          <cell r="U450">
            <v>0</v>
          </cell>
        </row>
        <row r="451">
          <cell r="C451" t="str">
            <v>HOSPITAL DOM HÉLDER</v>
          </cell>
          <cell r="E451" t="str">
            <v>JOSE NUNES BANDEIRA</v>
          </cell>
          <cell r="F451" t="str">
            <v>3 - Administrativo</v>
          </cell>
          <cell r="G451" t="str">
            <v>5174-10</v>
          </cell>
          <cell r="H451" t="str">
            <v>06/2022</v>
          </cell>
          <cell r="J451">
            <v>42.016000000000012</v>
          </cell>
          <cell r="L451">
            <v>157.740534262485</v>
          </cell>
          <cell r="M451">
            <v>0</v>
          </cell>
          <cell r="O451">
            <v>1.6591599190283399</v>
          </cell>
          <cell r="R451">
            <v>86.211944000000003</v>
          </cell>
          <cell r="S451">
            <v>0</v>
          </cell>
          <cell r="U451">
            <v>0</v>
          </cell>
        </row>
        <row r="452">
          <cell r="C452" t="str">
            <v>HOSPITAL DOM HÉLDER</v>
          </cell>
          <cell r="E452" t="str">
            <v>JOSE PEREIRA DE SOUSA SILVA</v>
          </cell>
          <cell r="F452" t="str">
            <v>3 - Administrativo</v>
          </cell>
          <cell r="G452" t="str">
            <v>9501-10</v>
          </cell>
          <cell r="H452" t="str">
            <v>06/2022</v>
          </cell>
          <cell r="J452">
            <v>374.21519999999998</v>
          </cell>
          <cell r="L452">
            <v>157.740534262485</v>
          </cell>
          <cell r="M452">
            <v>0</v>
          </cell>
          <cell r="O452">
            <v>1.6591599190283399</v>
          </cell>
          <cell r="R452">
            <v>86.211944000000003</v>
          </cell>
          <cell r="S452">
            <v>0</v>
          </cell>
          <cell r="U452">
            <v>0</v>
          </cell>
        </row>
        <row r="453">
          <cell r="C453" t="str">
            <v>HOSPITAL DOM HÉLDER</v>
          </cell>
          <cell r="E453" t="str">
            <v>JOSE RINALDO DA SILVA</v>
          </cell>
          <cell r="F453" t="str">
            <v>3 - Administrativo</v>
          </cell>
          <cell r="G453" t="str">
            <v>4141-05</v>
          </cell>
          <cell r="H453" t="str">
            <v>06/2022</v>
          </cell>
          <cell r="J453">
            <v>152.50800000000001</v>
          </cell>
          <cell r="L453">
            <v>157.740534262485</v>
          </cell>
          <cell r="M453">
            <v>0</v>
          </cell>
          <cell r="O453">
            <v>1.6591599190283399</v>
          </cell>
          <cell r="R453">
            <v>280.526006</v>
          </cell>
          <cell r="S453">
            <v>82.29</v>
          </cell>
          <cell r="U453">
            <v>0</v>
          </cell>
        </row>
        <row r="454">
          <cell r="C454" t="str">
            <v>HOSPITAL DOM HÉLDER</v>
          </cell>
          <cell r="E454" t="str">
            <v>JOSEANA DE SANTANA BARROS</v>
          </cell>
          <cell r="F454" t="str">
            <v>3 - Administrativo</v>
          </cell>
          <cell r="G454" t="str">
            <v>4110-10</v>
          </cell>
          <cell r="H454" t="str">
            <v>06/2022</v>
          </cell>
          <cell r="J454">
            <v>107.6696</v>
          </cell>
          <cell r="L454">
            <v>157.740534262485</v>
          </cell>
          <cell r="M454">
            <v>0</v>
          </cell>
          <cell r="O454">
            <v>1.6591599190283399</v>
          </cell>
          <cell r="R454">
            <v>280.526006</v>
          </cell>
          <cell r="S454">
            <v>74.790000000000006</v>
          </cell>
          <cell r="U454">
            <v>0</v>
          </cell>
        </row>
        <row r="455">
          <cell r="C455" t="str">
            <v>HOSPITAL DOM HÉLDER</v>
          </cell>
          <cell r="E455" t="str">
            <v>JOSEFA DA SILVA CRUZ</v>
          </cell>
          <cell r="F455" t="str">
            <v>2 - Outros Profissionais da Saúde</v>
          </cell>
          <cell r="G455" t="str">
            <v>3222-05</v>
          </cell>
          <cell r="H455" t="str">
            <v>06/2022</v>
          </cell>
          <cell r="J455">
            <v>170.2544</v>
          </cell>
          <cell r="L455">
            <v>157.740534262485</v>
          </cell>
          <cell r="M455">
            <v>0</v>
          </cell>
          <cell r="O455">
            <v>1.6591599190283399</v>
          </cell>
          <cell r="R455">
            <v>86.211944000000003</v>
          </cell>
          <cell r="S455">
            <v>0</v>
          </cell>
          <cell r="U455">
            <v>0</v>
          </cell>
        </row>
        <row r="456">
          <cell r="C456" t="str">
            <v>HOSPITAL DOM HÉLDER</v>
          </cell>
          <cell r="E456" t="str">
            <v>JOSEFA MARTINELLY DOS SANTOS SILVA</v>
          </cell>
          <cell r="F456" t="str">
            <v>2 - Outros Profissionais da Saúde</v>
          </cell>
          <cell r="G456" t="str">
            <v>2235-05</v>
          </cell>
          <cell r="H456" t="str">
            <v>06/2022</v>
          </cell>
          <cell r="J456">
            <v>438.58640000000003</v>
          </cell>
          <cell r="L456">
            <v>157.740534262485</v>
          </cell>
          <cell r="M456">
            <v>0</v>
          </cell>
          <cell r="O456">
            <v>1.6591599190283399</v>
          </cell>
          <cell r="R456">
            <v>86.211944000000003</v>
          </cell>
          <cell r="S456">
            <v>0</v>
          </cell>
          <cell r="U456">
            <v>0</v>
          </cell>
        </row>
        <row r="457">
          <cell r="C457" t="str">
            <v>HOSPITAL DOM HÉLDER</v>
          </cell>
          <cell r="E457" t="str">
            <v>JOSELI MARIA DA SILVA</v>
          </cell>
          <cell r="F457" t="str">
            <v>2 - Outros Profissionais da Saúde</v>
          </cell>
          <cell r="G457" t="str">
            <v>3222-05</v>
          </cell>
          <cell r="H457" t="str">
            <v>06/2022</v>
          </cell>
          <cell r="J457">
            <v>138.7296</v>
          </cell>
          <cell r="L457">
            <v>157.740534262485</v>
          </cell>
          <cell r="M457">
            <v>0</v>
          </cell>
          <cell r="O457">
            <v>1.6591599190283399</v>
          </cell>
          <cell r="R457">
            <v>280.526006</v>
          </cell>
          <cell r="S457">
            <v>72.72</v>
          </cell>
          <cell r="U457">
            <v>69.41</v>
          </cell>
          <cell r="X457" t="str">
            <v>AUXÍLIO CRECHE</v>
          </cell>
        </row>
        <row r="458">
          <cell r="C458" t="str">
            <v>HOSPITAL DOM HÉLDER</v>
          </cell>
          <cell r="E458" t="str">
            <v>JOSELMA CARVALHO DE LIMA</v>
          </cell>
          <cell r="F458" t="str">
            <v>2 - Outros Profissionais da Saúde</v>
          </cell>
          <cell r="G458" t="str">
            <v>3222-05</v>
          </cell>
          <cell r="H458" t="str">
            <v>06/2022</v>
          </cell>
          <cell r="J458">
            <v>143.61760000000001</v>
          </cell>
          <cell r="L458">
            <v>157.740534262485</v>
          </cell>
          <cell r="M458">
            <v>0</v>
          </cell>
          <cell r="O458">
            <v>1.6591599190283399</v>
          </cell>
          <cell r="R458">
            <v>280.526006</v>
          </cell>
          <cell r="S458">
            <v>72.72</v>
          </cell>
          <cell r="U458">
            <v>0</v>
          </cell>
        </row>
        <row r="459">
          <cell r="C459" t="str">
            <v>HOSPITAL DOM HÉLDER</v>
          </cell>
          <cell r="E459" t="str">
            <v>JOSENALDO RODRIGUES RIBEIRO DA SILVA</v>
          </cell>
          <cell r="F459" t="str">
            <v>2 - Outros Profissionais da Saúde</v>
          </cell>
          <cell r="G459" t="str">
            <v>5211-30</v>
          </cell>
          <cell r="H459" t="str">
            <v>06/2022</v>
          </cell>
          <cell r="J459">
            <v>140.88640000000001</v>
          </cell>
          <cell r="L459">
            <v>157.740534262485</v>
          </cell>
          <cell r="M459">
            <v>0</v>
          </cell>
          <cell r="O459">
            <v>1.6591599190283399</v>
          </cell>
          <cell r="R459">
            <v>280.526006</v>
          </cell>
          <cell r="S459">
            <v>72.72</v>
          </cell>
          <cell r="U459">
            <v>0</v>
          </cell>
        </row>
        <row r="460">
          <cell r="C460" t="str">
            <v>HOSPITAL DOM HÉLDER</v>
          </cell>
          <cell r="E460" t="str">
            <v>JOSIANA MIGUEL DA SILVA</v>
          </cell>
          <cell r="F460" t="str">
            <v>2 - Outros Profissionais da Saúde</v>
          </cell>
          <cell r="G460" t="str">
            <v>5211-30</v>
          </cell>
          <cell r="H460" t="str">
            <v>06/2022</v>
          </cell>
          <cell r="J460">
            <v>101.80800000000001</v>
          </cell>
          <cell r="L460">
            <v>157.740534262485</v>
          </cell>
          <cell r="M460">
            <v>0</v>
          </cell>
          <cell r="O460">
            <v>1.6591599190283399</v>
          </cell>
          <cell r="R460">
            <v>280.526006</v>
          </cell>
          <cell r="S460">
            <v>72.72</v>
          </cell>
          <cell r="U460">
            <v>0</v>
          </cell>
        </row>
        <row r="461">
          <cell r="C461" t="str">
            <v>HOSPITAL DOM HÉLDER</v>
          </cell>
          <cell r="E461" t="str">
            <v>JOSIANE ARAUJO LIMA ALEXANDRE</v>
          </cell>
          <cell r="F461" t="str">
            <v>2 - Outros Profissionais da Saúde</v>
          </cell>
          <cell r="G461" t="str">
            <v>2235-05</v>
          </cell>
          <cell r="H461" t="str">
            <v>06/2022</v>
          </cell>
          <cell r="J461">
            <v>297.50799999999998</v>
          </cell>
          <cell r="L461">
            <v>157.740534262485</v>
          </cell>
          <cell r="M461">
            <v>0</v>
          </cell>
          <cell r="O461">
            <v>1.6591599190283399</v>
          </cell>
          <cell r="R461">
            <v>86.211944000000003</v>
          </cell>
          <cell r="S461">
            <v>0</v>
          </cell>
          <cell r="U461">
            <v>0</v>
          </cell>
        </row>
        <row r="462">
          <cell r="C462" t="str">
            <v>HOSPITAL DOM HÉLDER</v>
          </cell>
          <cell r="E462" t="str">
            <v>JOSIANE FERREIRA DE OLIVEIRA PRAZERES</v>
          </cell>
          <cell r="F462" t="str">
            <v>2 - Outros Profissionais da Saúde</v>
          </cell>
          <cell r="G462" t="str">
            <v>5152-05</v>
          </cell>
          <cell r="H462" t="str">
            <v>06/2022</v>
          </cell>
          <cell r="J462">
            <v>125.83759999999999</v>
          </cell>
          <cell r="L462">
            <v>157.740534262485</v>
          </cell>
          <cell r="M462">
            <v>0</v>
          </cell>
          <cell r="O462">
            <v>1.6591599190283399</v>
          </cell>
          <cell r="R462">
            <v>280.526006</v>
          </cell>
          <cell r="S462">
            <v>65.930000000000007</v>
          </cell>
          <cell r="U462">
            <v>0</v>
          </cell>
        </row>
        <row r="463">
          <cell r="C463" t="str">
            <v>HOSPITAL DOM HÉLDER</v>
          </cell>
          <cell r="E463" t="str">
            <v>JOSILDO GOMES DE SOUZA</v>
          </cell>
          <cell r="F463" t="str">
            <v>2 - Outros Profissionais da Saúde</v>
          </cell>
          <cell r="G463" t="str">
            <v>5211-30</v>
          </cell>
          <cell r="H463" t="str">
            <v>06/2022</v>
          </cell>
          <cell r="J463">
            <v>101.80800000000001</v>
          </cell>
          <cell r="L463">
            <v>157.740534262485</v>
          </cell>
          <cell r="M463">
            <v>0</v>
          </cell>
          <cell r="O463">
            <v>1.6591599190283399</v>
          </cell>
          <cell r="R463">
            <v>280.526006</v>
          </cell>
          <cell r="S463">
            <v>72.72</v>
          </cell>
          <cell r="U463">
            <v>0</v>
          </cell>
        </row>
        <row r="464">
          <cell r="C464" t="str">
            <v>HOSPITAL DOM HÉLDER</v>
          </cell>
          <cell r="E464" t="str">
            <v>JOSINALDO RODRIGUES DE ANDRADE</v>
          </cell>
          <cell r="F464" t="str">
            <v>3 - Administrativo</v>
          </cell>
          <cell r="G464" t="str">
            <v>7823-20</v>
          </cell>
          <cell r="H464" t="str">
            <v>06/2022</v>
          </cell>
          <cell r="J464">
            <v>139.38159999999999</v>
          </cell>
          <cell r="L464">
            <v>157.740534262485</v>
          </cell>
          <cell r="M464">
            <v>0</v>
          </cell>
          <cell r="O464">
            <v>1.6591599190283399</v>
          </cell>
          <cell r="R464">
            <v>86.211944000000003</v>
          </cell>
          <cell r="S464">
            <v>0</v>
          </cell>
          <cell r="U464">
            <v>0</v>
          </cell>
        </row>
        <row r="465">
          <cell r="C465" t="str">
            <v>HOSPITAL DOM HÉLDER</v>
          </cell>
          <cell r="E465" t="str">
            <v>JOSINEIDE MARIA SOUZA DA SILVA</v>
          </cell>
          <cell r="F465" t="str">
            <v>2 - Outros Profissionais da Saúde</v>
          </cell>
          <cell r="G465" t="str">
            <v>3222-05</v>
          </cell>
          <cell r="H465" t="str">
            <v>06/2022</v>
          </cell>
          <cell r="J465">
            <v>144.95920000000001</v>
          </cell>
          <cell r="L465">
            <v>157.740534262485</v>
          </cell>
          <cell r="M465">
            <v>0</v>
          </cell>
          <cell r="O465">
            <v>1.6591599190283399</v>
          </cell>
          <cell r="R465">
            <v>86.211944000000003</v>
          </cell>
          <cell r="S465">
            <v>0</v>
          </cell>
          <cell r="U465">
            <v>0</v>
          </cell>
        </row>
        <row r="466">
          <cell r="C466" t="str">
            <v>HOSPITAL DOM HÉLDER</v>
          </cell>
          <cell r="E466" t="str">
            <v>JOSUEL SOARES DA SILVA</v>
          </cell>
          <cell r="F466" t="str">
            <v>3 - Administrativo</v>
          </cell>
          <cell r="G466" t="str">
            <v>9511-05</v>
          </cell>
          <cell r="H466" t="str">
            <v>06/2022</v>
          </cell>
          <cell r="J466">
            <v>194.7672</v>
          </cell>
          <cell r="L466">
            <v>157.740534262485</v>
          </cell>
          <cell r="M466">
            <v>0</v>
          </cell>
          <cell r="O466">
            <v>1.6591599190283399</v>
          </cell>
          <cell r="R466">
            <v>86.211944000000003</v>
          </cell>
          <cell r="S466">
            <v>0</v>
          </cell>
          <cell r="U466">
            <v>0</v>
          </cell>
        </row>
        <row r="467">
          <cell r="C467" t="str">
            <v>HOSPITAL DOM HÉLDER</v>
          </cell>
          <cell r="E467" t="str">
            <v>JOYCE BATISTA DA SILVA</v>
          </cell>
          <cell r="F467" t="str">
            <v>2 - Outros Profissionais da Saúde</v>
          </cell>
          <cell r="G467" t="str">
            <v>5211-30</v>
          </cell>
          <cell r="H467" t="str">
            <v>06/2022</v>
          </cell>
          <cell r="J467">
            <v>114.5184</v>
          </cell>
          <cell r="L467">
            <v>157.740534262485</v>
          </cell>
          <cell r="M467">
            <v>0</v>
          </cell>
          <cell r="O467">
            <v>1.6591599190283399</v>
          </cell>
          <cell r="R467">
            <v>280.526006</v>
          </cell>
          <cell r="S467">
            <v>72.72</v>
          </cell>
          <cell r="U467">
            <v>0</v>
          </cell>
        </row>
        <row r="468">
          <cell r="C468" t="str">
            <v>HOSPITAL DOM HÉLDER</v>
          </cell>
          <cell r="E468" t="str">
            <v>JOYCE CRISTINA SIMPLICIO GOMES</v>
          </cell>
          <cell r="F468" t="str">
            <v>2 - Outros Profissionais da Saúde</v>
          </cell>
          <cell r="G468" t="str">
            <v>3222-05</v>
          </cell>
          <cell r="H468" t="str">
            <v>06/2022</v>
          </cell>
          <cell r="J468">
            <v>146.47999999999999</v>
          </cell>
          <cell r="L468">
            <v>157.740534262485</v>
          </cell>
          <cell r="M468">
            <v>0</v>
          </cell>
          <cell r="O468">
            <v>1.6591599190283399</v>
          </cell>
          <cell r="R468">
            <v>86.211944000000003</v>
          </cell>
          <cell r="S468">
            <v>0</v>
          </cell>
          <cell r="U468">
            <v>0</v>
          </cell>
        </row>
        <row r="469">
          <cell r="C469" t="str">
            <v>HOSPITAL DOM HÉLDER</v>
          </cell>
          <cell r="E469" t="str">
            <v>JOYCE FRANCINY DA SILVA</v>
          </cell>
          <cell r="F469" t="str">
            <v>2 - Outros Profissionais da Saúde</v>
          </cell>
          <cell r="G469" t="str">
            <v>5211-30</v>
          </cell>
          <cell r="H469" t="str">
            <v>06/2022</v>
          </cell>
          <cell r="J469">
            <v>101.80800000000001</v>
          </cell>
          <cell r="L469">
            <v>157.740534262485</v>
          </cell>
          <cell r="M469">
            <v>0</v>
          </cell>
          <cell r="O469">
            <v>1.6591599190283399</v>
          </cell>
          <cell r="R469">
            <v>280.526006</v>
          </cell>
          <cell r="S469">
            <v>72.72</v>
          </cell>
          <cell r="U469">
            <v>0</v>
          </cell>
        </row>
        <row r="470">
          <cell r="C470" t="str">
            <v>HOSPITAL DOM HÉLDER</v>
          </cell>
          <cell r="E470" t="str">
            <v>JUCILENE MARIA DA SILVA</v>
          </cell>
          <cell r="F470" t="str">
            <v>2 - Outros Profissionais da Saúde</v>
          </cell>
          <cell r="G470" t="str">
            <v>3222-05</v>
          </cell>
          <cell r="H470" t="str">
            <v>06/2022</v>
          </cell>
          <cell r="J470">
            <v>152.0376</v>
          </cell>
          <cell r="L470">
            <v>157.740534262485</v>
          </cell>
          <cell r="M470">
            <v>0</v>
          </cell>
          <cell r="O470">
            <v>1.6591599190283399</v>
          </cell>
          <cell r="R470">
            <v>86.211944000000003</v>
          </cell>
          <cell r="S470">
            <v>0</v>
          </cell>
          <cell r="U470">
            <v>0</v>
          </cell>
        </row>
        <row r="471">
          <cell r="C471" t="str">
            <v>HOSPITAL DOM HÉLDER</v>
          </cell>
          <cell r="E471" t="str">
            <v>JULIA BEATRIZ CARDEAL DE MIRANDA LANGE</v>
          </cell>
          <cell r="F471" t="str">
            <v>2 - Outros Profissionais da Saúde</v>
          </cell>
          <cell r="G471" t="str">
            <v>2235-05</v>
          </cell>
          <cell r="H471" t="str">
            <v>06/2022</v>
          </cell>
          <cell r="J471">
            <v>324.6832</v>
          </cell>
          <cell r="L471">
            <v>157.740534262485</v>
          </cell>
          <cell r="M471">
            <v>0</v>
          </cell>
          <cell r="O471">
            <v>1.6591599190283399</v>
          </cell>
          <cell r="R471">
            <v>280.526006</v>
          </cell>
          <cell r="S471">
            <v>102.49</v>
          </cell>
          <cell r="U471">
            <v>0</v>
          </cell>
        </row>
        <row r="472">
          <cell r="C472" t="str">
            <v>HOSPITAL DOM HÉLDER</v>
          </cell>
          <cell r="E472" t="str">
            <v>JULIA GABRIELA DE OLIVEIRA RAMOS</v>
          </cell>
          <cell r="F472" t="str">
            <v>2 - Outros Profissionais da Saúde</v>
          </cell>
          <cell r="G472" t="str">
            <v>3222-05</v>
          </cell>
          <cell r="H472" t="str">
            <v>06/2022</v>
          </cell>
          <cell r="J472">
            <v>227.09520000000001</v>
          </cell>
          <cell r="L472">
            <v>157.740534262485</v>
          </cell>
          <cell r="M472">
            <v>0</v>
          </cell>
          <cell r="O472">
            <v>1.6591599190283399</v>
          </cell>
          <cell r="R472">
            <v>86.211944000000003</v>
          </cell>
          <cell r="S472">
            <v>0</v>
          </cell>
          <cell r="U472">
            <v>0</v>
          </cell>
        </row>
        <row r="473">
          <cell r="C473" t="str">
            <v>HOSPITAL DOM HÉLDER</v>
          </cell>
          <cell r="E473" t="str">
            <v>JULIANA CANDIDO DA SILVA</v>
          </cell>
          <cell r="F473" t="str">
            <v>2 - Outros Profissionais da Saúde</v>
          </cell>
          <cell r="G473" t="str">
            <v>3242-05</v>
          </cell>
          <cell r="H473" t="str">
            <v>06/2022</v>
          </cell>
          <cell r="J473">
            <v>172.20959999999999</v>
          </cell>
          <cell r="L473">
            <v>157.740534262485</v>
          </cell>
          <cell r="M473">
            <v>0</v>
          </cell>
          <cell r="O473">
            <v>1.6591599190283399</v>
          </cell>
          <cell r="R473">
            <v>86.211944000000003</v>
          </cell>
          <cell r="S473">
            <v>0</v>
          </cell>
          <cell r="U473">
            <v>0</v>
          </cell>
        </row>
        <row r="474">
          <cell r="C474" t="str">
            <v>HOSPITAL DOM HÉLDER</v>
          </cell>
          <cell r="E474" t="str">
            <v>JULIANA CLECIA DO NASCIMENTO</v>
          </cell>
          <cell r="F474" t="str">
            <v>2 - Outros Profissionais da Saúde</v>
          </cell>
          <cell r="G474" t="str">
            <v>2516-05</v>
          </cell>
          <cell r="H474" t="str">
            <v>06/2022</v>
          </cell>
          <cell r="J474">
            <v>223.55520000000001</v>
          </cell>
          <cell r="L474">
            <v>157.740534262485</v>
          </cell>
          <cell r="M474">
            <v>0</v>
          </cell>
          <cell r="O474">
            <v>1.6591599190283399</v>
          </cell>
          <cell r="R474">
            <v>280.526006</v>
          </cell>
          <cell r="S474">
            <v>75</v>
          </cell>
          <cell r="U474">
            <v>69.430000000000007</v>
          </cell>
          <cell r="X474" t="str">
            <v>AUXÍLIO CRECHE</v>
          </cell>
        </row>
        <row r="475">
          <cell r="C475" t="str">
            <v>HOSPITAL DOM HÉLDER</v>
          </cell>
          <cell r="E475" t="str">
            <v>JULIANA CRISTINA RODRIGUES DO PASSO VICENTE</v>
          </cell>
          <cell r="F475" t="str">
            <v>3 - Administrativo</v>
          </cell>
          <cell r="G475" t="str">
            <v>5163-45</v>
          </cell>
          <cell r="H475" t="str">
            <v>06/2022</v>
          </cell>
          <cell r="J475">
            <v>127.0352</v>
          </cell>
          <cell r="L475">
            <v>157.740534262485</v>
          </cell>
          <cell r="M475">
            <v>0</v>
          </cell>
          <cell r="O475">
            <v>1.6591599190283399</v>
          </cell>
          <cell r="R475">
            <v>86.211944000000003</v>
          </cell>
          <cell r="S475">
            <v>0</v>
          </cell>
          <cell r="U475">
            <v>0</v>
          </cell>
        </row>
        <row r="476">
          <cell r="C476" t="str">
            <v>HOSPITAL DOM HÉLDER</v>
          </cell>
          <cell r="E476" t="str">
            <v>JULIANA GONCALVES DE FRANCA</v>
          </cell>
          <cell r="F476" t="str">
            <v>2 - Outros Profissionais da Saúde</v>
          </cell>
          <cell r="G476" t="str">
            <v>3222-05</v>
          </cell>
          <cell r="H476" t="str">
            <v>06/2022</v>
          </cell>
          <cell r="J476">
            <v>131.5128</v>
          </cell>
          <cell r="L476">
            <v>157.740534262485</v>
          </cell>
          <cell r="M476">
            <v>0</v>
          </cell>
          <cell r="O476">
            <v>1.6591599190283399</v>
          </cell>
          <cell r="R476">
            <v>86.211944000000003</v>
          </cell>
          <cell r="S476">
            <v>0</v>
          </cell>
          <cell r="U476">
            <v>0</v>
          </cell>
        </row>
        <row r="477">
          <cell r="C477" t="str">
            <v>HOSPITAL DOM HÉLDER</v>
          </cell>
          <cell r="E477" t="str">
            <v>JULIANA MARIA ALVES CHARAMBA</v>
          </cell>
          <cell r="F477" t="str">
            <v>2 - Outros Profissionais da Saúde</v>
          </cell>
          <cell r="G477" t="str">
            <v>2515-10</v>
          </cell>
          <cell r="H477" t="str">
            <v>06/2022</v>
          </cell>
          <cell r="J477">
            <v>207.1848</v>
          </cell>
          <cell r="L477">
            <v>157.740534262485</v>
          </cell>
          <cell r="M477">
            <v>0</v>
          </cell>
          <cell r="O477">
            <v>1.6591599190283399</v>
          </cell>
          <cell r="R477">
            <v>86.211944000000003</v>
          </cell>
          <cell r="S477">
            <v>0</v>
          </cell>
          <cell r="U477">
            <v>0</v>
          </cell>
        </row>
        <row r="478">
          <cell r="C478" t="str">
            <v>HOSPITAL DOM HÉLDER</v>
          </cell>
          <cell r="E478" t="str">
            <v>JULIANA MAYONE MARIA LIMA</v>
          </cell>
          <cell r="F478" t="str">
            <v>2 - Outros Profissionais da Saúde</v>
          </cell>
          <cell r="G478" t="str">
            <v>2234-05</v>
          </cell>
          <cell r="H478" t="str">
            <v>06/2022</v>
          </cell>
          <cell r="J478">
            <v>864.48399999999992</v>
          </cell>
          <cell r="L478">
            <v>157.740534262485</v>
          </cell>
          <cell r="M478">
            <v>0</v>
          </cell>
          <cell r="O478">
            <v>1.6591599190283399</v>
          </cell>
          <cell r="R478">
            <v>86.211944000000003</v>
          </cell>
          <cell r="S478">
            <v>0</v>
          </cell>
          <cell r="U478">
            <v>0</v>
          </cell>
        </row>
        <row r="479">
          <cell r="C479" t="str">
            <v>HOSPITAL DOM HÉLDER</v>
          </cell>
          <cell r="E479" t="str">
            <v>JULIANA SIMONELLY FELIX DOS SANTOS</v>
          </cell>
          <cell r="F479" t="str">
            <v>2 - Outros Profissionais da Saúde</v>
          </cell>
          <cell r="G479" t="str">
            <v>2236-05</v>
          </cell>
          <cell r="H479" t="str">
            <v>06/2022</v>
          </cell>
          <cell r="J479">
            <v>242.49119999999999</v>
          </cell>
          <cell r="L479">
            <v>157.740534262485</v>
          </cell>
          <cell r="M479">
            <v>0</v>
          </cell>
          <cell r="O479">
            <v>1.6591599190283399</v>
          </cell>
          <cell r="R479">
            <v>86.211944000000003</v>
          </cell>
          <cell r="S479">
            <v>0</v>
          </cell>
          <cell r="U479">
            <v>0</v>
          </cell>
        </row>
        <row r="480">
          <cell r="C480" t="str">
            <v>HOSPITAL DOM HÉLDER</v>
          </cell>
          <cell r="E480" t="str">
            <v>JULIANO DA SILVA MOTA</v>
          </cell>
          <cell r="F480" t="str">
            <v>2 - Outros Profissionais da Saúde</v>
          </cell>
          <cell r="G480" t="str">
            <v>3241-15</v>
          </cell>
          <cell r="H480" t="str">
            <v>06/2022</v>
          </cell>
          <cell r="J480">
            <v>328.61840000000001</v>
          </cell>
          <cell r="L480">
            <v>157.740534262485</v>
          </cell>
          <cell r="M480">
            <v>0</v>
          </cell>
          <cell r="O480">
            <v>1.6591599190283399</v>
          </cell>
          <cell r="R480">
            <v>86.211944000000003</v>
          </cell>
          <cell r="S480">
            <v>0</v>
          </cell>
          <cell r="U480">
            <v>0</v>
          </cell>
        </row>
        <row r="481">
          <cell r="C481" t="str">
            <v>HOSPITAL DOM HÉLDER</v>
          </cell>
          <cell r="E481" t="str">
            <v>JULIO TADEU ARRAES DA CUNHA SOUZA</v>
          </cell>
          <cell r="F481" t="str">
            <v>3 - Administrativo</v>
          </cell>
          <cell r="G481" t="str">
            <v>1210-10</v>
          </cell>
          <cell r="H481" t="str">
            <v>06/2022</v>
          </cell>
          <cell r="J481">
            <v>1777.4872</v>
          </cell>
          <cell r="L481">
            <v>157.740534262485</v>
          </cell>
          <cell r="M481">
            <v>0</v>
          </cell>
          <cell r="O481">
            <v>1.6591599190283399</v>
          </cell>
          <cell r="R481">
            <v>86.211944000000003</v>
          </cell>
          <cell r="S481">
            <v>0</v>
          </cell>
          <cell r="U481">
            <v>0</v>
          </cell>
        </row>
        <row r="482">
          <cell r="C482" t="str">
            <v>HOSPITAL DOM HÉLDER</v>
          </cell>
          <cell r="E482" t="str">
            <v>JULLYA REGINA SANTOS VIEIRA DE CARVALHO</v>
          </cell>
          <cell r="F482" t="str">
            <v>2 - Outros Profissionais da Saúde</v>
          </cell>
          <cell r="G482" t="str">
            <v>3222-05</v>
          </cell>
          <cell r="H482" t="str">
            <v>06/2022</v>
          </cell>
          <cell r="J482">
            <v>119.5864</v>
          </cell>
          <cell r="L482">
            <v>157.740534262485</v>
          </cell>
          <cell r="M482">
            <v>0</v>
          </cell>
          <cell r="O482">
            <v>1.6591599190283399</v>
          </cell>
          <cell r="R482">
            <v>280.526006</v>
          </cell>
          <cell r="S482">
            <v>70.78</v>
          </cell>
          <cell r="U482">
            <v>0</v>
          </cell>
        </row>
        <row r="483">
          <cell r="C483" t="str">
            <v>HOSPITAL DOM HÉLDER</v>
          </cell>
          <cell r="E483" t="str">
            <v>JULYE ANNE CHRYSTINA BENTO DE ANDRADE</v>
          </cell>
          <cell r="F483" t="str">
            <v>2 - Outros Profissionais da Saúde</v>
          </cell>
          <cell r="G483" t="str">
            <v>3222-05</v>
          </cell>
          <cell r="H483" t="str">
            <v>06/2022</v>
          </cell>
          <cell r="J483">
            <v>162.2208</v>
          </cell>
          <cell r="L483">
            <v>157.740534262485</v>
          </cell>
          <cell r="M483">
            <v>0</v>
          </cell>
          <cell r="O483">
            <v>1.6591599190283399</v>
          </cell>
          <cell r="R483">
            <v>86.211944000000003</v>
          </cell>
          <cell r="S483">
            <v>0</v>
          </cell>
          <cell r="U483">
            <v>0</v>
          </cell>
        </row>
        <row r="484">
          <cell r="C484" t="str">
            <v>HOSPITAL DOM HÉLDER</v>
          </cell>
          <cell r="E484" t="str">
            <v>JUSILEIDE SEVERIANA DOS SANTOS</v>
          </cell>
          <cell r="F484" t="str">
            <v>2 - Outros Profissionais da Saúde</v>
          </cell>
          <cell r="G484" t="str">
            <v>3222-05</v>
          </cell>
          <cell r="H484" t="str">
            <v>06/2022</v>
          </cell>
          <cell r="J484">
            <v>148.06960000000001</v>
          </cell>
          <cell r="L484">
            <v>157.740534262485</v>
          </cell>
          <cell r="M484">
            <v>0</v>
          </cell>
          <cell r="O484">
            <v>1.6591599190283399</v>
          </cell>
          <cell r="R484">
            <v>280.526006</v>
          </cell>
          <cell r="S484">
            <v>72.72</v>
          </cell>
          <cell r="U484">
            <v>0</v>
          </cell>
        </row>
        <row r="485">
          <cell r="C485" t="str">
            <v>HOSPITAL DOM HÉLDER</v>
          </cell>
          <cell r="E485" t="str">
            <v>JUTILANDIA DE MORAES SILVA</v>
          </cell>
          <cell r="F485" t="str">
            <v>2 - Outros Profissionais da Saúde</v>
          </cell>
          <cell r="G485" t="str">
            <v>3222-05</v>
          </cell>
          <cell r="H485" t="str">
            <v>06/2022</v>
          </cell>
          <cell r="J485">
            <v>280.48079999999999</v>
          </cell>
          <cell r="L485">
            <v>157.740534262485</v>
          </cell>
          <cell r="M485">
            <v>0</v>
          </cell>
          <cell r="O485">
            <v>1.6591599190283399</v>
          </cell>
          <cell r="R485">
            <v>280.526006</v>
          </cell>
          <cell r="S485">
            <v>2.42</v>
          </cell>
          <cell r="U485">
            <v>0</v>
          </cell>
        </row>
        <row r="486">
          <cell r="C486" t="str">
            <v>HOSPITAL DOM HÉLDER</v>
          </cell>
          <cell r="E486" t="str">
            <v>KAREN HUANA FREITAS DA SILVA</v>
          </cell>
          <cell r="F486" t="str">
            <v>2 - Outros Profissionais da Saúde</v>
          </cell>
          <cell r="G486" t="str">
            <v>3222-05</v>
          </cell>
          <cell r="H486" t="str">
            <v>06/2022</v>
          </cell>
          <cell r="J486">
            <v>120.83839999999999</v>
          </cell>
          <cell r="L486">
            <v>157.740534262485</v>
          </cell>
          <cell r="M486">
            <v>0</v>
          </cell>
          <cell r="O486">
            <v>1.6591599190283399</v>
          </cell>
          <cell r="R486">
            <v>280.526006</v>
          </cell>
          <cell r="S486">
            <v>72.72</v>
          </cell>
          <cell r="U486">
            <v>0</v>
          </cell>
        </row>
        <row r="487">
          <cell r="C487" t="str">
            <v>HOSPITAL DOM HÉLDER</v>
          </cell>
          <cell r="E487" t="str">
            <v>KAREN PRISCYLLA OLIVEIRA DO MONTE</v>
          </cell>
          <cell r="F487" t="str">
            <v>2 - Outros Profissionais da Saúde</v>
          </cell>
          <cell r="G487" t="str">
            <v>2235-05</v>
          </cell>
          <cell r="H487" t="str">
            <v>06/2022</v>
          </cell>
          <cell r="J487">
            <v>126.004</v>
          </cell>
          <cell r="L487">
            <v>157.740534262485</v>
          </cell>
          <cell r="M487">
            <v>0</v>
          </cell>
          <cell r="O487">
            <v>1.6591599190283399</v>
          </cell>
          <cell r="R487">
            <v>86.211944000000003</v>
          </cell>
          <cell r="S487">
            <v>0</v>
          </cell>
          <cell r="U487">
            <v>0</v>
          </cell>
        </row>
        <row r="488">
          <cell r="C488" t="str">
            <v>HOSPITAL DOM HÉLDER</v>
          </cell>
          <cell r="E488" t="str">
            <v>KARINA RAMOS DE SANTANA</v>
          </cell>
          <cell r="F488" t="str">
            <v>2 - Outros Profissionais da Saúde</v>
          </cell>
          <cell r="G488" t="str">
            <v>3222-05</v>
          </cell>
          <cell r="H488" t="str">
            <v>06/2022</v>
          </cell>
          <cell r="J488">
            <v>140.8064</v>
          </cell>
          <cell r="L488">
            <v>157.740534262485</v>
          </cell>
          <cell r="M488">
            <v>0</v>
          </cell>
          <cell r="O488">
            <v>1.6591599190283399</v>
          </cell>
          <cell r="R488">
            <v>280.526006</v>
          </cell>
          <cell r="S488">
            <v>72.72</v>
          </cell>
          <cell r="U488">
            <v>0</v>
          </cell>
        </row>
        <row r="489">
          <cell r="C489" t="str">
            <v>HOSPITAL DOM HÉLDER</v>
          </cell>
          <cell r="E489" t="str">
            <v>KARINA REJANE DA SILVA LIMA SANTOS</v>
          </cell>
          <cell r="F489" t="str">
            <v>2 - Outros Profissionais da Saúde</v>
          </cell>
          <cell r="G489" t="str">
            <v>3222-05</v>
          </cell>
          <cell r="H489" t="str">
            <v>06/2022</v>
          </cell>
          <cell r="J489">
            <v>0</v>
          </cell>
          <cell r="L489">
            <v>157.740534262485</v>
          </cell>
          <cell r="M489">
            <v>0</v>
          </cell>
          <cell r="O489">
            <v>1.6591599190283399</v>
          </cell>
          <cell r="R489">
            <v>86.211944000000003</v>
          </cell>
          <cell r="S489">
            <v>0</v>
          </cell>
          <cell r="U489">
            <v>0</v>
          </cell>
        </row>
        <row r="490">
          <cell r="C490" t="str">
            <v>HOSPITAL DOM HÉLDER</v>
          </cell>
          <cell r="E490" t="str">
            <v>KARLA VALERIA DA SILVA TRAVASSOS</v>
          </cell>
          <cell r="F490" t="str">
            <v>2 - Outros Profissionais da Saúde</v>
          </cell>
          <cell r="G490" t="str">
            <v>2234-05</v>
          </cell>
          <cell r="H490" t="str">
            <v>06/2022</v>
          </cell>
          <cell r="J490">
            <v>402.82799999999997</v>
          </cell>
          <cell r="L490">
            <v>157.740534262485</v>
          </cell>
          <cell r="M490">
            <v>0</v>
          </cell>
          <cell r="O490">
            <v>1.6591599190283399</v>
          </cell>
          <cell r="R490">
            <v>86.211944000000003</v>
          </cell>
          <cell r="S490">
            <v>0</v>
          </cell>
          <cell r="U490">
            <v>0</v>
          </cell>
        </row>
        <row r="491">
          <cell r="C491" t="str">
            <v>HOSPITAL DOM HÉLDER</v>
          </cell>
          <cell r="E491" t="str">
            <v>KAROLA RAFAELA SILVA DE AMORIM</v>
          </cell>
          <cell r="F491" t="str">
            <v>2 - Outros Profissionais da Saúde</v>
          </cell>
          <cell r="G491" t="str">
            <v>3222-05</v>
          </cell>
          <cell r="H491" t="str">
            <v>06/2022</v>
          </cell>
          <cell r="J491">
            <v>160.81039999999999</v>
          </cell>
          <cell r="L491">
            <v>157.740534262485</v>
          </cell>
          <cell r="M491">
            <v>0</v>
          </cell>
          <cell r="O491">
            <v>1.6591599190283399</v>
          </cell>
          <cell r="R491">
            <v>280.526006</v>
          </cell>
          <cell r="S491">
            <v>109.33</v>
          </cell>
          <cell r="U491">
            <v>0</v>
          </cell>
        </row>
        <row r="492">
          <cell r="C492" t="str">
            <v>HOSPITAL DOM HÉLDER</v>
          </cell>
          <cell r="E492" t="str">
            <v>KAROLAYNE NUNES GOMES DE OLIVEIRA</v>
          </cell>
          <cell r="F492" t="str">
            <v>2 - Outros Profissionais da Saúde</v>
          </cell>
          <cell r="G492" t="str">
            <v>3222-05</v>
          </cell>
          <cell r="H492" t="str">
            <v>06/2022</v>
          </cell>
          <cell r="J492">
            <v>116.2816</v>
          </cell>
          <cell r="L492">
            <v>157.740534262485</v>
          </cell>
          <cell r="M492">
            <v>0</v>
          </cell>
          <cell r="O492">
            <v>1.6591599190283399</v>
          </cell>
          <cell r="R492">
            <v>86.211944000000003</v>
          </cell>
          <cell r="S492">
            <v>0</v>
          </cell>
          <cell r="U492">
            <v>0</v>
          </cell>
        </row>
        <row r="493">
          <cell r="C493" t="str">
            <v>HOSPITAL DOM HÉLDER</v>
          </cell>
          <cell r="E493" t="str">
            <v>KAROLAYNE SILVA DE CARVALHO</v>
          </cell>
          <cell r="F493" t="str">
            <v>2 - Outros Profissionais da Saúde</v>
          </cell>
          <cell r="G493" t="str">
            <v>3222-05</v>
          </cell>
          <cell r="H493" t="str">
            <v>06/2022</v>
          </cell>
          <cell r="J493">
            <v>135.744</v>
          </cell>
          <cell r="L493">
            <v>157.740534262485</v>
          </cell>
          <cell r="M493">
            <v>0</v>
          </cell>
          <cell r="O493">
            <v>1.6591599190283399</v>
          </cell>
          <cell r="R493">
            <v>280.526006</v>
          </cell>
          <cell r="S493">
            <v>68.36</v>
          </cell>
          <cell r="U493">
            <v>62.47</v>
          </cell>
          <cell r="X493" t="str">
            <v>AUXÍLIO CRECHE</v>
          </cell>
        </row>
        <row r="494">
          <cell r="C494" t="str">
            <v>HOSPITAL DOM HÉLDER</v>
          </cell>
          <cell r="E494" t="str">
            <v>KASSIANA KEILLA SANTOS DE OLIVEIRA</v>
          </cell>
          <cell r="F494" t="str">
            <v>2 - Outros Profissionais da Saúde</v>
          </cell>
          <cell r="G494" t="str">
            <v>2236-05</v>
          </cell>
          <cell r="H494" t="str">
            <v>06/2022</v>
          </cell>
          <cell r="J494">
            <v>267.81599999999997</v>
          </cell>
          <cell r="L494">
            <v>157.740534262485</v>
          </cell>
          <cell r="M494">
            <v>0</v>
          </cell>
          <cell r="O494">
            <v>1.6591599190283399</v>
          </cell>
          <cell r="R494">
            <v>86.211944000000003</v>
          </cell>
          <cell r="S494">
            <v>0</v>
          </cell>
          <cell r="U494">
            <v>0</v>
          </cell>
        </row>
        <row r="495">
          <cell r="C495" t="str">
            <v>HOSPITAL DOM HÉLDER</v>
          </cell>
          <cell r="E495" t="str">
            <v>KATHLEEN DA SILVA ANDRELINO</v>
          </cell>
          <cell r="F495" t="str">
            <v>2 - Outros Profissionais da Saúde</v>
          </cell>
          <cell r="G495" t="str">
            <v>3222-05</v>
          </cell>
          <cell r="H495" t="str">
            <v>06/2022</v>
          </cell>
          <cell r="J495">
            <v>126.048</v>
          </cell>
          <cell r="L495">
            <v>157.740534262485</v>
          </cell>
          <cell r="M495">
            <v>0</v>
          </cell>
          <cell r="O495">
            <v>1.6591599190283399</v>
          </cell>
          <cell r="R495">
            <v>86.211944000000003</v>
          </cell>
          <cell r="S495">
            <v>0</v>
          </cell>
          <cell r="U495">
            <v>0</v>
          </cell>
        </row>
        <row r="496">
          <cell r="C496" t="str">
            <v>HOSPITAL DOM HÉLDER</v>
          </cell>
          <cell r="E496" t="str">
            <v>KATIA COSTA DE FRANCA</v>
          </cell>
          <cell r="F496" t="str">
            <v>2 - Outros Profissionais da Saúde</v>
          </cell>
          <cell r="G496" t="str">
            <v>5211-30</v>
          </cell>
          <cell r="H496" t="str">
            <v>06/2022</v>
          </cell>
          <cell r="J496">
            <v>0</v>
          </cell>
          <cell r="L496">
            <v>157.740534262485</v>
          </cell>
          <cell r="M496">
            <v>0</v>
          </cell>
          <cell r="O496">
            <v>1.6591599190283399</v>
          </cell>
          <cell r="R496">
            <v>86.211944000000003</v>
          </cell>
          <cell r="S496">
            <v>0</v>
          </cell>
          <cell r="U496">
            <v>0</v>
          </cell>
        </row>
        <row r="497">
          <cell r="C497" t="str">
            <v>HOSPITAL DOM HÉLDER</v>
          </cell>
          <cell r="E497" t="str">
            <v>KATIA DIAS DE LUNA</v>
          </cell>
          <cell r="F497" t="str">
            <v>2 - Outros Profissionais da Saúde</v>
          </cell>
          <cell r="G497" t="str">
            <v>5211-30</v>
          </cell>
          <cell r="H497" t="str">
            <v>06/2022</v>
          </cell>
          <cell r="J497">
            <v>100.5968</v>
          </cell>
          <cell r="L497">
            <v>157.740534262485</v>
          </cell>
          <cell r="M497">
            <v>0</v>
          </cell>
          <cell r="O497">
            <v>1.6591599190283399</v>
          </cell>
          <cell r="R497">
            <v>280.526006</v>
          </cell>
          <cell r="S497">
            <v>68.11</v>
          </cell>
          <cell r="U497">
            <v>64.8</v>
          </cell>
          <cell r="X497" t="str">
            <v>AUXÍLIO CRECHE</v>
          </cell>
        </row>
        <row r="498">
          <cell r="C498" t="str">
            <v>HOSPITAL DOM HÉLDER</v>
          </cell>
          <cell r="E498" t="str">
            <v>KATIA JANAINA PEREIRA BENTO DOS SANTOS</v>
          </cell>
          <cell r="F498" t="str">
            <v>2 - Outros Profissionais da Saúde</v>
          </cell>
          <cell r="G498" t="str">
            <v>3222-05</v>
          </cell>
          <cell r="H498" t="str">
            <v>06/2022</v>
          </cell>
          <cell r="J498">
            <v>145.548</v>
          </cell>
          <cell r="L498">
            <v>157.740534262485</v>
          </cell>
          <cell r="M498">
            <v>0</v>
          </cell>
          <cell r="O498">
            <v>1.6591599190283399</v>
          </cell>
          <cell r="R498">
            <v>280.526006</v>
          </cell>
          <cell r="S498">
            <v>72.72</v>
          </cell>
          <cell r="U498">
            <v>0</v>
          </cell>
        </row>
        <row r="499">
          <cell r="C499" t="str">
            <v>HOSPITAL DOM HÉLDER</v>
          </cell>
          <cell r="E499" t="str">
            <v>KATIA RENEIDE DA SILVA</v>
          </cell>
          <cell r="F499" t="str">
            <v>2 - Outros Profissionais da Saúde</v>
          </cell>
          <cell r="G499" t="str">
            <v>3222-05</v>
          </cell>
          <cell r="H499" t="str">
            <v>06/2022</v>
          </cell>
          <cell r="J499">
            <v>132.19999999999999</v>
          </cell>
          <cell r="L499">
            <v>157.740534262485</v>
          </cell>
          <cell r="M499">
            <v>0</v>
          </cell>
          <cell r="O499">
            <v>1.6591599190283399</v>
          </cell>
          <cell r="R499">
            <v>280.526006</v>
          </cell>
          <cell r="S499">
            <v>72.72</v>
          </cell>
          <cell r="U499">
            <v>0</v>
          </cell>
        </row>
        <row r="500">
          <cell r="C500" t="str">
            <v>HOSPITAL DOM HÉLDER</v>
          </cell>
          <cell r="E500" t="str">
            <v>KATIANE BALBINO LIMA</v>
          </cell>
          <cell r="F500" t="str">
            <v>2 - Outros Profissionais da Saúde</v>
          </cell>
          <cell r="G500" t="str">
            <v>3222-05</v>
          </cell>
          <cell r="H500" t="str">
            <v>06/2022</v>
          </cell>
          <cell r="J500">
            <v>130.89599999999999</v>
          </cell>
          <cell r="L500">
            <v>157.740534262485</v>
          </cell>
          <cell r="M500">
            <v>0</v>
          </cell>
          <cell r="O500">
            <v>1.6591599190283399</v>
          </cell>
          <cell r="R500">
            <v>86.211944000000003</v>
          </cell>
          <cell r="S500">
            <v>0</v>
          </cell>
          <cell r="U500">
            <v>67.099999999999994</v>
          </cell>
          <cell r="X500" t="str">
            <v>AUXÍLIO CRECHE</v>
          </cell>
        </row>
        <row r="501">
          <cell r="C501" t="str">
            <v>HOSPITAL DOM HÉLDER</v>
          </cell>
          <cell r="E501" t="str">
            <v xml:space="preserve">KEILA ALVES PEREIRA BARRETO </v>
          </cell>
          <cell r="F501" t="str">
            <v>2 - Outros Profissionais da Saúde</v>
          </cell>
          <cell r="G501" t="str">
            <v>2237-10</v>
          </cell>
          <cell r="H501" t="str">
            <v>06/2022</v>
          </cell>
          <cell r="J501">
            <v>322.7568</v>
          </cell>
          <cell r="L501">
            <v>157.740534262485</v>
          </cell>
          <cell r="M501">
            <v>0</v>
          </cell>
          <cell r="O501">
            <v>1.6591599190283399</v>
          </cell>
          <cell r="R501">
            <v>86.211944000000003</v>
          </cell>
          <cell r="S501">
            <v>0</v>
          </cell>
          <cell r="U501">
            <v>0</v>
          </cell>
        </row>
        <row r="502">
          <cell r="C502" t="str">
            <v>HOSPITAL DOM HÉLDER</v>
          </cell>
          <cell r="E502" t="str">
            <v>KETILLY RAYANE DO AMARAL SILVA</v>
          </cell>
          <cell r="F502" t="str">
            <v>2 - Outros Profissionais da Saúde</v>
          </cell>
          <cell r="G502" t="str">
            <v>2235-05</v>
          </cell>
          <cell r="H502" t="str">
            <v>06/2022</v>
          </cell>
          <cell r="J502">
            <v>314.86880000000002</v>
          </cell>
          <cell r="L502">
            <v>157.740534262485</v>
          </cell>
          <cell r="M502">
            <v>0</v>
          </cell>
          <cell r="O502">
            <v>1.6591599190283399</v>
          </cell>
          <cell r="R502">
            <v>280.526006</v>
          </cell>
          <cell r="S502">
            <v>112.2</v>
          </cell>
          <cell r="U502">
            <v>0</v>
          </cell>
        </row>
        <row r="503">
          <cell r="C503" t="str">
            <v>HOSPITAL DOM HÉLDER</v>
          </cell>
          <cell r="E503" t="str">
            <v>KEYLA KAROLINA BARROS DA SILVA</v>
          </cell>
          <cell r="F503" t="str">
            <v>2 - Outros Profissionais da Saúde</v>
          </cell>
          <cell r="G503" t="str">
            <v>3222-05</v>
          </cell>
          <cell r="H503" t="str">
            <v>06/2022</v>
          </cell>
          <cell r="J503">
            <v>96.960000000000008</v>
          </cell>
          <cell r="L503">
            <v>157.740534262485</v>
          </cell>
          <cell r="M503">
            <v>0</v>
          </cell>
          <cell r="O503">
            <v>1.6591599190283399</v>
          </cell>
          <cell r="R503">
            <v>86.211944000000003</v>
          </cell>
          <cell r="S503">
            <v>0</v>
          </cell>
          <cell r="U503">
            <v>0</v>
          </cell>
        </row>
        <row r="504">
          <cell r="C504" t="str">
            <v>HOSPITAL DOM HÉLDER</v>
          </cell>
          <cell r="E504" t="str">
            <v>KLAUDIA ELIZABETH DA SILVA POTTES</v>
          </cell>
          <cell r="F504" t="str">
            <v>2 - Outros Profissionais da Saúde</v>
          </cell>
          <cell r="G504" t="str">
            <v>2235-05</v>
          </cell>
          <cell r="H504" t="str">
            <v>06/2022</v>
          </cell>
          <cell r="J504">
            <v>409.51920000000001</v>
          </cell>
          <cell r="L504">
            <v>157.740534262485</v>
          </cell>
          <cell r="M504">
            <v>0</v>
          </cell>
          <cell r="O504">
            <v>1.6591599190283399</v>
          </cell>
          <cell r="R504">
            <v>86.211944000000003</v>
          </cell>
          <cell r="S504">
            <v>0</v>
          </cell>
          <cell r="U504">
            <v>0</v>
          </cell>
        </row>
        <row r="505">
          <cell r="C505" t="str">
            <v>HOSPITAL DOM HÉLDER</v>
          </cell>
          <cell r="E505" t="str">
            <v>KLEMERSON RAMOS DA SILVA</v>
          </cell>
          <cell r="F505" t="str">
            <v>2 - Outros Profissionais da Saúde</v>
          </cell>
          <cell r="G505" t="str">
            <v>2234-05</v>
          </cell>
          <cell r="H505" t="str">
            <v>06/2022</v>
          </cell>
          <cell r="J505">
            <v>169.45599999999999</v>
          </cell>
          <cell r="L505">
            <v>157.740534262485</v>
          </cell>
          <cell r="M505">
            <v>0</v>
          </cell>
          <cell r="O505">
            <v>1.6591599190283399</v>
          </cell>
          <cell r="R505">
            <v>86.211944000000003</v>
          </cell>
          <cell r="S505">
            <v>0</v>
          </cell>
          <cell r="U505">
            <v>0</v>
          </cell>
        </row>
        <row r="506">
          <cell r="C506" t="str">
            <v>HOSPITAL DOM HÉLDER</v>
          </cell>
          <cell r="E506" t="str">
            <v>KLEONICE INACIO DA SILVA</v>
          </cell>
          <cell r="F506" t="str">
            <v>2 - Outros Profissionais da Saúde</v>
          </cell>
          <cell r="G506" t="str">
            <v>3222-05</v>
          </cell>
          <cell r="H506" t="str">
            <v>06/2022</v>
          </cell>
          <cell r="J506">
            <v>132.92320000000001</v>
          </cell>
          <cell r="L506">
            <v>157.740534262485</v>
          </cell>
          <cell r="M506">
            <v>0</v>
          </cell>
          <cell r="O506">
            <v>1.6591599190283399</v>
          </cell>
          <cell r="R506">
            <v>280.526006</v>
          </cell>
          <cell r="S506">
            <v>70.78</v>
          </cell>
          <cell r="U506">
            <v>0</v>
          </cell>
        </row>
        <row r="507">
          <cell r="C507" t="str">
            <v>HOSPITAL DOM HÉLDER</v>
          </cell>
          <cell r="E507" t="str">
            <v>LADJANE SEVERINA DA SILVA</v>
          </cell>
          <cell r="F507" t="str">
            <v>2 - Outros Profissionais da Saúde</v>
          </cell>
          <cell r="G507" t="str">
            <v>3226-05</v>
          </cell>
          <cell r="H507" t="str">
            <v>06/2022</v>
          </cell>
          <cell r="J507">
            <v>154.05439999999999</v>
          </cell>
          <cell r="L507">
            <v>157.740534262485</v>
          </cell>
          <cell r="M507">
            <v>0</v>
          </cell>
          <cell r="O507">
            <v>1.6591599190283399</v>
          </cell>
          <cell r="R507">
            <v>280.526006</v>
          </cell>
          <cell r="S507">
            <v>68.75</v>
          </cell>
          <cell r="U507">
            <v>0</v>
          </cell>
        </row>
        <row r="508">
          <cell r="C508" t="str">
            <v>HOSPITAL DOM HÉLDER</v>
          </cell>
          <cell r="E508" t="str">
            <v>LAIS MARIA DA SILVA ROCHA</v>
          </cell>
          <cell r="F508" t="str">
            <v>3 - Administrativo</v>
          </cell>
          <cell r="G508" t="str">
            <v>4110-10</v>
          </cell>
          <cell r="H508" t="str">
            <v>06/2022</v>
          </cell>
          <cell r="J508">
            <v>105.04</v>
          </cell>
          <cell r="L508">
            <v>157.740534262485</v>
          </cell>
          <cell r="M508">
            <v>0</v>
          </cell>
          <cell r="O508">
            <v>1.6591599190283399</v>
          </cell>
          <cell r="R508">
            <v>280.526006</v>
          </cell>
          <cell r="S508">
            <v>72.72</v>
          </cell>
          <cell r="U508">
            <v>0</v>
          </cell>
        </row>
        <row r="509">
          <cell r="C509" t="str">
            <v>HOSPITAL DOM HÉLDER</v>
          </cell>
          <cell r="E509" t="str">
            <v>LARISSA CARVALHAL BARRETO COUTINHO DA SILVEIRA CAMPOS</v>
          </cell>
          <cell r="F509" t="str">
            <v>2 - Outros Profissionais da Saúde</v>
          </cell>
          <cell r="G509" t="str">
            <v>2235-05</v>
          </cell>
          <cell r="H509" t="str">
            <v>06/2022</v>
          </cell>
          <cell r="J509">
            <v>438.23840000000013</v>
          </cell>
          <cell r="L509">
            <v>157.740534262485</v>
          </cell>
          <cell r="M509">
            <v>0</v>
          </cell>
          <cell r="O509">
            <v>1.6591599190283399</v>
          </cell>
          <cell r="R509">
            <v>86.211944000000003</v>
          </cell>
          <cell r="S509">
            <v>0</v>
          </cell>
          <cell r="U509">
            <v>123.04</v>
          </cell>
          <cell r="X509" t="str">
            <v>AUXÍLIO CRECHE</v>
          </cell>
        </row>
        <row r="510">
          <cell r="C510" t="str">
            <v>HOSPITAL DOM HÉLDER</v>
          </cell>
          <cell r="E510" t="str">
            <v>LARISSA MARIA BARROS DA SILVA</v>
          </cell>
          <cell r="F510" t="str">
            <v>2 - Outros Profissionais da Saúde</v>
          </cell>
          <cell r="G510" t="str">
            <v>2516-05</v>
          </cell>
          <cell r="H510" t="str">
            <v>06/2022</v>
          </cell>
          <cell r="J510">
            <v>313.79680000000002</v>
          </cell>
          <cell r="L510">
            <v>157.740534262485</v>
          </cell>
          <cell r="M510">
            <v>0</v>
          </cell>
          <cell r="O510">
            <v>1.6591599190283399</v>
          </cell>
          <cell r="R510">
            <v>86.211944000000003</v>
          </cell>
          <cell r="S510">
            <v>0</v>
          </cell>
          <cell r="U510">
            <v>0</v>
          </cell>
        </row>
        <row r="511">
          <cell r="C511" t="str">
            <v>HOSPITAL DOM HÉLDER</v>
          </cell>
          <cell r="E511" t="str">
            <v>LARISSA MIRELA BARROS DA SILVA</v>
          </cell>
          <cell r="F511" t="str">
            <v>3 - Administrativo</v>
          </cell>
          <cell r="G511" t="str">
            <v>4110-10</v>
          </cell>
          <cell r="H511" t="str">
            <v>06/2022</v>
          </cell>
          <cell r="J511">
            <v>105.04</v>
          </cell>
          <cell r="L511">
            <v>157.740534262485</v>
          </cell>
          <cell r="M511">
            <v>0</v>
          </cell>
          <cell r="O511">
            <v>1.6591599190283399</v>
          </cell>
          <cell r="R511">
            <v>280.526006</v>
          </cell>
          <cell r="S511">
            <v>72.72</v>
          </cell>
          <cell r="U511">
            <v>0</v>
          </cell>
        </row>
        <row r="512">
          <cell r="C512" t="str">
            <v>HOSPITAL DOM HÉLDER</v>
          </cell>
          <cell r="E512" t="str">
            <v>LARYSSA THAIS CARLOS DA SILVA</v>
          </cell>
          <cell r="F512" t="str">
            <v>2 - Outros Profissionais da Saúde</v>
          </cell>
          <cell r="G512" t="str">
            <v>3222-05</v>
          </cell>
          <cell r="H512" t="str">
            <v>06/2022</v>
          </cell>
          <cell r="J512">
            <v>129.84479999999999</v>
          </cell>
          <cell r="L512">
            <v>157.740534262485</v>
          </cell>
          <cell r="M512">
            <v>0</v>
          </cell>
          <cell r="O512">
            <v>1.6591599190283399</v>
          </cell>
          <cell r="R512">
            <v>280.526006</v>
          </cell>
          <cell r="S512">
            <v>56.79</v>
          </cell>
          <cell r="U512">
            <v>55.53</v>
          </cell>
          <cell r="X512" t="str">
            <v>AUXÍLIO CRECHE</v>
          </cell>
        </row>
        <row r="513">
          <cell r="C513" t="str">
            <v>HOSPITAL DOM HÉLDER</v>
          </cell>
          <cell r="E513" t="str">
            <v>LAUDECI MARIA DE FRANCA</v>
          </cell>
          <cell r="F513" t="str">
            <v>2 - Outros Profissionais da Saúde</v>
          </cell>
          <cell r="G513" t="str">
            <v>3222-05</v>
          </cell>
          <cell r="H513" t="str">
            <v>06/2022</v>
          </cell>
          <cell r="J513">
            <v>121.2</v>
          </cell>
          <cell r="L513">
            <v>157.740534262485</v>
          </cell>
          <cell r="M513">
            <v>0</v>
          </cell>
          <cell r="O513">
            <v>1.6591599190283399</v>
          </cell>
          <cell r="R513">
            <v>280.526006</v>
          </cell>
          <cell r="S513">
            <v>72.72</v>
          </cell>
          <cell r="U513">
            <v>0</v>
          </cell>
        </row>
        <row r="514">
          <cell r="C514" t="str">
            <v>HOSPITAL DOM HÉLDER</v>
          </cell>
          <cell r="E514" t="str">
            <v>LAURINETE MARTINS DE SOUZA</v>
          </cell>
          <cell r="F514" t="str">
            <v>2 - Outros Profissionais da Saúde</v>
          </cell>
          <cell r="G514" t="str">
            <v>5152-05</v>
          </cell>
          <cell r="H514" t="str">
            <v>06/2022</v>
          </cell>
          <cell r="J514">
            <v>143.10079999999999</v>
          </cell>
          <cell r="L514">
            <v>157.740534262485</v>
          </cell>
          <cell r="M514">
            <v>0</v>
          </cell>
          <cell r="O514">
            <v>1.6591599190283399</v>
          </cell>
          <cell r="R514">
            <v>280.526006</v>
          </cell>
          <cell r="S514">
            <v>72.72</v>
          </cell>
          <cell r="U514">
            <v>0</v>
          </cell>
        </row>
        <row r="515">
          <cell r="C515" t="str">
            <v>HOSPITAL DOM HÉLDER</v>
          </cell>
          <cell r="E515" t="str">
            <v>LAZARONI COSTA AGUIAR</v>
          </cell>
          <cell r="F515" t="str">
            <v>3 - Administrativo</v>
          </cell>
          <cell r="G515" t="str">
            <v>4110-10</v>
          </cell>
          <cell r="H515" t="str">
            <v>06/2022</v>
          </cell>
          <cell r="J515">
            <v>94.211200000000005</v>
          </cell>
          <cell r="L515">
            <v>157.740534262485</v>
          </cell>
          <cell r="M515">
            <v>0</v>
          </cell>
          <cell r="O515">
            <v>1.6591599190283399</v>
          </cell>
          <cell r="R515">
            <v>280.526006</v>
          </cell>
          <cell r="S515">
            <v>66.599999999999994</v>
          </cell>
          <cell r="U515">
            <v>0</v>
          </cell>
        </row>
        <row r="516">
          <cell r="C516" t="str">
            <v>HOSPITAL DOM HÉLDER</v>
          </cell>
          <cell r="E516" t="str">
            <v>LEANDRO FRANCISCO DA SILVA</v>
          </cell>
          <cell r="F516" t="str">
            <v>2 - Outros Profissionais da Saúde</v>
          </cell>
          <cell r="G516" t="str">
            <v>5151-10</v>
          </cell>
          <cell r="H516" t="str">
            <v>06/2022</v>
          </cell>
          <cell r="J516">
            <v>121.2</v>
          </cell>
          <cell r="L516">
            <v>157.740534262485</v>
          </cell>
          <cell r="M516">
            <v>0</v>
          </cell>
          <cell r="O516">
            <v>1.6591599190283399</v>
          </cell>
          <cell r="R516">
            <v>86.211944000000003</v>
          </cell>
          <cell r="S516">
            <v>0</v>
          </cell>
          <cell r="U516">
            <v>0</v>
          </cell>
        </row>
        <row r="517">
          <cell r="C517" t="str">
            <v>HOSPITAL DOM HÉLDER</v>
          </cell>
          <cell r="E517" t="str">
            <v>LEDENILZA RIDILLAM DE SANTANA</v>
          </cell>
          <cell r="F517" t="str">
            <v>2 - Outros Profissionais da Saúde</v>
          </cell>
          <cell r="G517" t="str">
            <v>3222-05</v>
          </cell>
          <cell r="H517" t="str">
            <v>06/2022</v>
          </cell>
          <cell r="J517">
            <v>138.56880000000001</v>
          </cell>
          <cell r="L517">
            <v>157.740534262485</v>
          </cell>
          <cell r="M517">
            <v>0</v>
          </cell>
          <cell r="O517">
            <v>1.6591599190283399</v>
          </cell>
          <cell r="R517">
            <v>280.526006</v>
          </cell>
          <cell r="S517">
            <v>68.260000000000005</v>
          </cell>
          <cell r="U517">
            <v>0</v>
          </cell>
        </row>
        <row r="518">
          <cell r="C518" t="str">
            <v>HOSPITAL DOM HÉLDER</v>
          </cell>
          <cell r="E518" t="str">
            <v>LEILA NASCIMENTO DA SILVA</v>
          </cell>
          <cell r="F518" t="str">
            <v>2 - Outros Profissionais da Saúde</v>
          </cell>
          <cell r="G518" t="str">
            <v>5211-30</v>
          </cell>
          <cell r="H518" t="str">
            <v>06/2022</v>
          </cell>
          <cell r="J518">
            <v>150.876</v>
          </cell>
          <cell r="L518">
            <v>157.740534262485</v>
          </cell>
          <cell r="M518">
            <v>0</v>
          </cell>
          <cell r="O518">
            <v>1.6591599190283399</v>
          </cell>
          <cell r="R518">
            <v>280.526006</v>
          </cell>
          <cell r="S518">
            <v>67.87</v>
          </cell>
          <cell r="U518">
            <v>0</v>
          </cell>
        </row>
        <row r="519">
          <cell r="C519" t="str">
            <v>HOSPITAL DOM HÉLDER</v>
          </cell>
          <cell r="E519" t="str">
            <v>LEONARDO CAMAROTTI DE OLIVEIRA CANEJO</v>
          </cell>
          <cell r="F519" t="str">
            <v>1 - Médico</v>
          </cell>
          <cell r="G519" t="str">
            <v>2251-25</v>
          </cell>
          <cell r="H519" t="str">
            <v>06/2022</v>
          </cell>
          <cell r="J519">
            <v>791.15200000000004</v>
          </cell>
          <cell r="L519">
            <v>157.740534262485</v>
          </cell>
          <cell r="M519">
            <v>0</v>
          </cell>
          <cell r="O519">
            <v>1.6591599190283399</v>
          </cell>
          <cell r="R519">
            <v>86.211944000000003</v>
          </cell>
          <cell r="S519">
            <v>0</v>
          </cell>
          <cell r="U519">
            <v>0</v>
          </cell>
        </row>
        <row r="520">
          <cell r="C520" t="str">
            <v>HOSPITAL DOM HÉLDER</v>
          </cell>
          <cell r="E520" t="str">
            <v xml:space="preserve">LEONARDO JERONIMO DA SILVA </v>
          </cell>
          <cell r="F520" t="str">
            <v>3 - Administrativo</v>
          </cell>
          <cell r="G520" t="str">
            <v>9501-10</v>
          </cell>
          <cell r="H520" t="str">
            <v>06/2022</v>
          </cell>
          <cell r="J520">
            <v>238.5496</v>
          </cell>
          <cell r="L520">
            <v>157.740534262485</v>
          </cell>
          <cell r="M520">
            <v>0</v>
          </cell>
          <cell r="O520">
            <v>1.6591599190283399</v>
          </cell>
          <cell r="R520">
            <v>86.211944000000003</v>
          </cell>
          <cell r="S520">
            <v>0</v>
          </cell>
          <cell r="U520">
            <v>0</v>
          </cell>
        </row>
        <row r="521">
          <cell r="C521" t="str">
            <v>HOSPITAL DOM HÉLDER</v>
          </cell>
          <cell r="E521" t="str">
            <v>LEONICE AMARA DO NASCIMENTO</v>
          </cell>
          <cell r="F521" t="str">
            <v>2 - Outros Profissionais da Saúde</v>
          </cell>
          <cell r="G521" t="str">
            <v>3222-05</v>
          </cell>
          <cell r="H521" t="str">
            <v>06/2022</v>
          </cell>
          <cell r="J521">
            <v>135.62960000000001</v>
          </cell>
          <cell r="L521">
            <v>157.740534262485</v>
          </cell>
          <cell r="M521">
            <v>0</v>
          </cell>
          <cell r="O521">
            <v>1.6591599190283399</v>
          </cell>
          <cell r="R521">
            <v>86.211944000000003</v>
          </cell>
          <cell r="S521">
            <v>0</v>
          </cell>
          <cell r="U521">
            <v>0</v>
          </cell>
        </row>
        <row r="522">
          <cell r="C522" t="str">
            <v>HOSPITAL DOM HÉLDER</v>
          </cell>
          <cell r="E522" t="str">
            <v>LEVI ANTONIO DE SANTANA</v>
          </cell>
          <cell r="F522" t="str">
            <v>3 - Administrativo</v>
          </cell>
          <cell r="G522" t="str">
            <v>9511-05</v>
          </cell>
          <cell r="H522" t="str">
            <v>06/2022</v>
          </cell>
          <cell r="J522">
            <v>143.4648</v>
          </cell>
          <cell r="L522">
            <v>157.740534262485</v>
          </cell>
          <cell r="M522">
            <v>0</v>
          </cell>
          <cell r="O522">
            <v>1.6591599190283399</v>
          </cell>
          <cell r="R522">
            <v>86.211944000000003</v>
          </cell>
          <cell r="S522">
            <v>0</v>
          </cell>
          <cell r="U522">
            <v>0</v>
          </cell>
        </row>
        <row r="523">
          <cell r="C523" t="str">
            <v>HOSPITAL DOM HÉLDER</v>
          </cell>
          <cell r="E523" t="str">
            <v>LIDIA DE CASSIA DA SILVA LINS</v>
          </cell>
          <cell r="F523" t="str">
            <v>2 - Outros Profissionais da Saúde</v>
          </cell>
          <cell r="G523" t="str">
            <v>3222-05</v>
          </cell>
          <cell r="H523" t="str">
            <v>06/2022</v>
          </cell>
          <cell r="J523">
            <v>126.048</v>
          </cell>
          <cell r="L523">
            <v>157.740534262485</v>
          </cell>
          <cell r="M523">
            <v>0</v>
          </cell>
          <cell r="O523">
            <v>1.6591599190283399</v>
          </cell>
          <cell r="R523">
            <v>280.526006</v>
          </cell>
          <cell r="S523">
            <v>72.72</v>
          </cell>
          <cell r="U523">
            <v>0</v>
          </cell>
        </row>
        <row r="524">
          <cell r="C524" t="str">
            <v>HOSPITAL DOM HÉLDER</v>
          </cell>
          <cell r="E524" t="str">
            <v>LIDIANE MARIA DA SILVA</v>
          </cell>
          <cell r="F524" t="str">
            <v>2 - Outros Profissionais da Saúde</v>
          </cell>
          <cell r="G524" t="str">
            <v>3222-05</v>
          </cell>
          <cell r="H524" t="str">
            <v>06/2022</v>
          </cell>
          <cell r="J524">
            <v>158.9624</v>
          </cell>
          <cell r="L524">
            <v>157.740534262485</v>
          </cell>
          <cell r="M524">
            <v>0</v>
          </cell>
          <cell r="O524">
            <v>1.6591599190283399</v>
          </cell>
          <cell r="R524">
            <v>280.526006</v>
          </cell>
          <cell r="S524">
            <v>69.569999999999993</v>
          </cell>
          <cell r="U524">
            <v>0</v>
          </cell>
        </row>
        <row r="525">
          <cell r="C525" t="str">
            <v>HOSPITAL DOM HÉLDER</v>
          </cell>
          <cell r="E525" t="str">
            <v>LINDOMAR ANGELO DOS SANTOS</v>
          </cell>
          <cell r="F525" t="str">
            <v>2 - Outros Profissionais da Saúde</v>
          </cell>
          <cell r="G525" t="str">
            <v>5211-30</v>
          </cell>
          <cell r="H525" t="str">
            <v>06/2022</v>
          </cell>
          <cell r="J525">
            <v>111.328</v>
          </cell>
          <cell r="L525">
            <v>157.740534262485</v>
          </cell>
          <cell r="M525">
            <v>0</v>
          </cell>
          <cell r="O525">
            <v>1.6591599190283399</v>
          </cell>
          <cell r="R525">
            <v>280.526006</v>
          </cell>
          <cell r="S525">
            <v>72.72</v>
          </cell>
          <cell r="U525">
            <v>0</v>
          </cell>
        </row>
        <row r="526">
          <cell r="C526" t="str">
            <v>HOSPITAL DOM HÉLDER</v>
          </cell>
          <cell r="E526" t="str">
            <v>LINDON JONSON GOMES DA SILVA</v>
          </cell>
          <cell r="F526" t="str">
            <v>3 - Administrativo</v>
          </cell>
          <cell r="G526" t="str">
            <v>5174-10</v>
          </cell>
          <cell r="H526" t="str">
            <v>06/2022</v>
          </cell>
          <cell r="J526">
            <v>117.38079999999999</v>
          </cell>
          <cell r="L526">
            <v>157.740534262485</v>
          </cell>
          <cell r="M526">
            <v>0</v>
          </cell>
          <cell r="O526">
            <v>1.6591599190283399</v>
          </cell>
          <cell r="R526">
            <v>280.526006</v>
          </cell>
          <cell r="S526">
            <v>72.72</v>
          </cell>
          <cell r="U526">
            <v>0</v>
          </cell>
        </row>
        <row r="527">
          <cell r="C527" t="str">
            <v>HOSPITAL DOM HÉLDER</v>
          </cell>
          <cell r="E527" t="str">
            <v>LISIANE VASCONCELLOS DE LIMA</v>
          </cell>
          <cell r="F527" t="str">
            <v>3 - Administrativo</v>
          </cell>
          <cell r="G527" t="str">
            <v>4110-10</v>
          </cell>
          <cell r="H527" t="str">
            <v>06/2022</v>
          </cell>
          <cell r="J527">
            <v>101.6688</v>
          </cell>
          <cell r="L527">
            <v>157.740534262485</v>
          </cell>
          <cell r="M527">
            <v>0</v>
          </cell>
          <cell r="O527">
            <v>1.6591599190283399</v>
          </cell>
          <cell r="R527">
            <v>280.526006</v>
          </cell>
          <cell r="S527">
            <v>49.69</v>
          </cell>
          <cell r="U527">
            <v>0</v>
          </cell>
        </row>
        <row r="528">
          <cell r="C528" t="str">
            <v>HOSPITAL DOM HÉLDER</v>
          </cell>
          <cell r="E528" t="str">
            <v>LIVIA KARLA GOMES DE ALBUQUERQUE</v>
          </cell>
          <cell r="F528" t="str">
            <v>2 - Outros Profissionais da Saúde</v>
          </cell>
          <cell r="G528" t="str">
            <v>2235-05</v>
          </cell>
          <cell r="H528" t="str">
            <v>06/2022</v>
          </cell>
          <cell r="J528">
            <v>463.67520000000007</v>
          </cell>
          <cell r="L528">
            <v>157.740534262485</v>
          </cell>
          <cell r="M528">
            <v>0</v>
          </cell>
          <cell r="O528">
            <v>1.6591599190283399</v>
          </cell>
          <cell r="R528">
            <v>86.211944000000003</v>
          </cell>
          <cell r="S528">
            <v>0</v>
          </cell>
          <cell r="U528">
            <v>0</v>
          </cell>
        </row>
        <row r="529">
          <cell r="C529" t="str">
            <v>HOSPITAL DOM HÉLDER</v>
          </cell>
          <cell r="E529" t="str">
            <v>LIVIA KELLEN DOS SANTOS ALENCAR CORREIA</v>
          </cell>
          <cell r="F529" t="str">
            <v>2 - Outros Profissionais da Saúde</v>
          </cell>
          <cell r="G529" t="str">
            <v>3222-05</v>
          </cell>
          <cell r="H529" t="str">
            <v>06/2022</v>
          </cell>
          <cell r="J529">
            <v>142.68799999999999</v>
          </cell>
          <cell r="L529">
            <v>157.740534262485</v>
          </cell>
          <cell r="M529">
            <v>0</v>
          </cell>
          <cell r="O529">
            <v>1.6591599190283399</v>
          </cell>
          <cell r="R529">
            <v>280.526006</v>
          </cell>
          <cell r="S529">
            <v>72.72</v>
          </cell>
          <cell r="U529">
            <v>69.41</v>
          </cell>
          <cell r="X529" t="str">
            <v>AUXÍLIO CRECHE</v>
          </cell>
        </row>
        <row r="530">
          <cell r="C530" t="str">
            <v>HOSPITAL DOM HÉLDER</v>
          </cell>
          <cell r="E530" t="str">
            <v>LIZANGELA MARIA ZACARIAS DA SILVA</v>
          </cell>
          <cell r="F530" t="str">
            <v>3 - Administrativo</v>
          </cell>
          <cell r="G530" t="str">
            <v>1422-05</v>
          </cell>
          <cell r="H530" t="str">
            <v>06/2022</v>
          </cell>
          <cell r="J530">
            <v>620.40160000000003</v>
          </cell>
          <cell r="L530">
            <v>157.740534262485</v>
          </cell>
          <cell r="M530">
            <v>0</v>
          </cell>
          <cell r="O530">
            <v>1.6591599190283399</v>
          </cell>
          <cell r="R530">
            <v>86.211944000000003</v>
          </cell>
          <cell r="S530">
            <v>0</v>
          </cell>
          <cell r="U530">
            <v>0</v>
          </cell>
        </row>
        <row r="531">
          <cell r="C531" t="str">
            <v>HOSPITAL DOM HÉLDER</v>
          </cell>
          <cell r="E531" t="str">
            <v>LUAN ROMARIO VITORIO DA SILVA</v>
          </cell>
          <cell r="F531" t="str">
            <v>2 - Outros Profissionais da Saúde</v>
          </cell>
          <cell r="G531" t="str">
            <v>5211-30</v>
          </cell>
          <cell r="H531" t="str">
            <v>06/2022</v>
          </cell>
          <cell r="J531">
            <v>118.4816</v>
          </cell>
          <cell r="L531">
            <v>157.740534262485</v>
          </cell>
          <cell r="M531">
            <v>0</v>
          </cell>
          <cell r="O531">
            <v>1.6591599190283399</v>
          </cell>
          <cell r="R531">
            <v>280.526006</v>
          </cell>
          <cell r="S531">
            <v>67.87</v>
          </cell>
          <cell r="U531">
            <v>0</v>
          </cell>
        </row>
        <row r="532">
          <cell r="C532" t="str">
            <v>HOSPITAL DOM HÉLDER</v>
          </cell>
          <cell r="E532" t="str">
            <v>LUANA SANTANA MARROQUIM DA SILVA</v>
          </cell>
          <cell r="F532" t="str">
            <v>2 - Outros Profissionais da Saúde</v>
          </cell>
          <cell r="G532" t="str">
            <v>3222-05</v>
          </cell>
          <cell r="H532" t="str">
            <v>06/2022</v>
          </cell>
          <cell r="J532">
            <v>139.94239999999999</v>
          </cell>
          <cell r="L532">
            <v>157.740534262485</v>
          </cell>
          <cell r="M532">
            <v>0</v>
          </cell>
          <cell r="O532">
            <v>1.6591599190283399</v>
          </cell>
          <cell r="R532">
            <v>280.526006</v>
          </cell>
          <cell r="S532">
            <v>72.72</v>
          </cell>
          <cell r="U532">
            <v>0</v>
          </cell>
        </row>
        <row r="533">
          <cell r="C533" t="str">
            <v>HOSPITAL DOM HÉLDER</v>
          </cell>
          <cell r="E533" t="str">
            <v>LUANA TENORIO MACHADO</v>
          </cell>
          <cell r="F533" t="str">
            <v>2 - Outros Profissionais da Saúde</v>
          </cell>
          <cell r="G533" t="str">
            <v>3222-05</v>
          </cell>
          <cell r="H533" t="str">
            <v>06/2022</v>
          </cell>
          <cell r="J533">
            <v>258.62720000000002</v>
          </cell>
          <cell r="L533">
            <v>157.740534262485</v>
          </cell>
          <cell r="M533">
            <v>0</v>
          </cell>
          <cell r="O533">
            <v>1.6591599190283399</v>
          </cell>
          <cell r="R533">
            <v>86.211944000000003</v>
          </cell>
          <cell r="S533">
            <v>0</v>
          </cell>
          <cell r="U533">
            <v>0</v>
          </cell>
        </row>
        <row r="534">
          <cell r="C534" t="str">
            <v>HOSPITAL DOM HÉLDER</v>
          </cell>
          <cell r="E534" t="str">
            <v>LUCAS DA SILVA MARTINS</v>
          </cell>
          <cell r="F534" t="str">
            <v>3 - Administrativo</v>
          </cell>
          <cell r="G534" t="str">
            <v>5174-10</v>
          </cell>
          <cell r="H534" t="str">
            <v>06/2022</v>
          </cell>
          <cell r="J534">
            <v>96.798400000000001</v>
          </cell>
          <cell r="L534">
            <v>157.740534262485</v>
          </cell>
          <cell r="M534">
            <v>0</v>
          </cell>
          <cell r="O534">
            <v>1.6591599190283399</v>
          </cell>
          <cell r="R534">
            <v>280.526006</v>
          </cell>
          <cell r="S534">
            <v>72.72</v>
          </cell>
          <cell r="U534">
            <v>0</v>
          </cell>
        </row>
        <row r="535">
          <cell r="C535" t="str">
            <v>HOSPITAL DOM HÉLDER</v>
          </cell>
          <cell r="E535" t="str">
            <v>LUCAS VICTOR SOBRAL DOS SANTOS</v>
          </cell>
          <cell r="F535" t="str">
            <v>3 - Administrativo</v>
          </cell>
          <cell r="G535" t="str">
            <v>5174-10</v>
          </cell>
          <cell r="H535" t="str">
            <v>06/2022</v>
          </cell>
          <cell r="J535">
            <v>96.960000000000008</v>
          </cell>
          <cell r="L535">
            <v>157.740534262485</v>
          </cell>
          <cell r="M535">
            <v>0</v>
          </cell>
          <cell r="O535">
            <v>1.6591599190283399</v>
          </cell>
          <cell r="R535">
            <v>86.211944000000003</v>
          </cell>
          <cell r="S535">
            <v>0</v>
          </cell>
          <cell r="U535">
            <v>0</v>
          </cell>
        </row>
        <row r="536">
          <cell r="C536" t="str">
            <v>HOSPITAL DOM HÉLDER</v>
          </cell>
          <cell r="E536" t="str">
            <v>LUCIA DE FATIMA ESCOREL POLIMENI</v>
          </cell>
          <cell r="F536" t="str">
            <v>2 - Outros Profissionais da Saúde</v>
          </cell>
          <cell r="G536" t="str">
            <v>3222-05</v>
          </cell>
          <cell r="H536" t="str">
            <v>06/2022</v>
          </cell>
          <cell r="J536">
            <v>233.82320000000001</v>
          </cell>
          <cell r="L536">
            <v>157.740534262485</v>
          </cell>
          <cell r="M536">
            <v>0</v>
          </cell>
          <cell r="O536">
            <v>1.6591599190283399</v>
          </cell>
          <cell r="R536">
            <v>280.526006</v>
          </cell>
          <cell r="S536">
            <v>72.72</v>
          </cell>
          <cell r="U536">
            <v>0</v>
          </cell>
        </row>
        <row r="537">
          <cell r="C537" t="str">
            <v>HOSPITAL DOM HÉLDER</v>
          </cell>
          <cell r="E537" t="str">
            <v>LUCIANA ERNESTO DA SILVA</v>
          </cell>
          <cell r="F537" t="str">
            <v>2 - Outros Profissionais da Saúde</v>
          </cell>
          <cell r="G537" t="str">
            <v>3241-15</v>
          </cell>
          <cell r="H537" t="str">
            <v>06/2022</v>
          </cell>
          <cell r="J537">
            <v>366.68</v>
          </cell>
          <cell r="L537">
            <v>157.740534262485</v>
          </cell>
          <cell r="M537">
            <v>0</v>
          </cell>
          <cell r="O537">
            <v>1.6591599190283399</v>
          </cell>
          <cell r="R537">
            <v>86.211944000000003</v>
          </cell>
          <cell r="S537">
            <v>0</v>
          </cell>
          <cell r="U537">
            <v>0</v>
          </cell>
        </row>
        <row r="538">
          <cell r="C538" t="str">
            <v>HOSPITAL DOM HÉLDER</v>
          </cell>
          <cell r="E538" t="str">
            <v>LUCIANA MARIA DE MESQUITA SILVA</v>
          </cell>
          <cell r="F538" t="str">
            <v>2 - Outros Profissionais da Saúde</v>
          </cell>
          <cell r="G538" t="str">
            <v>3222-05</v>
          </cell>
          <cell r="H538" t="str">
            <v>06/2022</v>
          </cell>
          <cell r="J538">
            <v>152.10400000000001</v>
          </cell>
          <cell r="L538">
            <v>157.740534262485</v>
          </cell>
          <cell r="M538">
            <v>0</v>
          </cell>
          <cell r="O538">
            <v>1.6591599190283399</v>
          </cell>
          <cell r="R538">
            <v>280.526006</v>
          </cell>
          <cell r="S538">
            <v>69.81</v>
          </cell>
          <cell r="U538">
            <v>0</v>
          </cell>
        </row>
        <row r="539">
          <cell r="C539" t="str">
            <v>HOSPITAL DOM HÉLDER</v>
          </cell>
          <cell r="E539" t="str">
            <v>LUCIANA MARIA QUINTINO DE OLIVEIRA</v>
          </cell>
          <cell r="F539" t="str">
            <v>2 - Outros Profissionais da Saúde</v>
          </cell>
          <cell r="G539" t="str">
            <v>3222-05</v>
          </cell>
          <cell r="H539" t="str">
            <v>06/2022</v>
          </cell>
          <cell r="J539">
            <v>155.87119999999999</v>
          </cell>
          <cell r="L539">
            <v>157.740534262485</v>
          </cell>
          <cell r="M539">
            <v>0</v>
          </cell>
          <cell r="O539">
            <v>1.6591599190283399</v>
          </cell>
          <cell r="R539">
            <v>86.211944000000003</v>
          </cell>
          <cell r="S539">
            <v>0</v>
          </cell>
          <cell r="U539">
            <v>0</v>
          </cell>
        </row>
        <row r="540">
          <cell r="C540" t="str">
            <v>HOSPITAL DOM HÉLDER</v>
          </cell>
          <cell r="E540" t="str">
            <v>LUCIANO ALEXANDRE DE ARAUJO BEZERRA</v>
          </cell>
          <cell r="F540" t="str">
            <v>3 - Administrativo</v>
          </cell>
          <cell r="G540" t="str">
            <v>5174-10</v>
          </cell>
          <cell r="H540" t="str">
            <v>06/2022</v>
          </cell>
          <cell r="J540">
            <v>100.19199999999999</v>
          </cell>
          <cell r="L540">
            <v>157.740534262485</v>
          </cell>
          <cell r="M540">
            <v>0</v>
          </cell>
          <cell r="O540">
            <v>1.6591599190283399</v>
          </cell>
          <cell r="R540">
            <v>86.211944000000003</v>
          </cell>
          <cell r="S540">
            <v>0</v>
          </cell>
          <cell r="U540">
            <v>0</v>
          </cell>
        </row>
        <row r="541">
          <cell r="C541" t="str">
            <v>HOSPITAL DOM HÉLDER</v>
          </cell>
          <cell r="E541" t="str">
            <v>LUCIANO ROBERTO BELANGER DE VASCONCELOS SILVA</v>
          </cell>
          <cell r="F541" t="str">
            <v>3 - Administrativo</v>
          </cell>
          <cell r="G541" t="str">
            <v>5163-45</v>
          </cell>
          <cell r="H541" t="str">
            <v>06/2022</v>
          </cell>
          <cell r="J541">
            <v>136.304</v>
          </cell>
          <cell r="L541">
            <v>157.740534262485</v>
          </cell>
          <cell r="M541">
            <v>0</v>
          </cell>
          <cell r="O541">
            <v>1.6591599190283399</v>
          </cell>
          <cell r="R541">
            <v>86.211944000000003</v>
          </cell>
          <cell r="S541">
            <v>0</v>
          </cell>
          <cell r="U541">
            <v>0</v>
          </cell>
        </row>
        <row r="542">
          <cell r="C542" t="str">
            <v>HOSPITAL DOM HÉLDER</v>
          </cell>
          <cell r="E542" t="str">
            <v>LUCICLEIDE DA SILVA FIRMINO</v>
          </cell>
          <cell r="F542" t="str">
            <v>2 - Outros Profissionais da Saúde</v>
          </cell>
          <cell r="G542" t="str">
            <v>3222-05</v>
          </cell>
          <cell r="H542" t="str">
            <v>06/2022</v>
          </cell>
          <cell r="J542">
            <v>126.048</v>
          </cell>
          <cell r="L542">
            <v>157.740534262485</v>
          </cell>
          <cell r="M542">
            <v>0</v>
          </cell>
          <cell r="O542">
            <v>1.6591599190283399</v>
          </cell>
          <cell r="R542">
            <v>86.211944000000003</v>
          </cell>
          <cell r="S542">
            <v>0</v>
          </cell>
          <cell r="U542">
            <v>0</v>
          </cell>
        </row>
        <row r="543">
          <cell r="C543" t="str">
            <v>HOSPITAL DOM HÉLDER</v>
          </cell>
          <cell r="E543" t="str">
            <v>LUCICLEIDE LIMA DO NASCIMENTO</v>
          </cell>
          <cell r="F543" t="str">
            <v>2 - Outros Profissionais da Saúde</v>
          </cell>
          <cell r="G543" t="str">
            <v>3222-05</v>
          </cell>
          <cell r="H543" t="str">
            <v>06/2022</v>
          </cell>
          <cell r="J543">
            <v>267.32159999999999</v>
          </cell>
          <cell r="L543">
            <v>157.740534262485</v>
          </cell>
          <cell r="M543">
            <v>0</v>
          </cell>
          <cell r="O543">
            <v>1.6591599190283399</v>
          </cell>
          <cell r="R543">
            <v>280.526006</v>
          </cell>
          <cell r="S543">
            <v>2.42</v>
          </cell>
          <cell r="U543">
            <v>0</v>
          </cell>
        </row>
        <row r="544">
          <cell r="C544" t="str">
            <v>HOSPITAL DOM HÉLDER</v>
          </cell>
          <cell r="E544" t="str">
            <v>LUCIENE AVELINO DE LIMA</v>
          </cell>
          <cell r="F544" t="str">
            <v>3 - Administrativo</v>
          </cell>
          <cell r="G544" t="str">
            <v>4110-10</v>
          </cell>
          <cell r="H544" t="str">
            <v>06/2022</v>
          </cell>
          <cell r="J544">
            <v>126.032</v>
          </cell>
          <cell r="L544">
            <v>157.740534262485</v>
          </cell>
          <cell r="M544">
            <v>0</v>
          </cell>
          <cell r="O544">
            <v>1.6591599190283399</v>
          </cell>
          <cell r="R544">
            <v>86.211944000000003</v>
          </cell>
          <cell r="S544">
            <v>0</v>
          </cell>
          <cell r="U544">
            <v>0</v>
          </cell>
        </row>
        <row r="545">
          <cell r="C545" t="str">
            <v>HOSPITAL DOM HÉLDER</v>
          </cell>
          <cell r="E545" t="str">
            <v>LUCIENE MARIA ROBERTO</v>
          </cell>
          <cell r="F545" t="str">
            <v>2 - Outros Profissionais da Saúde</v>
          </cell>
          <cell r="G545" t="str">
            <v>3222-05</v>
          </cell>
          <cell r="H545" t="str">
            <v>06/2022</v>
          </cell>
          <cell r="J545">
            <v>110.99039999999999</v>
          </cell>
          <cell r="L545">
            <v>157.740534262485</v>
          </cell>
          <cell r="M545">
            <v>0</v>
          </cell>
          <cell r="O545">
            <v>1.6591599190283399</v>
          </cell>
          <cell r="R545">
            <v>280.526006</v>
          </cell>
          <cell r="S545">
            <v>62.9</v>
          </cell>
          <cell r="U545">
            <v>0</v>
          </cell>
        </row>
        <row r="546">
          <cell r="C546" t="str">
            <v>HOSPITAL DOM HÉLDER</v>
          </cell>
          <cell r="E546" t="str">
            <v>LUCIERIA JOSE ALVES AMORIM</v>
          </cell>
          <cell r="F546" t="str">
            <v>2 - Outros Profissionais da Saúde</v>
          </cell>
          <cell r="G546" t="str">
            <v>3222-05</v>
          </cell>
          <cell r="H546" t="str">
            <v>06/2022</v>
          </cell>
          <cell r="J546">
            <v>125.4144</v>
          </cell>
          <cell r="L546">
            <v>157.740534262485</v>
          </cell>
          <cell r="M546">
            <v>0</v>
          </cell>
          <cell r="O546">
            <v>1.6591599190283399</v>
          </cell>
          <cell r="R546">
            <v>280.526006</v>
          </cell>
          <cell r="S546">
            <v>72.72</v>
          </cell>
          <cell r="U546">
            <v>69.41</v>
          </cell>
          <cell r="X546" t="str">
            <v>AUXÍLIO CRECHE</v>
          </cell>
        </row>
        <row r="547">
          <cell r="C547" t="str">
            <v>HOSPITAL DOM HÉLDER</v>
          </cell>
          <cell r="E547" t="str">
            <v>LUCINALVA TACIANA MARTINS DA SILVA</v>
          </cell>
          <cell r="F547" t="str">
            <v>2 - Outros Profissionais da Saúde</v>
          </cell>
          <cell r="G547" t="str">
            <v>3222-05</v>
          </cell>
          <cell r="H547" t="str">
            <v>06/2022</v>
          </cell>
          <cell r="J547">
            <v>116.264</v>
          </cell>
          <cell r="L547">
            <v>157.740534262485</v>
          </cell>
          <cell r="M547">
            <v>0</v>
          </cell>
          <cell r="O547">
            <v>1.6591599190283399</v>
          </cell>
          <cell r="R547">
            <v>280.526006</v>
          </cell>
          <cell r="S547">
            <v>66.900000000000006</v>
          </cell>
          <cell r="U547">
            <v>0</v>
          </cell>
        </row>
        <row r="548">
          <cell r="C548" t="str">
            <v>HOSPITAL DOM HÉLDER</v>
          </cell>
          <cell r="E548" t="str">
            <v>LUCINEA GOMES DA SILVA</v>
          </cell>
          <cell r="F548" t="str">
            <v>2 - Outros Profissionais da Saúde</v>
          </cell>
          <cell r="G548" t="str">
            <v>3242-05</v>
          </cell>
          <cell r="H548" t="str">
            <v>06/2022</v>
          </cell>
          <cell r="J548">
            <v>159.99600000000001</v>
          </cell>
          <cell r="L548">
            <v>157.740534262485</v>
          </cell>
          <cell r="M548">
            <v>0</v>
          </cell>
          <cell r="O548">
            <v>1.6591599190283399</v>
          </cell>
          <cell r="R548">
            <v>86.211944000000003</v>
          </cell>
          <cell r="S548">
            <v>0</v>
          </cell>
          <cell r="U548">
            <v>0</v>
          </cell>
        </row>
        <row r="549">
          <cell r="C549" t="str">
            <v>HOSPITAL DOM HÉLDER</v>
          </cell>
          <cell r="E549" t="str">
            <v>LUCITANIA MARIA DA SILVA</v>
          </cell>
          <cell r="F549" t="str">
            <v>2 - Outros Profissionais da Saúde</v>
          </cell>
          <cell r="G549" t="str">
            <v>3222-05</v>
          </cell>
          <cell r="H549" t="str">
            <v>06/2022</v>
          </cell>
          <cell r="J549">
            <v>124.396</v>
          </cell>
          <cell r="L549">
            <v>157.740534262485</v>
          </cell>
          <cell r="M549">
            <v>0</v>
          </cell>
          <cell r="O549">
            <v>1.6591599190283399</v>
          </cell>
          <cell r="R549">
            <v>280.526006</v>
          </cell>
          <cell r="S549">
            <v>72.72</v>
          </cell>
          <cell r="U549">
            <v>0</v>
          </cell>
        </row>
        <row r="550">
          <cell r="C550" t="str">
            <v>HOSPITAL DOM HÉLDER</v>
          </cell>
          <cell r="E550" t="str">
            <v>LUCRECIA DA SILVA GODE</v>
          </cell>
          <cell r="F550" t="str">
            <v>3 - Administrativo</v>
          </cell>
          <cell r="G550" t="str">
            <v>5142-25</v>
          </cell>
          <cell r="H550" t="str">
            <v>06/2022</v>
          </cell>
          <cell r="J550">
            <v>145.24639999999999</v>
          </cell>
          <cell r="L550">
            <v>157.740534262485</v>
          </cell>
          <cell r="M550">
            <v>0</v>
          </cell>
          <cell r="O550">
            <v>1.6591599190283399</v>
          </cell>
          <cell r="R550">
            <v>86.211944000000003</v>
          </cell>
          <cell r="S550">
            <v>0</v>
          </cell>
          <cell r="U550">
            <v>0</v>
          </cell>
        </row>
        <row r="551">
          <cell r="C551" t="str">
            <v>HOSPITAL DOM HÉLDER</v>
          </cell>
          <cell r="E551" t="str">
            <v>LUCRECIA OLIVEIRA LIMA SILVA</v>
          </cell>
          <cell r="F551" t="str">
            <v>2 - Outros Profissionais da Saúde</v>
          </cell>
          <cell r="G551" t="str">
            <v>3222-05</v>
          </cell>
          <cell r="H551" t="str">
            <v>06/2022</v>
          </cell>
          <cell r="J551">
            <v>114.7744</v>
          </cell>
          <cell r="L551">
            <v>157.740534262485</v>
          </cell>
          <cell r="M551">
            <v>0</v>
          </cell>
          <cell r="O551">
            <v>1.6591599190283399</v>
          </cell>
          <cell r="R551">
            <v>280.526006</v>
          </cell>
          <cell r="S551">
            <v>64.959999999999994</v>
          </cell>
          <cell r="U551">
            <v>0</v>
          </cell>
        </row>
        <row r="552">
          <cell r="C552" t="str">
            <v>HOSPITAL DOM HÉLDER</v>
          </cell>
          <cell r="E552" t="str">
            <v>LUDMILLA INGRID MARINHO</v>
          </cell>
          <cell r="F552" t="str">
            <v>2 - Outros Profissionais da Saúde</v>
          </cell>
          <cell r="G552" t="str">
            <v>3222-05</v>
          </cell>
          <cell r="H552" t="str">
            <v>06/2022</v>
          </cell>
          <cell r="J552">
            <v>127.86320000000001</v>
          </cell>
          <cell r="L552">
            <v>157.740534262485</v>
          </cell>
          <cell r="M552">
            <v>0</v>
          </cell>
          <cell r="O552">
            <v>1.6591599190283399</v>
          </cell>
          <cell r="R552">
            <v>86.211944000000003</v>
          </cell>
          <cell r="S552">
            <v>0</v>
          </cell>
          <cell r="U552">
            <v>0</v>
          </cell>
        </row>
        <row r="553">
          <cell r="C553" t="str">
            <v>HOSPITAL DOM HÉLDER</v>
          </cell>
          <cell r="E553" t="str">
            <v>LUIS AUGUSTO FERREIRA DO NASCIMENTO</v>
          </cell>
          <cell r="F553" t="str">
            <v>3 - Administrativo</v>
          </cell>
          <cell r="G553" t="str">
            <v>7823-20</v>
          </cell>
          <cell r="H553" t="str">
            <v>06/2022</v>
          </cell>
          <cell r="J553">
            <v>167.8792</v>
          </cell>
          <cell r="L553">
            <v>157.740534262485</v>
          </cell>
          <cell r="M553">
            <v>0</v>
          </cell>
          <cell r="O553">
            <v>1.6591599190283399</v>
          </cell>
          <cell r="R553">
            <v>86.211944000000003</v>
          </cell>
          <cell r="S553">
            <v>0</v>
          </cell>
          <cell r="U553">
            <v>0</v>
          </cell>
        </row>
        <row r="554">
          <cell r="C554" t="str">
            <v>HOSPITAL DOM HÉLDER</v>
          </cell>
          <cell r="E554" t="str">
            <v>LUIZ EDUARDO DA SILVA</v>
          </cell>
          <cell r="F554" t="str">
            <v>3 - Administrativo</v>
          </cell>
          <cell r="G554" t="str">
            <v>5174-10</v>
          </cell>
          <cell r="H554" t="str">
            <v>06/2022</v>
          </cell>
          <cell r="J554">
            <v>42.016000000000012</v>
          </cell>
          <cell r="L554">
            <v>157.740534262485</v>
          </cell>
          <cell r="M554">
            <v>0</v>
          </cell>
          <cell r="O554">
            <v>1.6591599190283399</v>
          </cell>
          <cell r="R554">
            <v>280.526006</v>
          </cell>
          <cell r="S554">
            <v>31.51</v>
          </cell>
          <cell r="U554">
            <v>0</v>
          </cell>
        </row>
        <row r="555">
          <cell r="C555" t="str">
            <v>HOSPITAL DOM HÉLDER</v>
          </cell>
          <cell r="E555" t="str">
            <v>LUIZ EDUARDO DE MAGALHAES MENEZES PONTES RAMOS</v>
          </cell>
          <cell r="F555" t="str">
            <v>1 - Médico</v>
          </cell>
          <cell r="G555" t="str">
            <v>2251-40</v>
          </cell>
          <cell r="H555" t="str">
            <v>06/2022</v>
          </cell>
          <cell r="J555">
            <v>266.12479999999999</v>
          </cell>
          <cell r="L555">
            <v>157.740534262485</v>
          </cell>
          <cell r="M555">
            <v>0</v>
          </cell>
          <cell r="O555">
            <v>1.6591599190283399</v>
          </cell>
          <cell r="R555">
            <v>86.211944000000003</v>
          </cell>
          <cell r="S555">
            <v>0</v>
          </cell>
          <cell r="U555">
            <v>0</v>
          </cell>
        </row>
        <row r="556">
          <cell r="C556" t="str">
            <v>HOSPITAL DOM HÉLDER</v>
          </cell>
          <cell r="E556" t="str">
            <v>LUIZ HENRIQUE SOARES DA SILVA</v>
          </cell>
          <cell r="F556" t="str">
            <v>2 - Outros Profissionais da Saúde</v>
          </cell>
          <cell r="G556" t="str">
            <v>2235-05</v>
          </cell>
          <cell r="H556" t="str">
            <v>06/2022</v>
          </cell>
          <cell r="J556">
            <v>313.49680000000001</v>
          </cell>
          <cell r="L556">
            <v>157.740534262485</v>
          </cell>
          <cell r="M556">
            <v>0</v>
          </cell>
          <cell r="O556">
            <v>1.6591599190283399</v>
          </cell>
          <cell r="R556">
            <v>86.211944000000003</v>
          </cell>
          <cell r="S556">
            <v>0</v>
          </cell>
          <cell r="U556">
            <v>0</v>
          </cell>
        </row>
        <row r="557">
          <cell r="C557" t="str">
            <v>HOSPITAL DOM HÉLDER</v>
          </cell>
          <cell r="E557" t="str">
            <v>LUZIARA DE FATIMA DA SILVA</v>
          </cell>
          <cell r="F557" t="str">
            <v>3 - Administrativo</v>
          </cell>
          <cell r="G557" t="str">
            <v>5174-10</v>
          </cell>
          <cell r="H557" t="str">
            <v>06/2022</v>
          </cell>
          <cell r="J557">
            <v>118.52800000000001</v>
          </cell>
          <cell r="L557">
            <v>157.740534262485</v>
          </cell>
          <cell r="M557">
            <v>0</v>
          </cell>
          <cell r="O557">
            <v>1.6591599190283399</v>
          </cell>
          <cell r="R557">
            <v>280.526006</v>
          </cell>
          <cell r="S557">
            <v>72.72</v>
          </cell>
          <cell r="U557">
            <v>0</v>
          </cell>
        </row>
        <row r="558">
          <cell r="C558" t="str">
            <v>HOSPITAL DOM HÉLDER</v>
          </cell>
          <cell r="E558" t="str">
            <v>LYTUANNE CRISTINA SANTIAGO DE ASSIS</v>
          </cell>
          <cell r="F558" t="str">
            <v>2 - Outros Profissionais da Saúde</v>
          </cell>
          <cell r="G558" t="str">
            <v>3222-05</v>
          </cell>
          <cell r="H558" t="str">
            <v>06/2022</v>
          </cell>
          <cell r="J558">
            <v>121.6408</v>
          </cell>
          <cell r="L558">
            <v>157.740534262485</v>
          </cell>
          <cell r="M558">
            <v>0</v>
          </cell>
          <cell r="O558">
            <v>1.6591599190283399</v>
          </cell>
          <cell r="R558">
            <v>280.526006</v>
          </cell>
          <cell r="S558">
            <v>72.72</v>
          </cell>
          <cell r="U558">
            <v>0</v>
          </cell>
        </row>
        <row r="559">
          <cell r="C559" t="str">
            <v>HOSPITAL DOM HÉLDER</v>
          </cell>
          <cell r="E559" t="str">
            <v>MAGDIEL OLIVEIRA DA SILVA</v>
          </cell>
          <cell r="F559" t="str">
            <v>3 - Administrativo</v>
          </cell>
          <cell r="G559" t="str">
            <v>5174-10</v>
          </cell>
          <cell r="H559" t="str">
            <v>06/2022</v>
          </cell>
          <cell r="J559">
            <v>0</v>
          </cell>
          <cell r="K559">
            <v>797.09</v>
          </cell>
          <cell r="L559">
            <v>0</v>
          </cell>
          <cell r="M559">
            <v>0</v>
          </cell>
          <cell r="O559">
            <v>1.6591599190283399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DOM HÉLDER</v>
          </cell>
          <cell r="E560" t="str">
            <v>MANOEL FERREIRA DE LIMA JUNIOR</v>
          </cell>
          <cell r="F560" t="str">
            <v>3 - Administrativo</v>
          </cell>
          <cell r="G560" t="str">
            <v>2526-05</v>
          </cell>
          <cell r="H560" t="str">
            <v>06/2022</v>
          </cell>
          <cell r="J560">
            <v>180.64240000000001</v>
          </cell>
          <cell r="L560">
            <v>157.740534262485</v>
          </cell>
          <cell r="M560">
            <v>0</v>
          </cell>
          <cell r="O560">
            <v>1.6591599190283399</v>
          </cell>
          <cell r="R560">
            <v>86.211944000000003</v>
          </cell>
          <cell r="S560">
            <v>0</v>
          </cell>
          <cell r="U560">
            <v>0</v>
          </cell>
        </row>
        <row r="561">
          <cell r="C561" t="str">
            <v>HOSPITAL DOM HÉLDER</v>
          </cell>
          <cell r="E561" t="str">
            <v>MANOEL FRANCISCO GODOY</v>
          </cell>
          <cell r="F561" t="str">
            <v>3 - Administrativo</v>
          </cell>
          <cell r="G561" t="str">
            <v>4110-10</v>
          </cell>
          <cell r="H561" t="str">
            <v>06/2022</v>
          </cell>
          <cell r="J561">
            <v>103.6824</v>
          </cell>
          <cell r="L561">
            <v>157.740534262485</v>
          </cell>
          <cell r="M561">
            <v>0</v>
          </cell>
          <cell r="O561">
            <v>1.6591599190283399</v>
          </cell>
          <cell r="R561">
            <v>86.211944000000003</v>
          </cell>
          <cell r="S561">
            <v>0</v>
          </cell>
          <cell r="U561">
            <v>0</v>
          </cell>
        </row>
        <row r="562">
          <cell r="C562" t="str">
            <v>HOSPITAL DOM HÉLDER</v>
          </cell>
          <cell r="E562" t="str">
            <v>MANOEL JOSE DA SILVA</v>
          </cell>
          <cell r="F562" t="str">
            <v>2 - Outros Profissionais da Saúde</v>
          </cell>
          <cell r="G562" t="str">
            <v>5151-10</v>
          </cell>
          <cell r="H562" t="str">
            <v>06/2022</v>
          </cell>
          <cell r="J562">
            <v>0</v>
          </cell>
          <cell r="L562">
            <v>157.740534262485</v>
          </cell>
          <cell r="M562">
            <v>0</v>
          </cell>
          <cell r="O562">
            <v>1.6591599190283399</v>
          </cell>
          <cell r="R562">
            <v>86.211944000000003</v>
          </cell>
          <cell r="S562">
            <v>0</v>
          </cell>
          <cell r="U562">
            <v>0</v>
          </cell>
        </row>
        <row r="563">
          <cell r="C563" t="str">
            <v>HOSPITAL DOM HÉLDER</v>
          </cell>
          <cell r="E563" t="str">
            <v>MANOEL OLIMPIO DA SILVA JUNIOR</v>
          </cell>
          <cell r="F563" t="str">
            <v>3 - Administrativo</v>
          </cell>
          <cell r="G563" t="str">
            <v>1421-05</v>
          </cell>
          <cell r="H563" t="str">
            <v>06/2022</v>
          </cell>
          <cell r="J563">
            <v>460.06</v>
          </cell>
          <cell r="L563">
            <v>157.740534262485</v>
          </cell>
          <cell r="M563">
            <v>0</v>
          </cell>
          <cell r="O563">
            <v>1.6591599190283399</v>
          </cell>
          <cell r="R563">
            <v>86.211944000000003</v>
          </cell>
          <cell r="S563">
            <v>0</v>
          </cell>
          <cell r="U563">
            <v>0</v>
          </cell>
        </row>
        <row r="564">
          <cell r="C564" t="str">
            <v>HOSPITAL DOM HÉLDER</v>
          </cell>
          <cell r="E564" t="str">
            <v>MANOELA SANTOS DA SILVA</v>
          </cell>
          <cell r="F564" t="str">
            <v>3 - Administrativo</v>
          </cell>
          <cell r="G564" t="str">
            <v>4110-10</v>
          </cell>
          <cell r="H564" t="str">
            <v>06/2022</v>
          </cell>
          <cell r="J564">
            <v>12.0526</v>
          </cell>
          <cell r="L564">
            <v>157.740534262485</v>
          </cell>
          <cell r="M564">
            <v>0</v>
          </cell>
          <cell r="O564">
            <v>1.6591599190283399</v>
          </cell>
          <cell r="R564">
            <v>280.526006</v>
          </cell>
          <cell r="S564">
            <v>36.36</v>
          </cell>
          <cell r="U564">
            <v>0</v>
          </cell>
        </row>
        <row r="565">
          <cell r="C565" t="str">
            <v>HOSPITAL DOM HÉLDER</v>
          </cell>
          <cell r="E565" t="str">
            <v>MARAYSA MORGHANA FAGUNDES DA COSTA</v>
          </cell>
          <cell r="F565" t="str">
            <v>2 - Outros Profissionais da Saúde</v>
          </cell>
          <cell r="G565" t="str">
            <v>3222-05</v>
          </cell>
          <cell r="H565" t="str">
            <v>06/2022</v>
          </cell>
          <cell r="J565">
            <v>144.19040000000001</v>
          </cell>
          <cell r="L565">
            <v>157.740534262485</v>
          </cell>
          <cell r="M565">
            <v>0</v>
          </cell>
          <cell r="O565">
            <v>1.6591599190283399</v>
          </cell>
          <cell r="R565">
            <v>280.526006</v>
          </cell>
          <cell r="S565">
            <v>72.72</v>
          </cell>
          <cell r="U565">
            <v>0</v>
          </cell>
        </row>
        <row r="566">
          <cell r="C566" t="str">
            <v>HOSPITAL DOM HÉLDER</v>
          </cell>
          <cell r="E566" t="str">
            <v>MARCELA JOSELMA DA SILVA</v>
          </cell>
          <cell r="F566" t="str">
            <v>3 - Administrativo</v>
          </cell>
          <cell r="G566" t="str">
            <v>4110-10</v>
          </cell>
          <cell r="H566" t="str">
            <v>06/2022</v>
          </cell>
          <cell r="J566">
            <v>112.3232</v>
          </cell>
          <cell r="L566">
            <v>157.740534262485</v>
          </cell>
          <cell r="M566">
            <v>0</v>
          </cell>
          <cell r="O566">
            <v>1.6591599190283399</v>
          </cell>
          <cell r="R566">
            <v>86.211944000000003</v>
          </cell>
          <cell r="S566">
            <v>0</v>
          </cell>
          <cell r="U566">
            <v>69.430000000000007</v>
          </cell>
          <cell r="X566" t="str">
            <v>AUXÍLIO CRECHE</v>
          </cell>
        </row>
        <row r="567">
          <cell r="C567" t="str">
            <v>HOSPITAL DOM HÉLDER</v>
          </cell>
          <cell r="E567" t="str">
            <v>MARCELA KARLA DE ALMEIDA LIRA</v>
          </cell>
          <cell r="F567" t="str">
            <v>2 - Outros Profissionais da Saúde</v>
          </cell>
          <cell r="G567" t="str">
            <v>2237-10</v>
          </cell>
          <cell r="H567" t="str">
            <v>06/2022</v>
          </cell>
          <cell r="J567">
            <v>587.65840000000003</v>
          </cell>
          <cell r="L567">
            <v>157.740534262485</v>
          </cell>
          <cell r="M567">
            <v>0</v>
          </cell>
          <cell r="O567">
            <v>1.6591599190283399</v>
          </cell>
          <cell r="R567">
            <v>86.211944000000003</v>
          </cell>
          <cell r="S567">
            <v>0</v>
          </cell>
          <cell r="U567">
            <v>0</v>
          </cell>
        </row>
        <row r="568">
          <cell r="C568" t="str">
            <v>HOSPITAL DOM HÉLDER</v>
          </cell>
          <cell r="E568" t="str">
            <v>MARCELA MARQUES DE LIRA</v>
          </cell>
          <cell r="F568" t="str">
            <v>3 - Administrativo</v>
          </cell>
          <cell r="G568" t="str">
            <v>4110-10</v>
          </cell>
          <cell r="H568" t="str">
            <v>06/2022</v>
          </cell>
          <cell r="J568">
            <v>165.2576</v>
          </cell>
          <cell r="L568">
            <v>157.740534262485</v>
          </cell>
          <cell r="M568">
            <v>0</v>
          </cell>
          <cell r="O568">
            <v>1.6591599190283399</v>
          </cell>
          <cell r="R568">
            <v>86.211944000000003</v>
          </cell>
          <cell r="S568">
            <v>0</v>
          </cell>
          <cell r="U568">
            <v>0</v>
          </cell>
        </row>
        <row r="569">
          <cell r="C569" t="str">
            <v>HOSPITAL DOM HÉLDER</v>
          </cell>
          <cell r="E569" t="str">
            <v>MARCELO PARENTE DE ANDRADE</v>
          </cell>
          <cell r="F569" t="str">
            <v>1 - Médico</v>
          </cell>
          <cell r="G569" t="str">
            <v>2251-20</v>
          </cell>
          <cell r="H569" t="str">
            <v>06/2022</v>
          </cell>
          <cell r="J569">
            <v>402.87200000000001</v>
          </cell>
          <cell r="L569">
            <v>157.740534262485</v>
          </cell>
          <cell r="M569">
            <v>0</v>
          </cell>
          <cell r="O569">
            <v>1.6591599190283399</v>
          </cell>
          <cell r="R569">
            <v>86.211944000000003</v>
          </cell>
          <cell r="S569">
            <v>0</v>
          </cell>
          <cell r="U569">
            <v>0</v>
          </cell>
        </row>
        <row r="570">
          <cell r="C570" t="str">
            <v>HOSPITAL DOM HÉLDER</v>
          </cell>
          <cell r="E570" t="str">
            <v>MARCIA LUIZA MELO DA SILVA</v>
          </cell>
          <cell r="F570" t="str">
            <v>2 - Outros Profissionais da Saúde</v>
          </cell>
          <cell r="G570" t="str">
            <v>5211-30</v>
          </cell>
          <cell r="H570" t="str">
            <v>06/2022</v>
          </cell>
          <cell r="J570">
            <v>133.3288</v>
          </cell>
          <cell r="L570">
            <v>157.740534262485</v>
          </cell>
          <cell r="M570">
            <v>0</v>
          </cell>
          <cell r="O570">
            <v>1.6591599190283399</v>
          </cell>
          <cell r="R570">
            <v>280.526006</v>
          </cell>
          <cell r="S570">
            <v>56.25</v>
          </cell>
          <cell r="U570">
            <v>0</v>
          </cell>
        </row>
        <row r="571">
          <cell r="C571" t="str">
            <v>HOSPITAL DOM HÉLDER</v>
          </cell>
          <cell r="E571" t="str">
            <v>MARCIA MARIA BARBOSA DA SILVA</v>
          </cell>
          <cell r="F571" t="str">
            <v>2 - Outros Profissionais da Saúde</v>
          </cell>
          <cell r="G571" t="str">
            <v>3222-05</v>
          </cell>
          <cell r="H571" t="str">
            <v>06/2022</v>
          </cell>
          <cell r="J571">
            <v>134.9896</v>
          </cell>
          <cell r="L571">
            <v>157.740534262485</v>
          </cell>
          <cell r="M571">
            <v>0</v>
          </cell>
          <cell r="O571">
            <v>1.6591599190283399</v>
          </cell>
          <cell r="R571">
            <v>280.526006</v>
          </cell>
          <cell r="S571">
            <v>72.72</v>
          </cell>
          <cell r="U571">
            <v>0</v>
          </cell>
        </row>
        <row r="572">
          <cell r="C572" t="str">
            <v>HOSPITAL DOM HÉLDER</v>
          </cell>
          <cell r="E572" t="str">
            <v>MARCIA MARIA DE ARAUJO</v>
          </cell>
          <cell r="F572" t="str">
            <v>2 - Outros Profissionais da Saúde</v>
          </cell>
          <cell r="G572" t="str">
            <v>3222-05</v>
          </cell>
          <cell r="H572" t="str">
            <v>06/2022</v>
          </cell>
          <cell r="J572">
            <v>125.79040000000001</v>
          </cell>
          <cell r="L572">
            <v>157.740534262485</v>
          </cell>
          <cell r="M572">
            <v>0</v>
          </cell>
          <cell r="O572">
            <v>1.6591599190283399</v>
          </cell>
          <cell r="R572">
            <v>86.211944000000003</v>
          </cell>
          <cell r="S572">
            <v>0</v>
          </cell>
          <cell r="U572">
            <v>0</v>
          </cell>
        </row>
        <row r="573">
          <cell r="C573" t="str">
            <v>HOSPITAL DOM HÉLDER</v>
          </cell>
          <cell r="E573" t="str">
            <v>MARCIA SILVA DE ABREU</v>
          </cell>
          <cell r="F573" t="str">
            <v>2 - Outros Profissionais da Saúde</v>
          </cell>
          <cell r="G573" t="str">
            <v>3222-05</v>
          </cell>
          <cell r="H573" t="str">
            <v>06/2022</v>
          </cell>
          <cell r="J573">
            <v>164.48</v>
          </cell>
          <cell r="L573">
            <v>157.740534262485</v>
          </cell>
          <cell r="M573">
            <v>0</v>
          </cell>
          <cell r="O573">
            <v>1.6591599190283399</v>
          </cell>
          <cell r="R573">
            <v>280.526006</v>
          </cell>
          <cell r="S573">
            <v>72.72</v>
          </cell>
          <cell r="U573">
            <v>0</v>
          </cell>
        </row>
        <row r="574">
          <cell r="C574" t="str">
            <v>HOSPITAL DOM HÉLDER</v>
          </cell>
          <cell r="E574" t="str">
            <v>MARCIANA CLEMENTE DA CONCEICAO</v>
          </cell>
          <cell r="F574" t="str">
            <v>2 - Outros Profissionais da Saúde</v>
          </cell>
          <cell r="G574" t="str">
            <v>2235-05</v>
          </cell>
          <cell r="H574" t="str">
            <v>06/2022</v>
          </cell>
          <cell r="J574">
            <v>298.49520000000001</v>
          </cell>
          <cell r="L574">
            <v>157.740534262485</v>
          </cell>
          <cell r="M574">
            <v>0</v>
          </cell>
          <cell r="O574">
            <v>1.6591599190283399</v>
          </cell>
          <cell r="R574">
            <v>86.211944000000003</v>
          </cell>
          <cell r="S574">
            <v>0</v>
          </cell>
          <cell r="U574">
            <v>0</v>
          </cell>
        </row>
        <row r="575">
          <cell r="C575" t="str">
            <v>HOSPITAL DOM HÉLDER</v>
          </cell>
          <cell r="E575" t="str">
            <v>MARCONI GOMES BARBOSA</v>
          </cell>
          <cell r="F575" t="str">
            <v>3 - Administrativo</v>
          </cell>
          <cell r="G575" t="str">
            <v>5174-10</v>
          </cell>
          <cell r="H575" t="str">
            <v>06/2022</v>
          </cell>
          <cell r="J575">
            <v>208.56720000000001</v>
          </cell>
          <cell r="L575">
            <v>157.740534262485</v>
          </cell>
          <cell r="M575">
            <v>0</v>
          </cell>
          <cell r="O575">
            <v>1.6591599190283399</v>
          </cell>
          <cell r="R575">
            <v>86.211944000000003</v>
          </cell>
          <cell r="S575">
            <v>0</v>
          </cell>
          <cell r="U575">
            <v>0</v>
          </cell>
        </row>
        <row r="576">
          <cell r="C576" t="str">
            <v>HOSPITAL DOM HÉLDER</v>
          </cell>
          <cell r="E576" t="str">
            <v>MARCOS ANTONIO DA COSTA</v>
          </cell>
          <cell r="F576" t="str">
            <v>3 - Administrativo</v>
          </cell>
          <cell r="G576" t="str">
            <v>9501-10</v>
          </cell>
          <cell r="H576" t="str">
            <v>06/2022</v>
          </cell>
          <cell r="J576">
            <v>287.72879999999998</v>
          </cell>
          <cell r="L576">
            <v>157.740534262485</v>
          </cell>
          <cell r="M576">
            <v>0</v>
          </cell>
          <cell r="O576">
            <v>1.6591599190283399</v>
          </cell>
          <cell r="R576">
            <v>280.526006</v>
          </cell>
          <cell r="S576">
            <v>141.15</v>
          </cell>
          <cell r="U576">
            <v>0</v>
          </cell>
        </row>
        <row r="577">
          <cell r="C577" t="str">
            <v>HOSPITAL DOM HÉLDER</v>
          </cell>
          <cell r="E577" t="str">
            <v>MARCOS HENRIQUE GUIMARAES DO NASCIMENTO</v>
          </cell>
          <cell r="F577" t="str">
            <v>3 - Administrativo</v>
          </cell>
          <cell r="G577" t="str">
            <v>4141-05</v>
          </cell>
          <cell r="H577" t="str">
            <v>06/2022</v>
          </cell>
          <cell r="J577">
            <v>122.4752</v>
          </cell>
          <cell r="L577">
            <v>157.740534262485</v>
          </cell>
          <cell r="M577">
            <v>0</v>
          </cell>
          <cell r="O577">
            <v>1.6591599190283399</v>
          </cell>
          <cell r="R577">
            <v>86.211944000000003</v>
          </cell>
          <cell r="S577">
            <v>0</v>
          </cell>
          <cell r="U577">
            <v>0</v>
          </cell>
        </row>
        <row r="578">
          <cell r="C578" t="str">
            <v>HOSPITAL DOM HÉLDER</v>
          </cell>
          <cell r="E578" t="str">
            <v>MARCOS ZACARIAS DOS SANTOS</v>
          </cell>
          <cell r="F578" t="str">
            <v>2 - Outros Profissionais da Saúde</v>
          </cell>
          <cell r="G578" t="str">
            <v>3242-05</v>
          </cell>
          <cell r="H578" t="str">
            <v>06/2022</v>
          </cell>
          <cell r="J578">
            <v>175.636</v>
          </cell>
          <cell r="L578">
            <v>157.740534262485</v>
          </cell>
          <cell r="M578">
            <v>0</v>
          </cell>
          <cell r="O578">
            <v>1.6591599190283399</v>
          </cell>
          <cell r="R578">
            <v>86.211944000000003</v>
          </cell>
          <cell r="S578">
            <v>0</v>
          </cell>
          <cell r="U578">
            <v>0</v>
          </cell>
        </row>
        <row r="579">
          <cell r="C579" t="str">
            <v>HOSPITAL DOM HÉLDER</v>
          </cell>
          <cell r="E579" t="str">
            <v>MARIA ADRIELY GOMES VIEGAS</v>
          </cell>
          <cell r="F579" t="str">
            <v>3 - Administrativo</v>
          </cell>
          <cell r="G579" t="str">
            <v>4110-10</v>
          </cell>
          <cell r="H579" t="str">
            <v>06/2022</v>
          </cell>
          <cell r="J579">
            <v>12.12</v>
          </cell>
          <cell r="L579">
            <v>157.740534262485</v>
          </cell>
          <cell r="M579">
            <v>0</v>
          </cell>
          <cell r="O579">
            <v>1.6591599190283399</v>
          </cell>
          <cell r="R579">
            <v>280.526006</v>
          </cell>
          <cell r="S579">
            <v>36.36</v>
          </cell>
          <cell r="U579">
            <v>0</v>
          </cell>
        </row>
        <row r="580">
          <cell r="C580" t="str">
            <v>HOSPITAL DOM HÉLDER</v>
          </cell>
          <cell r="E580" t="str">
            <v>MARIA ANDREA PAES CARDOSO DE MATOS</v>
          </cell>
          <cell r="F580" t="str">
            <v>2 - Outros Profissionais da Saúde</v>
          </cell>
          <cell r="G580" t="str">
            <v>2212-05</v>
          </cell>
          <cell r="H580" t="str">
            <v>06/2022</v>
          </cell>
          <cell r="J580">
            <v>445.26</v>
          </cell>
          <cell r="L580">
            <v>157.740534262485</v>
          </cell>
          <cell r="M580">
            <v>0</v>
          </cell>
          <cell r="O580">
            <v>1.6591599190283399</v>
          </cell>
          <cell r="R580">
            <v>86.211944000000003</v>
          </cell>
          <cell r="S580">
            <v>0</v>
          </cell>
          <cell r="U580">
            <v>0</v>
          </cell>
        </row>
        <row r="581">
          <cell r="C581" t="str">
            <v>HOSPITAL DOM HÉLDER</v>
          </cell>
          <cell r="E581" t="str">
            <v>MARIA ANDREZA BARBOSA DUARTE</v>
          </cell>
          <cell r="F581" t="str">
            <v>2 - Outros Profissionais da Saúde</v>
          </cell>
          <cell r="G581" t="str">
            <v>3222-05</v>
          </cell>
          <cell r="H581" t="str">
            <v>06/2022</v>
          </cell>
          <cell r="J581">
            <v>136.2576</v>
          </cell>
          <cell r="L581">
            <v>157.740534262485</v>
          </cell>
          <cell r="M581">
            <v>0</v>
          </cell>
          <cell r="O581">
            <v>1.6591599190283399</v>
          </cell>
          <cell r="R581">
            <v>86.211944000000003</v>
          </cell>
          <cell r="S581">
            <v>0</v>
          </cell>
          <cell r="U581">
            <v>0</v>
          </cell>
        </row>
        <row r="582">
          <cell r="C582" t="str">
            <v>HOSPITAL DOM HÉLDER</v>
          </cell>
          <cell r="E582" t="str">
            <v>MARIA ANUNCIADA DA SILVA BATISTA</v>
          </cell>
          <cell r="F582" t="str">
            <v>2 - Outros Profissionais da Saúde</v>
          </cell>
          <cell r="G582" t="str">
            <v>2235-05</v>
          </cell>
          <cell r="H582" t="str">
            <v>06/2022</v>
          </cell>
          <cell r="J582">
            <v>463.25840000000011</v>
          </cell>
          <cell r="L582">
            <v>157.740534262485</v>
          </cell>
          <cell r="M582">
            <v>0</v>
          </cell>
          <cell r="O582">
            <v>1.6591599190283399</v>
          </cell>
          <cell r="R582">
            <v>86.211944000000003</v>
          </cell>
          <cell r="S582">
            <v>0</v>
          </cell>
          <cell r="U582">
            <v>0</v>
          </cell>
        </row>
        <row r="583">
          <cell r="C583" t="str">
            <v>HOSPITAL DOM HÉLDER</v>
          </cell>
          <cell r="E583" t="str">
            <v>MARIA APARECIDA FERREIRA DA SILVA</v>
          </cell>
          <cell r="F583" t="str">
            <v>2 - Outros Profissionais da Saúde</v>
          </cell>
          <cell r="G583" t="str">
            <v>3222-05</v>
          </cell>
          <cell r="H583" t="str">
            <v>06/2022</v>
          </cell>
          <cell r="J583">
            <v>340.7296</v>
          </cell>
          <cell r="L583">
            <v>157.740534262485</v>
          </cell>
          <cell r="M583">
            <v>0</v>
          </cell>
          <cell r="O583">
            <v>1.6591599190283399</v>
          </cell>
          <cell r="R583">
            <v>86.211944000000003</v>
          </cell>
          <cell r="S583">
            <v>0</v>
          </cell>
          <cell r="U583">
            <v>0</v>
          </cell>
        </row>
        <row r="584">
          <cell r="C584" t="str">
            <v>HOSPITAL DOM HÉLDER</v>
          </cell>
          <cell r="E584" t="str">
            <v>MARIA AUGUSTA GOMES DOS SANTOS SILVA</v>
          </cell>
          <cell r="F584" t="str">
            <v>2 - Outros Profissionais da Saúde</v>
          </cell>
          <cell r="G584" t="str">
            <v>3222-05</v>
          </cell>
          <cell r="H584" t="str">
            <v>06/2022</v>
          </cell>
          <cell r="J584">
            <v>126.048</v>
          </cell>
          <cell r="L584">
            <v>157.740534262485</v>
          </cell>
          <cell r="M584">
            <v>0</v>
          </cell>
          <cell r="O584">
            <v>1.6591599190283399</v>
          </cell>
          <cell r="R584">
            <v>280.526006</v>
          </cell>
          <cell r="S584">
            <v>72.72</v>
          </cell>
          <cell r="U584">
            <v>0</v>
          </cell>
        </row>
        <row r="585">
          <cell r="C585" t="str">
            <v>HOSPITAL DOM HÉLDER</v>
          </cell>
          <cell r="E585" t="str">
            <v>MARIA BERENICE SANTANA DE CARVALHO</v>
          </cell>
          <cell r="F585" t="str">
            <v>2 - Outros Profissionais da Saúde</v>
          </cell>
          <cell r="G585" t="str">
            <v>3222-05</v>
          </cell>
          <cell r="H585" t="str">
            <v>06/2022</v>
          </cell>
          <cell r="J585">
            <v>343.54239999999999</v>
          </cell>
          <cell r="L585">
            <v>157.740534262485</v>
          </cell>
          <cell r="M585">
            <v>0</v>
          </cell>
          <cell r="O585">
            <v>1.6591599190283399</v>
          </cell>
          <cell r="R585">
            <v>280.526006</v>
          </cell>
          <cell r="S585">
            <v>2.42</v>
          </cell>
          <cell r="U585">
            <v>0</v>
          </cell>
        </row>
        <row r="586">
          <cell r="C586" t="str">
            <v>HOSPITAL DOM HÉLDER</v>
          </cell>
          <cell r="E586" t="str">
            <v>MARIA BETANIA SOUZA RODRIGUES</v>
          </cell>
          <cell r="F586" t="str">
            <v>3 - Administrativo</v>
          </cell>
          <cell r="G586" t="str">
            <v>5163-45</v>
          </cell>
          <cell r="H586" t="str">
            <v>06/2022</v>
          </cell>
          <cell r="J586">
            <v>132.20160000000001</v>
          </cell>
          <cell r="L586">
            <v>157.740534262485</v>
          </cell>
          <cell r="M586">
            <v>0</v>
          </cell>
          <cell r="O586">
            <v>1.6591599190283399</v>
          </cell>
          <cell r="R586">
            <v>86.211944000000003</v>
          </cell>
          <cell r="S586">
            <v>0</v>
          </cell>
          <cell r="U586">
            <v>0</v>
          </cell>
        </row>
        <row r="587">
          <cell r="C587" t="str">
            <v>HOSPITAL DOM HÉLDER</v>
          </cell>
          <cell r="E587" t="str">
            <v>MARIA CAROLINA DE ARAUJO CUNHA</v>
          </cell>
          <cell r="F587" t="str">
            <v>2 - Outros Profissionais da Saúde</v>
          </cell>
          <cell r="G587" t="str">
            <v>2235-05</v>
          </cell>
          <cell r="H587" t="str">
            <v>06/2022</v>
          </cell>
          <cell r="J587">
            <v>463.53919999999999</v>
          </cell>
          <cell r="L587">
            <v>157.740534262485</v>
          </cell>
          <cell r="M587">
            <v>0</v>
          </cell>
          <cell r="O587">
            <v>1.6591599190283399</v>
          </cell>
          <cell r="R587">
            <v>86.211944000000003</v>
          </cell>
          <cell r="S587">
            <v>0</v>
          </cell>
          <cell r="U587">
            <v>0</v>
          </cell>
        </row>
        <row r="588">
          <cell r="C588" t="str">
            <v>HOSPITAL DOM HÉLDER</v>
          </cell>
          <cell r="E588" t="str">
            <v>MARIA CAROLINE DA SILVA FRANCA</v>
          </cell>
          <cell r="F588" t="str">
            <v>2 - Outros Profissionais da Saúde</v>
          </cell>
          <cell r="G588" t="str">
            <v>2235-05</v>
          </cell>
          <cell r="H588" t="str">
            <v>06/2022</v>
          </cell>
          <cell r="J588">
            <v>299.00959999999998</v>
          </cell>
          <cell r="L588">
            <v>157.740534262485</v>
          </cell>
          <cell r="M588">
            <v>0</v>
          </cell>
          <cell r="O588">
            <v>1.6591599190283399</v>
          </cell>
          <cell r="R588">
            <v>280.526006</v>
          </cell>
          <cell r="S588">
            <v>131.99</v>
          </cell>
          <cell r="U588">
            <v>110.9</v>
          </cell>
          <cell r="X588" t="str">
            <v>AUXÍLIO CRECHE</v>
          </cell>
        </row>
        <row r="589">
          <cell r="C589" t="str">
            <v>HOSPITAL DOM HÉLDER</v>
          </cell>
          <cell r="E589" t="str">
            <v>MARIA CASSIA DE MORAES GUERRA</v>
          </cell>
          <cell r="F589" t="str">
            <v>2 - Outros Profissionais da Saúde</v>
          </cell>
          <cell r="G589" t="str">
            <v>2515-10</v>
          </cell>
          <cell r="H589" t="str">
            <v>06/2022</v>
          </cell>
          <cell r="J589">
            <v>241.3912</v>
          </cell>
          <cell r="L589">
            <v>157.740534262485</v>
          </cell>
          <cell r="M589">
            <v>0</v>
          </cell>
          <cell r="O589">
            <v>1.6591599190283399</v>
          </cell>
          <cell r="R589">
            <v>86.211944000000003</v>
          </cell>
          <cell r="S589">
            <v>0</v>
          </cell>
          <cell r="U589">
            <v>0</v>
          </cell>
        </row>
        <row r="590">
          <cell r="C590" t="str">
            <v>HOSPITAL DOM HÉLDER</v>
          </cell>
          <cell r="E590" t="str">
            <v>MARIA CECILIA DO NASCIMENTO</v>
          </cell>
          <cell r="F590" t="str">
            <v>2 - Outros Profissionais da Saúde</v>
          </cell>
          <cell r="G590" t="str">
            <v>2516-05</v>
          </cell>
          <cell r="H590" t="str">
            <v>06/2022</v>
          </cell>
          <cell r="J590">
            <v>243.43440000000001</v>
          </cell>
          <cell r="L590">
            <v>157.740534262485</v>
          </cell>
          <cell r="M590">
            <v>0</v>
          </cell>
          <cell r="O590">
            <v>1.6591599190283399</v>
          </cell>
          <cell r="R590">
            <v>86.211944000000003</v>
          </cell>
          <cell r="S590">
            <v>0</v>
          </cell>
          <cell r="U590">
            <v>0</v>
          </cell>
        </row>
        <row r="591">
          <cell r="C591" t="str">
            <v>HOSPITAL DOM HÉLDER</v>
          </cell>
          <cell r="E591" t="str">
            <v>MARIA CLARA COCINA</v>
          </cell>
          <cell r="F591" t="str">
            <v>2 - Outros Profissionais da Saúde</v>
          </cell>
          <cell r="G591" t="str">
            <v>2235-05</v>
          </cell>
          <cell r="H591" t="str">
            <v>06/2022</v>
          </cell>
          <cell r="J591">
            <v>371.79680000000002</v>
          </cell>
          <cell r="L591">
            <v>157.740534262485</v>
          </cell>
          <cell r="M591">
            <v>0</v>
          </cell>
          <cell r="O591">
            <v>1.6591599190283399</v>
          </cell>
          <cell r="R591">
            <v>86.211944000000003</v>
          </cell>
          <cell r="S591">
            <v>0</v>
          </cell>
          <cell r="U591">
            <v>0</v>
          </cell>
        </row>
        <row r="592">
          <cell r="C592" t="str">
            <v>HOSPITAL DOM HÉLDER</v>
          </cell>
          <cell r="E592" t="str">
            <v>MARIA DA SOLEDADE DE OLIVEIRA</v>
          </cell>
          <cell r="F592" t="str">
            <v>2 - Outros Profissionais da Saúde</v>
          </cell>
          <cell r="G592" t="str">
            <v>3222-05</v>
          </cell>
          <cell r="H592" t="str">
            <v>06/2022</v>
          </cell>
          <cell r="J592">
            <v>135.744</v>
          </cell>
          <cell r="L592">
            <v>157.740534262485</v>
          </cell>
          <cell r="M592">
            <v>0</v>
          </cell>
          <cell r="O592">
            <v>1.6591599190283399</v>
          </cell>
          <cell r="R592">
            <v>86.211944000000003</v>
          </cell>
          <cell r="S592">
            <v>0</v>
          </cell>
          <cell r="U592">
            <v>0</v>
          </cell>
        </row>
        <row r="593">
          <cell r="C593" t="str">
            <v>HOSPITAL DOM HÉLDER</v>
          </cell>
          <cell r="E593" t="str">
            <v>MARIA DANIELA SILVA DE SANTANA</v>
          </cell>
          <cell r="F593" t="str">
            <v>2 - Outros Profissionais da Saúde</v>
          </cell>
          <cell r="G593" t="str">
            <v>3222-05</v>
          </cell>
          <cell r="H593" t="str">
            <v>06/2022</v>
          </cell>
          <cell r="J593">
            <v>142.19919999999999</v>
          </cell>
          <cell r="L593">
            <v>157.740534262485</v>
          </cell>
          <cell r="M593">
            <v>0</v>
          </cell>
          <cell r="O593">
            <v>1.6591599190283399</v>
          </cell>
          <cell r="R593">
            <v>280.526006</v>
          </cell>
          <cell r="S593">
            <v>72.72</v>
          </cell>
          <cell r="U593">
            <v>69.41</v>
          </cell>
          <cell r="X593" t="str">
            <v>AUXÍLIO CRECHE</v>
          </cell>
        </row>
        <row r="594">
          <cell r="C594" t="str">
            <v>HOSPITAL DOM HÉLDER</v>
          </cell>
          <cell r="E594" t="str">
            <v>MARIA DAS DORES SOARES DA SILVA</v>
          </cell>
          <cell r="F594" t="str">
            <v>3 - Administrativo</v>
          </cell>
          <cell r="G594" t="str">
            <v>2523-05</v>
          </cell>
          <cell r="H594" t="str">
            <v>06/2022</v>
          </cell>
          <cell r="J594">
            <v>188.47200000000001</v>
          </cell>
          <cell r="L594">
            <v>157.740534262485</v>
          </cell>
          <cell r="M594">
            <v>0</v>
          </cell>
          <cell r="O594">
            <v>1.6591599190283399</v>
          </cell>
          <cell r="R594">
            <v>86.211944000000003</v>
          </cell>
          <cell r="S594">
            <v>0</v>
          </cell>
          <cell r="U594">
            <v>0</v>
          </cell>
        </row>
        <row r="595">
          <cell r="C595" t="str">
            <v>HOSPITAL DOM HÉLDER</v>
          </cell>
          <cell r="E595" t="str">
            <v>MARIA DE FATIMA DE SOUZA LAGES</v>
          </cell>
          <cell r="F595" t="str">
            <v>2 - Outros Profissionais da Saúde</v>
          </cell>
          <cell r="G595" t="str">
            <v>7664-20</v>
          </cell>
          <cell r="H595" t="str">
            <v>06/2022</v>
          </cell>
          <cell r="J595">
            <v>283.33920000000001</v>
          </cell>
          <cell r="L595">
            <v>157.740534262485</v>
          </cell>
          <cell r="M595">
            <v>0</v>
          </cell>
          <cell r="O595">
            <v>1.6591599190283399</v>
          </cell>
          <cell r="R595">
            <v>86.211944000000003</v>
          </cell>
          <cell r="S595">
            <v>0</v>
          </cell>
          <cell r="U595">
            <v>0</v>
          </cell>
        </row>
        <row r="596">
          <cell r="C596" t="str">
            <v>HOSPITAL DOM HÉLDER</v>
          </cell>
          <cell r="E596" t="str">
            <v>MARIA DEVIRLENE DA SILVA</v>
          </cell>
          <cell r="F596" t="str">
            <v>2 - Outros Profissionais da Saúde</v>
          </cell>
          <cell r="G596" t="str">
            <v>3222-05</v>
          </cell>
          <cell r="H596" t="str">
            <v>06/2022</v>
          </cell>
          <cell r="J596">
            <v>138.88239999999999</v>
          </cell>
          <cell r="L596">
            <v>157.740534262485</v>
          </cell>
          <cell r="M596">
            <v>0</v>
          </cell>
          <cell r="O596">
            <v>1.6591599190283399</v>
          </cell>
          <cell r="R596">
            <v>280.526006</v>
          </cell>
          <cell r="S596">
            <v>72.72</v>
          </cell>
          <cell r="U596">
            <v>0</v>
          </cell>
        </row>
        <row r="597">
          <cell r="C597" t="str">
            <v>HOSPITAL DOM HÉLDER</v>
          </cell>
          <cell r="E597" t="str">
            <v>MARIA DO CARMO DE SANTANA SILVA</v>
          </cell>
          <cell r="F597" t="str">
            <v>3 - Administrativo</v>
          </cell>
          <cell r="G597" t="str">
            <v>4110-10</v>
          </cell>
          <cell r="H597" t="str">
            <v>06/2022</v>
          </cell>
          <cell r="J597">
            <v>0</v>
          </cell>
          <cell r="L597">
            <v>157.740534262485</v>
          </cell>
          <cell r="M597">
            <v>0</v>
          </cell>
          <cell r="O597">
            <v>1.6591599190283399</v>
          </cell>
          <cell r="R597">
            <v>86.211944000000003</v>
          </cell>
          <cell r="S597">
            <v>0</v>
          </cell>
          <cell r="U597">
            <v>0</v>
          </cell>
        </row>
        <row r="598">
          <cell r="C598" t="str">
            <v>HOSPITAL DOM HÉLDER</v>
          </cell>
          <cell r="E598" t="str">
            <v>MARIA DO SOCORRO BATISTA DOS SANTOS SOUZA</v>
          </cell>
          <cell r="F598" t="str">
            <v>2 - Outros Profissionais da Saúde</v>
          </cell>
          <cell r="G598" t="str">
            <v>3222-05</v>
          </cell>
          <cell r="H598" t="str">
            <v>06/2022</v>
          </cell>
          <cell r="J598">
            <v>135.65119999999999</v>
          </cell>
          <cell r="L598">
            <v>157.740534262485</v>
          </cell>
          <cell r="M598">
            <v>0</v>
          </cell>
          <cell r="O598">
            <v>1.6591599190283399</v>
          </cell>
          <cell r="R598">
            <v>86.211944000000003</v>
          </cell>
          <cell r="S598">
            <v>0</v>
          </cell>
          <cell r="U598">
            <v>0</v>
          </cell>
        </row>
        <row r="599">
          <cell r="C599" t="str">
            <v>HOSPITAL DOM HÉLDER</v>
          </cell>
          <cell r="E599" t="str">
            <v>MARIA DOS PRAZERES BARROS BEZERRA</v>
          </cell>
          <cell r="F599" t="str">
            <v>2 - Outros Profissionais da Saúde</v>
          </cell>
          <cell r="G599" t="str">
            <v>2237-10</v>
          </cell>
          <cell r="H599" t="str">
            <v>06/2022</v>
          </cell>
          <cell r="J599">
            <v>358.36320000000001</v>
          </cell>
          <cell r="L599">
            <v>157.740534262485</v>
          </cell>
          <cell r="M599">
            <v>0</v>
          </cell>
          <cell r="O599">
            <v>1.6591599190283399</v>
          </cell>
          <cell r="R599">
            <v>86.211944000000003</v>
          </cell>
          <cell r="S599">
            <v>0</v>
          </cell>
          <cell r="U599">
            <v>0</v>
          </cell>
        </row>
        <row r="600">
          <cell r="C600" t="str">
            <v>HOSPITAL DOM HÉLDER</v>
          </cell>
          <cell r="E600" t="str">
            <v>MARIA EDUARDA SOARES DA SILVA</v>
          </cell>
          <cell r="F600" t="str">
            <v>3 - Administrativo</v>
          </cell>
          <cell r="G600" t="str">
            <v>4110-10</v>
          </cell>
          <cell r="H600" t="str">
            <v>06/2022</v>
          </cell>
          <cell r="J600">
            <v>145.744</v>
          </cell>
          <cell r="L600">
            <v>157.740534262485</v>
          </cell>
          <cell r="M600">
            <v>0</v>
          </cell>
          <cell r="O600">
            <v>1.6591599190283399</v>
          </cell>
          <cell r="R600">
            <v>86.211944000000003</v>
          </cell>
          <cell r="S600">
            <v>0</v>
          </cell>
          <cell r="U600">
            <v>0</v>
          </cell>
        </row>
        <row r="601">
          <cell r="C601" t="str">
            <v>HOSPITAL DOM HÉLDER</v>
          </cell>
          <cell r="E601" t="str">
            <v>MARIA HELENA DA SILVA</v>
          </cell>
          <cell r="F601" t="str">
            <v>2 - Outros Profissionais da Saúde</v>
          </cell>
          <cell r="G601" t="str">
            <v>2235-05</v>
          </cell>
          <cell r="H601" t="str">
            <v>06/2022</v>
          </cell>
          <cell r="J601">
            <v>400.92480000000012</v>
          </cell>
          <cell r="L601">
            <v>157.740534262485</v>
          </cell>
          <cell r="M601">
            <v>0</v>
          </cell>
          <cell r="O601">
            <v>1.6591599190283399</v>
          </cell>
          <cell r="R601">
            <v>280.526006</v>
          </cell>
          <cell r="S601">
            <v>116.8</v>
          </cell>
          <cell r="U601">
            <v>0</v>
          </cell>
        </row>
        <row r="602">
          <cell r="C602" t="str">
            <v>HOSPITAL DOM HÉLDER</v>
          </cell>
          <cell r="E602" t="str">
            <v>MARIA HELENA DA SILVA</v>
          </cell>
          <cell r="F602" t="str">
            <v>2 - Outros Profissionais da Saúde</v>
          </cell>
          <cell r="G602" t="str">
            <v>3222-05</v>
          </cell>
          <cell r="H602" t="str">
            <v>06/2022</v>
          </cell>
          <cell r="J602">
            <v>136.06559999999999</v>
          </cell>
          <cell r="L602">
            <v>157.740534262485</v>
          </cell>
          <cell r="M602">
            <v>0</v>
          </cell>
          <cell r="O602">
            <v>1.6591599190283399</v>
          </cell>
          <cell r="R602">
            <v>280.526006</v>
          </cell>
          <cell r="S602">
            <v>72.72</v>
          </cell>
          <cell r="U602">
            <v>0</v>
          </cell>
        </row>
        <row r="603">
          <cell r="C603" t="str">
            <v>HOSPITAL DOM HÉLDER</v>
          </cell>
          <cell r="E603" t="str">
            <v>MARIA HELENA DA SILVA ARAUJO</v>
          </cell>
          <cell r="F603" t="str">
            <v>2 - Outros Profissionais da Saúde</v>
          </cell>
          <cell r="G603" t="str">
            <v>5211-30</v>
          </cell>
          <cell r="H603" t="str">
            <v>06/2022</v>
          </cell>
          <cell r="J603">
            <v>0</v>
          </cell>
          <cell r="L603">
            <v>157.740534262485</v>
          </cell>
          <cell r="M603">
            <v>0</v>
          </cell>
          <cell r="O603">
            <v>1.6591599190283399</v>
          </cell>
          <cell r="R603">
            <v>86.211944000000003</v>
          </cell>
          <cell r="S603">
            <v>0</v>
          </cell>
          <cell r="U603">
            <v>0</v>
          </cell>
        </row>
        <row r="604">
          <cell r="C604" t="str">
            <v>HOSPITAL DOM HÉLDER</v>
          </cell>
          <cell r="E604" t="str">
            <v>MARIA ISABEL OLIVEIRA SOUSA</v>
          </cell>
          <cell r="F604" t="str">
            <v>2 - Outros Profissionais da Saúde</v>
          </cell>
          <cell r="G604" t="str">
            <v>5211-30</v>
          </cell>
          <cell r="H604" t="str">
            <v>06/2022</v>
          </cell>
          <cell r="J604">
            <v>219.04480000000001</v>
          </cell>
          <cell r="L604">
            <v>157.740534262485</v>
          </cell>
          <cell r="M604">
            <v>0</v>
          </cell>
          <cell r="O604">
            <v>1.6591599190283399</v>
          </cell>
          <cell r="R604">
            <v>86.211944000000003</v>
          </cell>
          <cell r="S604">
            <v>0</v>
          </cell>
          <cell r="U604">
            <v>0</v>
          </cell>
        </row>
        <row r="605">
          <cell r="C605" t="str">
            <v>HOSPITAL DOM HÉLDER</v>
          </cell>
          <cell r="E605" t="str">
            <v>MARIA ISABELLA NUNES GOMES</v>
          </cell>
          <cell r="F605" t="str">
            <v>2 - Outros Profissionais da Saúde</v>
          </cell>
          <cell r="G605" t="str">
            <v>3222-05</v>
          </cell>
          <cell r="H605" t="str">
            <v>06/2022</v>
          </cell>
          <cell r="J605">
            <v>125.1024</v>
          </cell>
          <cell r="L605">
            <v>157.740534262485</v>
          </cell>
          <cell r="M605">
            <v>0</v>
          </cell>
          <cell r="O605">
            <v>1.6591599190283399</v>
          </cell>
          <cell r="R605">
            <v>280.526006</v>
          </cell>
          <cell r="S605">
            <v>68.84</v>
          </cell>
          <cell r="U605">
            <v>0</v>
          </cell>
        </row>
        <row r="606">
          <cell r="C606" t="str">
            <v>HOSPITAL DOM HÉLDER</v>
          </cell>
          <cell r="E606" t="str">
            <v>MARIA JOSE DA SILVA</v>
          </cell>
          <cell r="F606" t="str">
            <v>2 - Outros Profissionais da Saúde</v>
          </cell>
          <cell r="G606" t="str">
            <v>3222-05</v>
          </cell>
          <cell r="H606" t="str">
            <v>06/2022</v>
          </cell>
          <cell r="J606">
            <v>144.42240000000001</v>
          </cell>
          <cell r="L606">
            <v>157.740534262485</v>
          </cell>
          <cell r="M606">
            <v>0</v>
          </cell>
          <cell r="O606">
            <v>1.6591599190283399</v>
          </cell>
          <cell r="R606">
            <v>86.211944000000003</v>
          </cell>
          <cell r="S606">
            <v>0</v>
          </cell>
          <cell r="U606">
            <v>0</v>
          </cell>
        </row>
        <row r="607">
          <cell r="C607" t="str">
            <v>HOSPITAL DOM HÉLDER</v>
          </cell>
          <cell r="E607" t="str">
            <v>MARIA JOSE DA SILVA ALEXANDRE</v>
          </cell>
          <cell r="F607" t="str">
            <v>2 - Outros Profissionais da Saúde</v>
          </cell>
          <cell r="G607" t="str">
            <v>3222-05</v>
          </cell>
          <cell r="H607" t="str">
            <v>06/2022</v>
          </cell>
          <cell r="J607">
            <v>121.0416</v>
          </cell>
          <cell r="L607">
            <v>157.740534262485</v>
          </cell>
          <cell r="M607">
            <v>0</v>
          </cell>
          <cell r="O607">
            <v>1.6591599190283399</v>
          </cell>
          <cell r="R607">
            <v>280.526006</v>
          </cell>
          <cell r="S607">
            <v>72.72</v>
          </cell>
          <cell r="U607">
            <v>0</v>
          </cell>
        </row>
        <row r="608">
          <cell r="C608" t="str">
            <v>HOSPITAL DOM HÉLDER</v>
          </cell>
          <cell r="E608" t="str">
            <v>MARIA JOSE RICARDO</v>
          </cell>
          <cell r="F608" t="str">
            <v>2 - Outros Profissionais da Saúde</v>
          </cell>
          <cell r="G608" t="str">
            <v>3222-05</v>
          </cell>
          <cell r="H608" t="str">
            <v>06/2022</v>
          </cell>
          <cell r="J608">
            <v>152.04239999999999</v>
          </cell>
          <cell r="L608">
            <v>157.740534262485</v>
          </cell>
          <cell r="M608">
            <v>0</v>
          </cell>
          <cell r="O608">
            <v>1.6591599190283399</v>
          </cell>
          <cell r="R608">
            <v>280.526006</v>
          </cell>
          <cell r="S608">
            <v>72.72</v>
          </cell>
          <cell r="U608">
            <v>0</v>
          </cell>
        </row>
        <row r="609">
          <cell r="C609" t="str">
            <v>HOSPITAL DOM HÉLDER</v>
          </cell>
          <cell r="E609" t="str">
            <v>MARIA JULYANA DO NASCIMENTO SANTOS CAVALCANTE</v>
          </cell>
          <cell r="F609" t="str">
            <v>2 - Outros Profissionais da Saúde</v>
          </cell>
          <cell r="G609" t="str">
            <v>2236-05</v>
          </cell>
          <cell r="H609" t="str">
            <v>06/2022</v>
          </cell>
          <cell r="J609">
            <v>252.84960000000001</v>
          </cell>
          <cell r="L609">
            <v>157.740534262485</v>
          </cell>
          <cell r="M609">
            <v>0</v>
          </cell>
          <cell r="O609">
            <v>1.6591599190283399</v>
          </cell>
          <cell r="R609">
            <v>280.526006</v>
          </cell>
          <cell r="S609">
            <v>81.47</v>
          </cell>
          <cell r="U609">
            <v>0</v>
          </cell>
        </row>
        <row r="610">
          <cell r="C610" t="str">
            <v>HOSPITAL DOM HÉLDER</v>
          </cell>
          <cell r="E610" t="str">
            <v>MARIA JURACI SOARES DA SILVA</v>
          </cell>
          <cell r="F610" t="str">
            <v>2 - Outros Profissionais da Saúde</v>
          </cell>
          <cell r="G610" t="str">
            <v>3222-05</v>
          </cell>
          <cell r="H610" t="str">
            <v>06/2022</v>
          </cell>
          <cell r="J610">
            <v>160.00399999999999</v>
          </cell>
          <cell r="L610">
            <v>157.740534262485</v>
          </cell>
          <cell r="M610">
            <v>0</v>
          </cell>
          <cell r="O610">
            <v>1.6591599190283399</v>
          </cell>
          <cell r="R610">
            <v>86.211944000000003</v>
          </cell>
          <cell r="S610">
            <v>0</v>
          </cell>
          <cell r="U610">
            <v>0</v>
          </cell>
        </row>
        <row r="611">
          <cell r="C611" t="str">
            <v>HOSPITAL DOM HÉLDER</v>
          </cell>
          <cell r="E611" t="str">
            <v>MARIA LADJANE LOFIEGO GODOY</v>
          </cell>
          <cell r="F611" t="str">
            <v>2 - Outros Profissionais da Saúde</v>
          </cell>
          <cell r="G611" t="str">
            <v>3222-05</v>
          </cell>
          <cell r="H611" t="str">
            <v>06/2022</v>
          </cell>
          <cell r="J611">
            <v>145.0504</v>
          </cell>
          <cell r="L611">
            <v>157.740534262485</v>
          </cell>
          <cell r="M611">
            <v>0</v>
          </cell>
          <cell r="O611">
            <v>1.6591599190283399</v>
          </cell>
          <cell r="R611">
            <v>86.211944000000003</v>
          </cell>
          <cell r="S611">
            <v>0</v>
          </cell>
          <cell r="U611">
            <v>0</v>
          </cell>
        </row>
        <row r="612">
          <cell r="C612" t="str">
            <v>HOSPITAL DOM HÉLDER</v>
          </cell>
          <cell r="E612" t="str">
            <v>MARIA LUCIA BEZERRA BARROS DO NASCIMENTO</v>
          </cell>
          <cell r="F612" t="str">
            <v>2 - Outros Profissionais da Saúde</v>
          </cell>
          <cell r="G612" t="str">
            <v>3222-05</v>
          </cell>
          <cell r="H612" t="str">
            <v>06/2022</v>
          </cell>
          <cell r="J612">
            <v>119.0496</v>
          </cell>
          <cell r="L612">
            <v>157.740534262485</v>
          </cell>
          <cell r="M612">
            <v>0</v>
          </cell>
          <cell r="O612">
            <v>1.6591599190283399</v>
          </cell>
          <cell r="R612">
            <v>280.526006</v>
          </cell>
          <cell r="S612">
            <v>68.84</v>
          </cell>
          <cell r="U612">
            <v>0</v>
          </cell>
        </row>
        <row r="613">
          <cell r="C613" t="str">
            <v>HOSPITAL DOM HÉLDER</v>
          </cell>
          <cell r="E613" t="str">
            <v>MARIA NEUMA PATRICIO GODE</v>
          </cell>
          <cell r="F613" t="str">
            <v>3 - Administrativo</v>
          </cell>
          <cell r="G613" t="str">
            <v>4110-10</v>
          </cell>
          <cell r="H613" t="str">
            <v>06/2022</v>
          </cell>
          <cell r="J613">
            <v>100.19199999999999</v>
          </cell>
          <cell r="L613">
            <v>157.740534262485</v>
          </cell>
          <cell r="M613">
            <v>0</v>
          </cell>
          <cell r="O613">
            <v>1.6591599190283399</v>
          </cell>
          <cell r="R613">
            <v>86.211944000000003</v>
          </cell>
          <cell r="S613">
            <v>0</v>
          </cell>
          <cell r="U613">
            <v>0</v>
          </cell>
        </row>
        <row r="614">
          <cell r="C614" t="str">
            <v>HOSPITAL DOM HÉLDER</v>
          </cell>
          <cell r="E614" t="str">
            <v>MARIA PAULINA DA SILVA</v>
          </cell>
          <cell r="F614" t="str">
            <v>2 - Outros Profissionais da Saúde</v>
          </cell>
          <cell r="G614" t="str">
            <v>3222-05</v>
          </cell>
          <cell r="H614" t="str">
            <v>06/2022</v>
          </cell>
          <cell r="J614">
            <v>150.66239999999999</v>
          </cell>
          <cell r="L614">
            <v>157.740534262485</v>
          </cell>
          <cell r="M614">
            <v>0</v>
          </cell>
          <cell r="O614">
            <v>1.6591599190283399</v>
          </cell>
          <cell r="R614">
            <v>280.526006</v>
          </cell>
          <cell r="S614">
            <v>71.27</v>
          </cell>
          <cell r="U614">
            <v>0</v>
          </cell>
        </row>
        <row r="615">
          <cell r="C615" t="str">
            <v>HOSPITAL DOM HÉLDER</v>
          </cell>
          <cell r="E615" t="str">
            <v>MARIA RAYANE BARROS DA SILVA</v>
          </cell>
          <cell r="F615" t="str">
            <v>3 - Administrativo</v>
          </cell>
          <cell r="G615" t="str">
            <v>4110-10</v>
          </cell>
          <cell r="H615" t="str">
            <v>06/2022</v>
          </cell>
          <cell r="J615">
            <v>10.9072</v>
          </cell>
          <cell r="L615">
            <v>157.740534262485</v>
          </cell>
          <cell r="M615">
            <v>0</v>
          </cell>
          <cell r="O615">
            <v>1.6591599190283399</v>
          </cell>
          <cell r="R615">
            <v>280.526006</v>
          </cell>
          <cell r="S615">
            <v>33.450000000000003</v>
          </cell>
          <cell r="U615">
            <v>0</v>
          </cell>
        </row>
        <row r="616">
          <cell r="C616" t="str">
            <v>HOSPITAL DOM HÉLDER</v>
          </cell>
          <cell r="E616" t="str">
            <v>MARIA REGINA SILVA DE SATURNO</v>
          </cell>
          <cell r="F616" t="str">
            <v>3 - Administrativo</v>
          </cell>
          <cell r="G616" t="str">
            <v>1421-05</v>
          </cell>
          <cell r="H616" t="str">
            <v>06/2022</v>
          </cell>
          <cell r="J616">
            <v>394.24079999999998</v>
          </cell>
          <cell r="L616">
            <v>157.740534262485</v>
          </cell>
          <cell r="M616">
            <v>0</v>
          </cell>
          <cell r="O616">
            <v>1.6591599190283399</v>
          </cell>
          <cell r="R616">
            <v>86.211944000000003</v>
          </cell>
          <cell r="S616">
            <v>0</v>
          </cell>
          <cell r="U616">
            <v>0</v>
          </cell>
        </row>
        <row r="617">
          <cell r="C617" t="str">
            <v>HOSPITAL DOM HÉLDER</v>
          </cell>
          <cell r="E617" t="str">
            <v>MARIA ROSALIA LIMA DE OLIVEIRA</v>
          </cell>
          <cell r="F617" t="str">
            <v>2 - Outros Profissionais da Saúde</v>
          </cell>
          <cell r="G617" t="str">
            <v>3222-05</v>
          </cell>
          <cell r="H617" t="str">
            <v>06/2022</v>
          </cell>
          <cell r="J617">
            <v>157.96</v>
          </cell>
          <cell r="L617">
            <v>157.740534262485</v>
          </cell>
          <cell r="M617">
            <v>0</v>
          </cell>
          <cell r="O617">
            <v>1.6591599190283399</v>
          </cell>
          <cell r="R617">
            <v>280.526006</v>
          </cell>
          <cell r="S617">
            <v>71.02</v>
          </cell>
          <cell r="U617">
            <v>0</v>
          </cell>
        </row>
        <row r="618">
          <cell r="C618" t="str">
            <v>HOSPITAL DOM HÉLDER</v>
          </cell>
          <cell r="E618" t="str">
            <v>MARIA STEPHANIA DA SILVA DE ASSIS</v>
          </cell>
          <cell r="F618" t="str">
            <v>2 - Outros Profissionais da Saúde</v>
          </cell>
          <cell r="G618" t="str">
            <v>3222-05</v>
          </cell>
          <cell r="H618" t="str">
            <v>06/2022</v>
          </cell>
          <cell r="J618">
            <v>126.048</v>
          </cell>
          <cell r="L618">
            <v>157.740534262485</v>
          </cell>
          <cell r="M618">
            <v>0</v>
          </cell>
          <cell r="O618">
            <v>1.6591599190283399</v>
          </cell>
          <cell r="R618">
            <v>280.526006</v>
          </cell>
          <cell r="S618">
            <v>63.02</v>
          </cell>
          <cell r="U618">
            <v>0</v>
          </cell>
        </row>
        <row r="619">
          <cell r="C619" t="str">
            <v>HOSPITAL DOM HÉLDER</v>
          </cell>
          <cell r="E619" t="str">
            <v>MARIA SUELENE SILVA ESTEVAO</v>
          </cell>
          <cell r="F619" t="str">
            <v>2 - Outros Profissionais da Saúde</v>
          </cell>
          <cell r="G619" t="str">
            <v>3222-05</v>
          </cell>
          <cell r="H619" t="str">
            <v>06/2022</v>
          </cell>
          <cell r="J619">
            <v>164.0984</v>
          </cell>
          <cell r="L619">
            <v>157.740534262485</v>
          </cell>
          <cell r="M619">
            <v>0</v>
          </cell>
          <cell r="O619">
            <v>1.6591599190283399</v>
          </cell>
          <cell r="R619">
            <v>280.526006</v>
          </cell>
          <cell r="S619">
            <v>72.72</v>
          </cell>
          <cell r="U619">
            <v>0</v>
          </cell>
        </row>
        <row r="620">
          <cell r="C620" t="str">
            <v>HOSPITAL DOM HÉLDER</v>
          </cell>
          <cell r="E620" t="str">
            <v>MARIA VANESSA VENCESLAU</v>
          </cell>
          <cell r="F620" t="str">
            <v>2 - Outros Profissionais da Saúde</v>
          </cell>
          <cell r="G620" t="str">
            <v>5211-30</v>
          </cell>
          <cell r="H620" t="str">
            <v>06/2022</v>
          </cell>
          <cell r="J620">
            <v>121.1648</v>
          </cell>
          <cell r="L620">
            <v>157.740534262485</v>
          </cell>
          <cell r="M620">
            <v>0</v>
          </cell>
          <cell r="O620">
            <v>1.6591599190283399</v>
          </cell>
          <cell r="R620">
            <v>280.526006</v>
          </cell>
          <cell r="S620">
            <v>66.95</v>
          </cell>
          <cell r="U620">
            <v>67.12</v>
          </cell>
          <cell r="X620" t="str">
            <v>AUXÍLIO CRECHE</v>
          </cell>
        </row>
        <row r="621">
          <cell r="C621" t="str">
            <v>HOSPITAL DOM HÉLDER</v>
          </cell>
          <cell r="E621" t="str">
            <v>MARIA VERONICA DE LIMA MENEZES</v>
          </cell>
          <cell r="F621" t="str">
            <v>2 - Outros Profissionais da Saúde</v>
          </cell>
          <cell r="G621" t="str">
            <v>3222-05</v>
          </cell>
          <cell r="H621" t="str">
            <v>06/2022</v>
          </cell>
          <cell r="J621">
            <v>126.048</v>
          </cell>
          <cell r="L621">
            <v>157.740534262485</v>
          </cell>
          <cell r="M621">
            <v>0</v>
          </cell>
          <cell r="O621">
            <v>1.6591599190283399</v>
          </cell>
          <cell r="R621">
            <v>280.526006</v>
          </cell>
          <cell r="S621">
            <v>69.33</v>
          </cell>
          <cell r="U621">
            <v>0</v>
          </cell>
        </row>
        <row r="622">
          <cell r="C622" t="str">
            <v>HOSPITAL DOM HÉLDER</v>
          </cell>
          <cell r="E622" t="str">
            <v>MARIA VITORIA SILVA LIMA</v>
          </cell>
          <cell r="F622" t="str">
            <v>3 - Administrativo</v>
          </cell>
          <cell r="G622" t="str">
            <v>4110-10</v>
          </cell>
          <cell r="H622" t="str">
            <v>06/2022</v>
          </cell>
          <cell r="J622">
            <v>98.869599999999991</v>
          </cell>
          <cell r="L622">
            <v>157.740534262485</v>
          </cell>
          <cell r="M622">
            <v>0</v>
          </cell>
          <cell r="O622">
            <v>1.6591599190283399</v>
          </cell>
          <cell r="R622">
            <v>280.526006</v>
          </cell>
          <cell r="S622">
            <v>72.72</v>
          </cell>
          <cell r="U622">
            <v>0</v>
          </cell>
        </row>
        <row r="623">
          <cell r="C623" t="str">
            <v>HOSPITAL DOM HÉLDER</v>
          </cell>
          <cell r="E623" t="str">
            <v>MARIANA DE OLIVEIRA SANTOS CABRAL</v>
          </cell>
          <cell r="F623" t="str">
            <v>3 - Administrativo</v>
          </cell>
          <cell r="G623" t="str">
            <v>1312-10</v>
          </cell>
          <cell r="H623" t="str">
            <v>06/2022</v>
          </cell>
          <cell r="J623">
            <v>382.78160000000003</v>
          </cell>
          <cell r="L623">
            <v>157.740534262485</v>
          </cell>
          <cell r="M623">
            <v>0</v>
          </cell>
          <cell r="O623">
            <v>1.6591599190283399</v>
          </cell>
          <cell r="R623">
            <v>86.211944000000003</v>
          </cell>
          <cell r="S623">
            <v>0</v>
          </cell>
          <cell r="U623">
            <v>0</v>
          </cell>
        </row>
        <row r="624">
          <cell r="C624" t="str">
            <v>HOSPITAL DOM HÉLDER</v>
          </cell>
          <cell r="E624" t="str">
            <v>MARIANA IENNACO DE SIQUEIRA CAMPOS</v>
          </cell>
          <cell r="F624" t="str">
            <v>1 - Médico</v>
          </cell>
          <cell r="G624" t="str">
            <v>2253-10</v>
          </cell>
          <cell r="H624" t="str">
            <v>06/2022</v>
          </cell>
          <cell r="J624">
            <v>0</v>
          </cell>
          <cell r="L624">
            <v>157.740534262485</v>
          </cell>
          <cell r="M624">
            <v>0</v>
          </cell>
          <cell r="O624">
            <v>1.6591599190283399</v>
          </cell>
          <cell r="R624">
            <v>86.211944000000003</v>
          </cell>
          <cell r="S624">
            <v>0</v>
          </cell>
          <cell r="U624">
            <v>0</v>
          </cell>
        </row>
        <row r="625">
          <cell r="C625" t="str">
            <v>HOSPITAL DOM HÉLDER</v>
          </cell>
          <cell r="E625" t="str">
            <v>MARIANA VIANA DA SILVA</v>
          </cell>
          <cell r="F625" t="str">
            <v>3 - Administrativo</v>
          </cell>
          <cell r="G625" t="str">
            <v>4110-10</v>
          </cell>
          <cell r="H625" t="str">
            <v>06/2022</v>
          </cell>
          <cell r="J625">
            <v>0</v>
          </cell>
          <cell r="L625">
            <v>157.740534262485</v>
          </cell>
          <cell r="M625">
            <v>0</v>
          </cell>
          <cell r="O625">
            <v>1.6591599190283399</v>
          </cell>
          <cell r="R625">
            <v>86.211944000000003</v>
          </cell>
          <cell r="S625">
            <v>0</v>
          </cell>
          <cell r="U625">
            <v>0</v>
          </cell>
        </row>
        <row r="626">
          <cell r="C626" t="str">
            <v>HOSPITAL DOM HÉLDER</v>
          </cell>
          <cell r="E626" t="str">
            <v>MARILIA BRASILEIRO DE CARVALHO</v>
          </cell>
          <cell r="F626" t="str">
            <v>3 - Administrativo</v>
          </cell>
          <cell r="G626" t="str">
            <v>2521-05</v>
          </cell>
          <cell r="H626" t="str">
            <v>06/2022</v>
          </cell>
          <cell r="J626">
            <v>350.2808</v>
          </cell>
          <cell r="L626">
            <v>157.740534262485</v>
          </cell>
          <cell r="M626">
            <v>0</v>
          </cell>
          <cell r="O626">
            <v>1.6591599190283399</v>
          </cell>
          <cell r="R626">
            <v>86.211944000000003</v>
          </cell>
          <cell r="S626">
            <v>0</v>
          </cell>
          <cell r="U626">
            <v>0</v>
          </cell>
        </row>
        <row r="627">
          <cell r="C627" t="str">
            <v>HOSPITAL DOM HÉLDER</v>
          </cell>
          <cell r="E627" t="str">
            <v>MARILIA DO NASCIMENTO SANTOS</v>
          </cell>
          <cell r="F627" t="str">
            <v>2 - Outros Profissionais da Saúde</v>
          </cell>
          <cell r="G627" t="str">
            <v>3222-05</v>
          </cell>
          <cell r="H627" t="str">
            <v>06/2022</v>
          </cell>
          <cell r="J627">
            <v>125.7808</v>
          </cell>
          <cell r="L627">
            <v>157.740534262485</v>
          </cell>
          <cell r="M627">
            <v>0</v>
          </cell>
          <cell r="O627">
            <v>1.6591599190283399</v>
          </cell>
          <cell r="R627">
            <v>280.526006</v>
          </cell>
          <cell r="S627">
            <v>72.72</v>
          </cell>
          <cell r="U627">
            <v>69.41</v>
          </cell>
          <cell r="X627" t="str">
            <v>AUXÍLIO CRECHE</v>
          </cell>
        </row>
        <row r="628">
          <cell r="C628" t="str">
            <v>HOSPITAL DOM HÉLDER</v>
          </cell>
          <cell r="E628" t="str">
            <v>MARINALVA MAXIMINO QUEIROZ DE CARVALHO</v>
          </cell>
          <cell r="F628" t="str">
            <v>2 - Outros Profissionais da Saúde</v>
          </cell>
          <cell r="G628" t="str">
            <v>3241-15</v>
          </cell>
          <cell r="H628" t="str">
            <v>06/2022</v>
          </cell>
          <cell r="J628">
            <v>291.21440000000001</v>
          </cell>
          <cell r="L628">
            <v>157.740534262485</v>
          </cell>
          <cell r="M628">
            <v>0</v>
          </cell>
          <cell r="O628">
            <v>1.6591599190283399</v>
          </cell>
          <cell r="R628">
            <v>280.526006</v>
          </cell>
          <cell r="S628">
            <v>50.96</v>
          </cell>
          <cell r="U628">
            <v>0</v>
          </cell>
        </row>
        <row r="629">
          <cell r="C629" t="str">
            <v>HOSPITAL DOM HÉLDER</v>
          </cell>
          <cell r="E629" t="str">
            <v>MARIZA MARIA DE SOUZA SANTOS</v>
          </cell>
          <cell r="F629" t="str">
            <v>3 - Administrativo</v>
          </cell>
          <cell r="G629" t="str">
            <v>4110-10</v>
          </cell>
          <cell r="H629" t="str">
            <v>06/2022</v>
          </cell>
          <cell r="J629">
            <v>109.7024</v>
          </cell>
          <cell r="L629">
            <v>157.740534262485</v>
          </cell>
          <cell r="M629">
            <v>0</v>
          </cell>
          <cell r="O629">
            <v>1.6591599190283399</v>
          </cell>
          <cell r="R629">
            <v>280.526006</v>
          </cell>
          <cell r="S629">
            <v>72.72</v>
          </cell>
          <cell r="U629">
            <v>0</v>
          </cell>
        </row>
        <row r="630">
          <cell r="C630" t="str">
            <v>HOSPITAL DOM HÉLDER</v>
          </cell>
          <cell r="E630" t="str">
            <v>MARKEDONIS ALMEIDA DA SILVA</v>
          </cell>
          <cell r="F630" t="str">
            <v>2 - Outros Profissionais da Saúde</v>
          </cell>
          <cell r="G630" t="str">
            <v>2236-05</v>
          </cell>
          <cell r="H630" t="str">
            <v>06/2022</v>
          </cell>
          <cell r="J630">
            <v>334.14080000000001</v>
          </cell>
          <cell r="L630">
            <v>157.740534262485</v>
          </cell>
          <cell r="M630">
            <v>0</v>
          </cell>
          <cell r="O630">
            <v>1.6591599190283399</v>
          </cell>
          <cell r="R630">
            <v>86.211944000000003</v>
          </cell>
          <cell r="S630">
            <v>0</v>
          </cell>
          <cell r="U630">
            <v>0</v>
          </cell>
        </row>
        <row r="631">
          <cell r="C631" t="str">
            <v>HOSPITAL DOM HÉLDER</v>
          </cell>
          <cell r="E631" t="str">
            <v>MARKYSSA ROCHA GONCALVES DE OLIVEIRA</v>
          </cell>
          <cell r="F631" t="str">
            <v>2 - Outros Profissionais da Saúde</v>
          </cell>
          <cell r="G631" t="str">
            <v>3222-05</v>
          </cell>
          <cell r="H631" t="str">
            <v>06/2022</v>
          </cell>
          <cell r="J631">
            <v>142.18960000000001</v>
          </cell>
          <cell r="L631">
            <v>157.740534262485</v>
          </cell>
          <cell r="M631">
            <v>0</v>
          </cell>
          <cell r="O631">
            <v>1.6591599190283399</v>
          </cell>
          <cell r="R631">
            <v>86.211944000000003</v>
          </cell>
          <cell r="S631">
            <v>0</v>
          </cell>
          <cell r="U631">
            <v>0</v>
          </cell>
        </row>
        <row r="632">
          <cell r="C632" t="str">
            <v>HOSPITAL DOM HÉLDER</v>
          </cell>
          <cell r="E632" t="str">
            <v>MARTA MARQUES DA SILVA</v>
          </cell>
          <cell r="F632" t="str">
            <v>2 - Outros Profissionais da Saúde</v>
          </cell>
          <cell r="G632" t="str">
            <v>3222-05</v>
          </cell>
          <cell r="H632" t="str">
            <v>06/2022</v>
          </cell>
          <cell r="J632">
            <v>126.048</v>
          </cell>
          <cell r="L632">
            <v>157.740534262485</v>
          </cell>
          <cell r="M632">
            <v>0</v>
          </cell>
          <cell r="O632">
            <v>1.6591599190283399</v>
          </cell>
          <cell r="R632">
            <v>280.526006</v>
          </cell>
          <cell r="S632">
            <v>68.84</v>
          </cell>
          <cell r="U632">
            <v>0</v>
          </cell>
        </row>
        <row r="633">
          <cell r="C633" t="str">
            <v>HOSPITAL DOM HÉLDER</v>
          </cell>
          <cell r="E633" t="str">
            <v>MARY EVELYN OLIVEIRA DE SANTANA LIMA</v>
          </cell>
          <cell r="F633" t="str">
            <v>3 - Administrativo</v>
          </cell>
          <cell r="G633" t="str">
            <v>4110-10</v>
          </cell>
          <cell r="H633" t="str">
            <v>06/2022</v>
          </cell>
          <cell r="J633">
            <v>99.633600000000001</v>
          </cell>
          <cell r="L633">
            <v>157.740534262485</v>
          </cell>
          <cell r="M633">
            <v>0</v>
          </cell>
          <cell r="O633">
            <v>1.6591599190283399</v>
          </cell>
          <cell r="R633">
            <v>86.211944000000003</v>
          </cell>
          <cell r="S633">
            <v>0</v>
          </cell>
          <cell r="U633">
            <v>0</v>
          </cell>
        </row>
        <row r="634">
          <cell r="C634" t="str">
            <v>HOSPITAL DOM HÉLDER</v>
          </cell>
          <cell r="E634" t="str">
            <v>MAURILI MARIANA SILVA LIMA</v>
          </cell>
          <cell r="F634" t="str">
            <v>3 - Administrativo</v>
          </cell>
          <cell r="G634" t="str">
            <v>4110-10</v>
          </cell>
          <cell r="H634" t="str">
            <v>06/2022</v>
          </cell>
          <cell r="J634">
            <v>95.828800000000001</v>
          </cell>
          <cell r="L634">
            <v>157.740534262485</v>
          </cell>
          <cell r="M634">
            <v>0</v>
          </cell>
          <cell r="O634">
            <v>1.6591599190283399</v>
          </cell>
          <cell r="R634">
            <v>280.526006</v>
          </cell>
          <cell r="S634">
            <v>67.87</v>
          </cell>
          <cell r="U634">
            <v>0</v>
          </cell>
        </row>
        <row r="635">
          <cell r="C635" t="str">
            <v>HOSPITAL DOM HÉLDER</v>
          </cell>
          <cell r="E635" t="str">
            <v>MAURISIA CONCEICAO DE OLIVEIRA SANTANA</v>
          </cell>
          <cell r="F635" t="str">
            <v>2 - Outros Profissionais da Saúde</v>
          </cell>
          <cell r="G635" t="str">
            <v>3222-05</v>
          </cell>
          <cell r="H635" t="str">
            <v>06/2022</v>
          </cell>
          <cell r="J635">
            <v>126.596</v>
          </cell>
          <cell r="L635">
            <v>157.740534262485</v>
          </cell>
          <cell r="M635">
            <v>0</v>
          </cell>
          <cell r="O635">
            <v>1.6591599190283399</v>
          </cell>
          <cell r="R635">
            <v>86.211944000000003</v>
          </cell>
          <cell r="S635">
            <v>0</v>
          </cell>
          <cell r="U635">
            <v>0</v>
          </cell>
        </row>
        <row r="636">
          <cell r="C636" t="str">
            <v>HOSPITAL DOM HÉLDER</v>
          </cell>
          <cell r="E636" t="str">
            <v>MAXA BLEYA GALDINO DO CARMO</v>
          </cell>
          <cell r="F636" t="str">
            <v>2 - Outros Profissionais da Saúde</v>
          </cell>
          <cell r="G636" t="str">
            <v>2234-05</v>
          </cell>
          <cell r="H636" t="str">
            <v>06/2022</v>
          </cell>
          <cell r="J636">
            <v>404.38720000000001</v>
          </cell>
          <cell r="L636">
            <v>157.740534262485</v>
          </cell>
          <cell r="M636">
            <v>0</v>
          </cell>
          <cell r="O636">
            <v>1.6591599190283399</v>
          </cell>
          <cell r="R636">
            <v>86.211944000000003</v>
          </cell>
          <cell r="S636">
            <v>0</v>
          </cell>
          <cell r="U636">
            <v>0</v>
          </cell>
        </row>
        <row r="637">
          <cell r="C637" t="str">
            <v>HOSPITAL DOM HÉLDER</v>
          </cell>
          <cell r="E637" t="str">
            <v>MAYARA ANDREZA DE SOUZA</v>
          </cell>
          <cell r="F637" t="str">
            <v>2 - Outros Profissionais da Saúde</v>
          </cell>
          <cell r="G637" t="str">
            <v>3222-05</v>
          </cell>
          <cell r="H637" t="str">
            <v>06/2022</v>
          </cell>
          <cell r="J637">
            <v>245.64080000000001</v>
          </cell>
          <cell r="L637">
            <v>157.740534262485</v>
          </cell>
          <cell r="M637">
            <v>0</v>
          </cell>
          <cell r="O637">
            <v>1.6591599190283399</v>
          </cell>
          <cell r="R637">
            <v>280.526006</v>
          </cell>
          <cell r="S637">
            <v>2.42</v>
          </cell>
          <cell r="U637">
            <v>0</v>
          </cell>
        </row>
        <row r="638">
          <cell r="C638" t="str">
            <v>HOSPITAL DOM HÉLDER</v>
          </cell>
          <cell r="E638" t="str">
            <v>MAYARA MARIA DOS SANTOS</v>
          </cell>
          <cell r="F638" t="str">
            <v>3 - Administrativo</v>
          </cell>
          <cell r="G638" t="str">
            <v>4110-10</v>
          </cell>
          <cell r="H638" t="str">
            <v>06/2022</v>
          </cell>
          <cell r="J638">
            <v>12.12</v>
          </cell>
          <cell r="L638">
            <v>157.740534262485</v>
          </cell>
          <cell r="M638">
            <v>0</v>
          </cell>
          <cell r="O638">
            <v>1.6591599190283399</v>
          </cell>
          <cell r="R638">
            <v>280.526006</v>
          </cell>
          <cell r="S638">
            <v>6.06</v>
          </cell>
          <cell r="U638">
            <v>0</v>
          </cell>
        </row>
        <row r="639">
          <cell r="C639" t="str">
            <v>HOSPITAL DOM HÉLDER</v>
          </cell>
          <cell r="E639" t="str">
            <v>MAYARA MARIA SILVA DE ABREU</v>
          </cell>
          <cell r="F639" t="str">
            <v>2 - Outros Profissionais da Saúde</v>
          </cell>
          <cell r="G639" t="str">
            <v>3222-05</v>
          </cell>
          <cell r="H639" t="str">
            <v>06/2022</v>
          </cell>
          <cell r="J639">
            <v>115.788</v>
          </cell>
          <cell r="L639">
            <v>157.740534262485</v>
          </cell>
          <cell r="M639">
            <v>0</v>
          </cell>
          <cell r="O639">
            <v>1.6591599190283399</v>
          </cell>
          <cell r="R639">
            <v>280.526006</v>
          </cell>
          <cell r="S639">
            <v>68.84</v>
          </cell>
          <cell r="U639">
            <v>0</v>
          </cell>
        </row>
        <row r="640">
          <cell r="C640" t="str">
            <v>HOSPITAL DOM HÉLDER</v>
          </cell>
          <cell r="E640" t="str">
            <v>MAYRA MARIA DE LOURDES SILVA DE MELO SANTOS</v>
          </cell>
          <cell r="F640" t="str">
            <v>2 - Outros Profissionais da Saúde</v>
          </cell>
          <cell r="G640" t="str">
            <v>2235-05</v>
          </cell>
          <cell r="H640" t="str">
            <v>06/2022</v>
          </cell>
          <cell r="J640">
            <v>426.08479999999997</v>
          </cell>
          <cell r="L640">
            <v>157.740534262485</v>
          </cell>
          <cell r="M640">
            <v>0</v>
          </cell>
          <cell r="O640">
            <v>1.6591599190283399</v>
          </cell>
          <cell r="R640">
            <v>280.526006</v>
          </cell>
          <cell r="S640">
            <v>128.86000000000001</v>
          </cell>
          <cell r="U640">
            <v>10.07</v>
          </cell>
          <cell r="X640" t="str">
            <v>AUXÍLIO CRECHE</v>
          </cell>
        </row>
        <row r="641">
          <cell r="C641" t="str">
            <v>HOSPITAL DOM HÉLDER</v>
          </cell>
          <cell r="E641" t="str">
            <v>MAYSA ALVES CORREIA</v>
          </cell>
          <cell r="F641" t="str">
            <v>2 - Outros Profissionais da Saúde</v>
          </cell>
          <cell r="G641" t="str">
            <v>3222-05</v>
          </cell>
          <cell r="H641" t="str">
            <v>06/2022</v>
          </cell>
          <cell r="J641">
            <v>0</v>
          </cell>
          <cell r="L641">
            <v>157.740534262485</v>
          </cell>
          <cell r="M641">
            <v>0</v>
          </cell>
          <cell r="O641">
            <v>1.6591599190283399</v>
          </cell>
          <cell r="R641">
            <v>86.211944000000003</v>
          </cell>
          <cell r="S641">
            <v>0</v>
          </cell>
          <cell r="U641">
            <v>0</v>
          </cell>
        </row>
        <row r="642">
          <cell r="C642" t="str">
            <v>HOSPITAL DOM HÉLDER</v>
          </cell>
          <cell r="E642" t="str">
            <v>MELQUISEDEQUE DE SOUSA SABINO</v>
          </cell>
          <cell r="F642" t="str">
            <v>3 - Administrativo</v>
          </cell>
          <cell r="G642" t="str">
            <v>4110-10</v>
          </cell>
          <cell r="H642" t="str">
            <v>06/2022</v>
          </cell>
          <cell r="J642">
            <v>162.62639999999999</v>
          </cell>
          <cell r="L642">
            <v>157.740534262485</v>
          </cell>
          <cell r="M642">
            <v>0</v>
          </cell>
          <cell r="O642">
            <v>1.6591599190283399</v>
          </cell>
          <cell r="R642">
            <v>86.211944000000003</v>
          </cell>
          <cell r="S642">
            <v>0</v>
          </cell>
          <cell r="U642">
            <v>0</v>
          </cell>
        </row>
        <row r="643">
          <cell r="C643" t="str">
            <v>HOSPITAL DOM HÉLDER</v>
          </cell>
          <cell r="E643" t="str">
            <v>MENANDRO BEZERRA DE MELO MARTINS</v>
          </cell>
          <cell r="F643" t="str">
            <v>1 - Médico</v>
          </cell>
          <cell r="G643" t="str">
            <v>2252-25</v>
          </cell>
          <cell r="H643" t="str">
            <v>06/2022</v>
          </cell>
          <cell r="J643">
            <v>791.15200000000004</v>
          </cell>
          <cell r="L643">
            <v>157.740534262485</v>
          </cell>
          <cell r="M643">
            <v>0</v>
          </cell>
          <cell r="O643">
            <v>1.6591599190283399</v>
          </cell>
          <cell r="R643">
            <v>86.211944000000003</v>
          </cell>
          <cell r="S643">
            <v>0</v>
          </cell>
          <cell r="U643">
            <v>0</v>
          </cell>
        </row>
        <row r="644">
          <cell r="C644" t="str">
            <v>HOSPITAL DOM HÉLDER</v>
          </cell>
          <cell r="E644" t="str">
            <v>MERCIA DA SILVA CAETANO</v>
          </cell>
          <cell r="F644" t="str">
            <v>2 - Outros Profissionais da Saúde</v>
          </cell>
          <cell r="G644" t="str">
            <v>2235-05</v>
          </cell>
          <cell r="H644" t="str">
            <v>06/2022</v>
          </cell>
          <cell r="J644">
            <v>367.37360000000001</v>
          </cell>
          <cell r="L644">
            <v>157.740534262485</v>
          </cell>
          <cell r="M644">
            <v>0</v>
          </cell>
          <cell r="O644">
            <v>1.6591599190283399</v>
          </cell>
          <cell r="R644">
            <v>86.211944000000003</v>
          </cell>
          <cell r="S644">
            <v>0</v>
          </cell>
          <cell r="U644">
            <v>0</v>
          </cell>
        </row>
        <row r="645">
          <cell r="C645" t="str">
            <v>HOSPITAL DOM HÉLDER</v>
          </cell>
          <cell r="E645" t="str">
            <v>MERCIA ELIZABETE DA SILVA</v>
          </cell>
          <cell r="F645" t="str">
            <v>2 - Outros Profissionais da Saúde</v>
          </cell>
          <cell r="G645" t="str">
            <v>3222-05</v>
          </cell>
          <cell r="H645" t="str">
            <v>06/2022</v>
          </cell>
          <cell r="J645">
            <v>126.048</v>
          </cell>
          <cell r="L645">
            <v>157.740534262485</v>
          </cell>
          <cell r="M645">
            <v>0</v>
          </cell>
          <cell r="O645">
            <v>1.6591599190283399</v>
          </cell>
          <cell r="R645">
            <v>86.211944000000003</v>
          </cell>
          <cell r="S645">
            <v>0</v>
          </cell>
          <cell r="U645">
            <v>0</v>
          </cell>
        </row>
        <row r="646">
          <cell r="C646" t="str">
            <v>HOSPITAL DOM HÉLDER</v>
          </cell>
          <cell r="E646" t="str">
            <v>MICAELY KELLY SILVA DOS SANTOS</v>
          </cell>
          <cell r="F646" t="str">
            <v>2 - Outros Profissionais da Saúde</v>
          </cell>
          <cell r="G646" t="str">
            <v>2235-05</v>
          </cell>
          <cell r="H646" t="str">
            <v>06/2022</v>
          </cell>
          <cell r="J646">
            <v>349.33359999999999</v>
          </cell>
          <cell r="L646">
            <v>157.740534262485</v>
          </cell>
          <cell r="M646">
            <v>0</v>
          </cell>
          <cell r="O646">
            <v>1.6591599190283399</v>
          </cell>
          <cell r="R646">
            <v>280.526006</v>
          </cell>
          <cell r="S646">
            <v>102.49</v>
          </cell>
          <cell r="U646">
            <v>0</v>
          </cell>
        </row>
        <row r="647">
          <cell r="C647" t="str">
            <v>HOSPITAL DOM HÉLDER</v>
          </cell>
          <cell r="E647" t="str">
            <v>MICHELE MARIA SANTOS DA SILVA</v>
          </cell>
          <cell r="F647" t="str">
            <v>3 - Administrativo</v>
          </cell>
          <cell r="G647" t="str">
            <v>4110-10</v>
          </cell>
          <cell r="H647" t="str">
            <v>06/2022</v>
          </cell>
          <cell r="J647">
            <v>108.41759999999999</v>
          </cell>
          <cell r="L647">
            <v>157.740534262485</v>
          </cell>
          <cell r="M647">
            <v>0</v>
          </cell>
          <cell r="O647">
            <v>1.6591599190283399</v>
          </cell>
          <cell r="R647">
            <v>280.526006</v>
          </cell>
          <cell r="S647">
            <v>72.72</v>
          </cell>
          <cell r="U647">
            <v>0</v>
          </cell>
        </row>
        <row r="648">
          <cell r="C648" t="str">
            <v>HOSPITAL DOM HÉLDER</v>
          </cell>
          <cell r="E648" t="str">
            <v>MICHELLINE SANTANA DE MORAIS</v>
          </cell>
          <cell r="F648" t="str">
            <v>3 - Administrativo</v>
          </cell>
          <cell r="G648" t="str">
            <v>4110-10</v>
          </cell>
          <cell r="H648" t="str">
            <v>06/2022</v>
          </cell>
          <cell r="J648">
            <v>0</v>
          </cell>
          <cell r="L648">
            <v>157.740534262485</v>
          </cell>
          <cell r="M648">
            <v>0</v>
          </cell>
          <cell r="O648">
            <v>1.6591599190283399</v>
          </cell>
          <cell r="R648">
            <v>86.211944000000003</v>
          </cell>
          <cell r="S648">
            <v>0</v>
          </cell>
          <cell r="U648">
            <v>0</v>
          </cell>
        </row>
        <row r="649">
          <cell r="C649" t="str">
            <v>HOSPITAL DOM HÉLDER</v>
          </cell>
          <cell r="E649" t="str">
            <v>MICILENE ALEXANDRE DA SILVA</v>
          </cell>
          <cell r="F649" t="str">
            <v>2 - Outros Profissionais da Saúde</v>
          </cell>
          <cell r="G649" t="str">
            <v>3222-05</v>
          </cell>
          <cell r="H649" t="str">
            <v>06/2022</v>
          </cell>
          <cell r="J649">
            <v>133.62799999999999</v>
          </cell>
          <cell r="L649">
            <v>157.740534262485</v>
          </cell>
          <cell r="M649">
            <v>0</v>
          </cell>
          <cell r="O649">
            <v>1.6591599190283399</v>
          </cell>
          <cell r="R649">
            <v>86.211944000000003</v>
          </cell>
          <cell r="S649">
            <v>0</v>
          </cell>
          <cell r="U649">
            <v>0</v>
          </cell>
        </row>
        <row r="650">
          <cell r="C650" t="str">
            <v>HOSPITAL DOM HÉLDER</v>
          </cell>
          <cell r="E650" t="str">
            <v>MIKAEL DO NASCIMENTO HENRIQUE</v>
          </cell>
          <cell r="F650" t="str">
            <v>3 - Administrativo</v>
          </cell>
          <cell r="G650" t="str">
            <v>4110-10</v>
          </cell>
          <cell r="H650" t="str">
            <v>06/2022</v>
          </cell>
          <cell r="J650">
            <v>96.783999999999992</v>
          </cell>
          <cell r="L650">
            <v>157.740534262485</v>
          </cell>
          <cell r="M650">
            <v>0</v>
          </cell>
          <cell r="O650">
            <v>1.6591599190283399</v>
          </cell>
          <cell r="R650">
            <v>280.526006</v>
          </cell>
          <cell r="S650">
            <v>72.72</v>
          </cell>
          <cell r="U650">
            <v>0</v>
          </cell>
        </row>
        <row r="651">
          <cell r="C651" t="str">
            <v>HOSPITAL DOM HÉLDER</v>
          </cell>
          <cell r="E651" t="str">
            <v>MILENE MARIA DOS SANTOS SANTANA</v>
          </cell>
          <cell r="F651" t="str">
            <v>2 - Outros Profissionais da Saúde</v>
          </cell>
          <cell r="G651" t="str">
            <v>3222-05</v>
          </cell>
          <cell r="H651" t="str">
            <v>06/2022</v>
          </cell>
          <cell r="J651">
            <v>139.19759999999999</v>
          </cell>
          <cell r="L651">
            <v>157.740534262485</v>
          </cell>
          <cell r="M651">
            <v>0</v>
          </cell>
          <cell r="O651">
            <v>1.6591599190283399</v>
          </cell>
          <cell r="R651">
            <v>280.526006</v>
          </cell>
          <cell r="S651">
            <v>72.72</v>
          </cell>
          <cell r="U651">
            <v>0</v>
          </cell>
        </row>
        <row r="652">
          <cell r="C652" t="str">
            <v>HOSPITAL DOM HÉLDER</v>
          </cell>
          <cell r="E652" t="str">
            <v>MILLENA LAYANE DE SANTANA</v>
          </cell>
          <cell r="F652" t="str">
            <v>2 - Outros Profissionais da Saúde</v>
          </cell>
          <cell r="G652" t="str">
            <v>3222-05</v>
          </cell>
          <cell r="H652" t="str">
            <v>06/2022</v>
          </cell>
          <cell r="J652">
            <v>137.2336</v>
          </cell>
          <cell r="L652">
            <v>157.740534262485</v>
          </cell>
          <cell r="M652">
            <v>0</v>
          </cell>
          <cell r="O652">
            <v>1.6591599190283399</v>
          </cell>
          <cell r="R652">
            <v>86.211944000000003</v>
          </cell>
          <cell r="S652">
            <v>0</v>
          </cell>
          <cell r="U652">
            <v>0</v>
          </cell>
        </row>
        <row r="653">
          <cell r="C653" t="str">
            <v>HOSPITAL DOM HÉLDER</v>
          </cell>
          <cell r="E653" t="str">
            <v>MIQUEIAS DE SANTANA LOURENCO</v>
          </cell>
          <cell r="F653" t="str">
            <v>3 - Administrativo</v>
          </cell>
          <cell r="G653" t="str">
            <v>5174-10</v>
          </cell>
          <cell r="H653" t="str">
            <v>06/2022</v>
          </cell>
          <cell r="J653">
            <v>117.21120000000001</v>
          </cell>
          <cell r="L653">
            <v>157.740534262485</v>
          </cell>
          <cell r="M653">
            <v>0</v>
          </cell>
          <cell r="O653">
            <v>1.6591599190283399</v>
          </cell>
          <cell r="R653">
            <v>280.526006</v>
          </cell>
          <cell r="S653">
            <v>63.51</v>
          </cell>
          <cell r="U653">
            <v>0</v>
          </cell>
        </row>
        <row r="654">
          <cell r="C654" t="str">
            <v>HOSPITAL DOM HÉLDER</v>
          </cell>
          <cell r="E654" t="str">
            <v>MIRELE MARTINS LOPES</v>
          </cell>
          <cell r="F654" t="str">
            <v>3 - Administrativo</v>
          </cell>
          <cell r="G654" t="str">
            <v>4110-10</v>
          </cell>
          <cell r="H654" t="str">
            <v>06/2022</v>
          </cell>
          <cell r="J654">
            <v>12.12</v>
          </cell>
          <cell r="L654">
            <v>157.740534262485</v>
          </cell>
          <cell r="M654">
            <v>0</v>
          </cell>
          <cell r="O654">
            <v>1.6591599190283399</v>
          </cell>
          <cell r="R654">
            <v>280.526006</v>
          </cell>
          <cell r="S654">
            <v>36.36</v>
          </cell>
          <cell r="U654">
            <v>0</v>
          </cell>
        </row>
        <row r="655">
          <cell r="C655" t="str">
            <v>HOSPITAL DOM HÉLDER</v>
          </cell>
          <cell r="E655" t="str">
            <v>MIRTS LOPES VASCONCELOS AMORIM</v>
          </cell>
          <cell r="F655" t="str">
            <v>2 - Outros Profissionais da Saúde</v>
          </cell>
          <cell r="G655" t="str">
            <v>2516-05</v>
          </cell>
          <cell r="H655" t="str">
            <v>06/2022</v>
          </cell>
          <cell r="J655">
            <v>306.072</v>
          </cell>
          <cell r="L655">
            <v>157.740534262485</v>
          </cell>
          <cell r="M655">
            <v>0</v>
          </cell>
          <cell r="O655">
            <v>1.6591599190283399</v>
          </cell>
          <cell r="R655">
            <v>86.211944000000003</v>
          </cell>
          <cell r="S655">
            <v>0</v>
          </cell>
          <cell r="U655">
            <v>0</v>
          </cell>
        </row>
        <row r="656">
          <cell r="C656" t="str">
            <v>HOSPITAL DOM HÉLDER</v>
          </cell>
          <cell r="E656" t="str">
            <v>MITILENE FERNANDA CAVALCANTI XAVIER</v>
          </cell>
          <cell r="F656" t="str">
            <v>3 - Administrativo</v>
          </cell>
          <cell r="G656" t="str">
            <v>5163-45</v>
          </cell>
          <cell r="H656" t="str">
            <v>06/2022</v>
          </cell>
          <cell r="J656">
            <v>158.05199999999999</v>
          </cell>
          <cell r="L656">
            <v>157.740534262485</v>
          </cell>
          <cell r="M656">
            <v>0</v>
          </cell>
          <cell r="O656">
            <v>1.6591599190283399</v>
          </cell>
          <cell r="R656">
            <v>280.526006</v>
          </cell>
          <cell r="S656">
            <v>72.72</v>
          </cell>
          <cell r="U656">
            <v>0</v>
          </cell>
        </row>
        <row r="657">
          <cell r="C657" t="str">
            <v>HOSPITAL DOM HÉLDER</v>
          </cell>
          <cell r="E657" t="str">
            <v>MOANNA KALLINY VITAL FERREIRA</v>
          </cell>
          <cell r="F657" t="str">
            <v>3 - Administrativo</v>
          </cell>
          <cell r="G657" t="str">
            <v>4110-10</v>
          </cell>
          <cell r="H657" t="str">
            <v>06/2022</v>
          </cell>
          <cell r="J657">
            <v>109.88800000000001</v>
          </cell>
          <cell r="L657">
            <v>157.740534262485</v>
          </cell>
          <cell r="M657">
            <v>0</v>
          </cell>
          <cell r="O657">
            <v>1.6591599190283399</v>
          </cell>
          <cell r="R657">
            <v>280.526006</v>
          </cell>
          <cell r="S657">
            <v>72.72</v>
          </cell>
          <cell r="U657">
            <v>0</v>
          </cell>
        </row>
        <row r="658">
          <cell r="C658" t="str">
            <v>HOSPITAL DOM HÉLDER</v>
          </cell>
          <cell r="E658" t="str">
            <v>MOISES GOMES DA SILVA</v>
          </cell>
          <cell r="F658" t="str">
            <v>2 - Outros Profissionais da Saúde</v>
          </cell>
          <cell r="G658" t="str">
            <v>3222-05</v>
          </cell>
          <cell r="H658" t="str">
            <v>06/2022</v>
          </cell>
          <cell r="J658">
            <v>0</v>
          </cell>
          <cell r="L658">
            <v>157.740534262485</v>
          </cell>
          <cell r="M658">
            <v>0</v>
          </cell>
          <cell r="O658">
            <v>1.6591599190283399</v>
          </cell>
          <cell r="R658">
            <v>86.211944000000003</v>
          </cell>
          <cell r="S658">
            <v>0</v>
          </cell>
          <cell r="U658">
            <v>0</v>
          </cell>
        </row>
        <row r="659">
          <cell r="C659" t="str">
            <v>HOSPITAL DOM HÉLDER</v>
          </cell>
          <cell r="E659" t="str">
            <v>MONICA CRISTINA FERREIRA DA COSTA</v>
          </cell>
          <cell r="F659" t="str">
            <v>2 - Outros Profissionais da Saúde</v>
          </cell>
          <cell r="G659" t="str">
            <v>3241-15</v>
          </cell>
          <cell r="H659" t="str">
            <v>06/2022</v>
          </cell>
          <cell r="J659">
            <v>322.66559999999998</v>
          </cell>
          <cell r="L659">
            <v>157.740534262485</v>
          </cell>
          <cell r="M659">
            <v>0</v>
          </cell>
          <cell r="O659">
            <v>1.6591599190283399</v>
          </cell>
          <cell r="R659">
            <v>86.211944000000003</v>
          </cell>
          <cell r="S659">
            <v>0</v>
          </cell>
          <cell r="U659">
            <v>0</v>
          </cell>
        </row>
        <row r="660">
          <cell r="C660" t="str">
            <v>HOSPITAL DOM HÉLDER</v>
          </cell>
          <cell r="E660" t="str">
            <v>MONICA MARIA PAIVA DA SILVA LIMA</v>
          </cell>
          <cell r="F660" t="str">
            <v>2 - Outros Profissionais da Saúde</v>
          </cell>
          <cell r="G660" t="str">
            <v>5152-05</v>
          </cell>
          <cell r="H660" t="str">
            <v>06/2022</v>
          </cell>
          <cell r="J660">
            <v>117.3984</v>
          </cell>
          <cell r="L660">
            <v>157.740534262485</v>
          </cell>
          <cell r="M660">
            <v>0</v>
          </cell>
          <cell r="O660">
            <v>1.6591599190283399</v>
          </cell>
          <cell r="R660">
            <v>86.211944000000003</v>
          </cell>
          <cell r="S660">
            <v>0</v>
          </cell>
          <cell r="U660">
            <v>0</v>
          </cell>
        </row>
        <row r="661">
          <cell r="C661" t="str">
            <v>HOSPITAL DOM HÉLDER</v>
          </cell>
          <cell r="E661" t="str">
            <v>MONICA SUENIA DA SILVA</v>
          </cell>
          <cell r="F661" t="str">
            <v>2 - Outros Profissionais da Saúde</v>
          </cell>
          <cell r="G661" t="str">
            <v>3222-05</v>
          </cell>
          <cell r="H661" t="str">
            <v>06/2022</v>
          </cell>
          <cell r="J661">
            <v>132.7912</v>
          </cell>
          <cell r="L661">
            <v>157.740534262485</v>
          </cell>
          <cell r="M661">
            <v>0</v>
          </cell>
          <cell r="O661">
            <v>1.6591599190283399</v>
          </cell>
          <cell r="R661">
            <v>280.526006</v>
          </cell>
          <cell r="S661">
            <v>72.72</v>
          </cell>
          <cell r="U661">
            <v>0</v>
          </cell>
        </row>
        <row r="662">
          <cell r="C662" t="str">
            <v>HOSPITAL DOM HÉLDER</v>
          </cell>
          <cell r="E662" t="str">
            <v>MONIQUE RAYANE MIRANDA FLORENTINO</v>
          </cell>
          <cell r="F662" t="str">
            <v>2 - Outros Profissionais da Saúde</v>
          </cell>
          <cell r="G662" t="str">
            <v>2236-05</v>
          </cell>
          <cell r="H662" t="str">
            <v>06/2022</v>
          </cell>
          <cell r="J662">
            <v>282.16559999999998</v>
          </cell>
          <cell r="L662">
            <v>157.740534262485</v>
          </cell>
          <cell r="M662">
            <v>0</v>
          </cell>
          <cell r="O662">
            <v>1.6591599190283399</v>
          </cell>
          <cell r="R662">
            <v>86.211944000000003</v>
          </cell>
          <cell r="S662">
            <v>0</v>
          </cell>
          <cell r="U662">
            <v>0</v>
          </cell>
        </row>
        <row r="663">
          <cell r="C663" t="str">
            <v>HOSPITAL DOM HÉLDER</v>
          </cell>
          <cell r="E663" t="str">
            <v>MURILO HENRIQUE DOS SANTOS</v>
          </cell>
          <cell r="F663" t="str">
            <v>2 - Outros Profissionais da Saúde</v>
          </cell>
          <cell r="G663" t="str">
            <v>5211-30</v>
          </cell>
          <cell r="H663" t="str">
            <v>06/2022</v>
          </cell>
          <cell r="J663">
            <v>124.0504</v>
          </cell>
          <cell r="L663">
            <v>157.740534262485</v>
          </cell>
          <cell r="M663">
            <v>0</v>
          </cell>
          <cell r="O663">
            <v>1.6591599190283399</v>
          </cell>
          <cell r="R663">
            <v>86.211944000000003</v>
          </cell>
          <cell r="S663">
            <v>0</v>
          </cell>
          <cell r="U663">
            <v>0</v>
          </cell>
        </row>
        <row r="664">
          <cell r="C664" t="str">
            <v>HOSPITAL DOM HÉLDER</v>
          </cell>
          <cell r="E664" t="str">
            <v>NARA LUCIA SOUZA DA SILVA</v>
          </cell>
          <cell r="F664" t="str">
            <v>2 - Outros Profissionais da Saúde</v>
          </cell>
          <cell r="G664" t="str">
            <v>2237-10</v>
          </cell>
          <cell r="H664" t="str">
            <v>06/2022</v>
          </cell>
          <cell r="J664">
            <v>713.14</v>
          </cell>
          <cell r="L664">
            <v>157.740534262485</v>
          </cell>
          <cell r="M664">
            <v>0</v>
          </cell>
          <cell r="O664">
            <v>1.6591599190283399</v>
          </cell>
          <cell r="R664">
            <v>86.211944000000003</v>
          </cell>
          <cell r="S664">
            <v>0</v>
          </cell>
          <cell r="U664">
            <v>0</v>
          </cell>
        </row>
        <row r="665">
          <cell r="C665" t="str">
            <v>HOSPITAL DOM HÉLDER</v>
          </cell>
          <cell r="E665" t="str">
            <v>NATALIA DE BARROS MELO</v>
          </cell>
          <cell r="F665" t="str">
            <v>2 - Outros Profissionais da Saúde</v>
          </cell>
          <cell r="G665" t="str">
            <v>2236-05</v>
          </cell>
          <cell r="H665" t="str">
            <v>06/2022</v>
          </cell>
          <cell r="J665">
            <v>429.97439999999989</v>
          </cell>
          <cell r="L665">
            <v>157.740534262485</v>
          </cell>
          <cell r="M665">
            <v>0</v>
          </cell>
          <cell r="O665">
            <v>1.6591599190283399</v>
          </cell>
          <cell r="R665">
            <v>86.211944000000003</v>
          </cell>
          <cell r="S665">
            <v>0</v>
          </cell>
          <cell r="U665">
            <v>0</v>
          </cell>
        </row>
        <row r="666">
          <cell r="C666" t="str">
            <v>HOSPITAL DOM HÉLDER</v>
          </cell>
          <cell r="E666" t="str">
            <v>NATALIA SALES DE ALCANTARA MELO</v>
          </cell>
          <cell r="F666" t="str">
            <v>2 - Outros Profissionais da Saúde</v>
          </cell>
          <cell r="G666" t="str">
            <v>2235-05</v>
          </cell>
          <cell r="H666" t="str">
            <v>06/2022</v>
          </cell>
          <cell r="J666">
            <v>511.32</v>
          </cell>
          <cell r="L666">
            <v>157.740534262485</v>
          </cell>
          <cell r="M666">
            <v>0</v>
          </cell>
          <cell r="O666">
            <v>1.6591599190283399</v>
          </cell>
          <cell r="R666">
            <v>86.211944000000003</v>
          </cell>
          <cell r="S666">
            <v>0</v>
          </cell>
          <cell r="U666">
            <v>0</v>
          </cell>
        </row>
        <row r="667">
          <cell r="C667" t="str">
            <v>HOSPITAL DOM HÉLDER</v>
          </cell>
          <cell r="E667" t="str">
            <v>NATALIE DE BARROS BERNARDINI MENDES</v>
          </cell>
          <cell r="F667" t="str">
            <v>2 - Outros Profissionais da Saúde</v>
          </cell>
          <cell r="G667" t="str">
            <v>3222-05</v>
          </cell>
          <cell r="H667" t="str">
            <v>06/2022</v>
          </cell>
          <cell r="J667">
            <v>140.7824</v>
          </cell>
          <cell r="L667">
            <v>157.740534262485</v>
          </cell>
          <cell r="M667">
            <v>0</v>
          </cell>
          <cell r="O667">
            <v>1.6591599190283399</v>
          </cell>
          <cell r="R667">
            <v>280.526006</v>
          </cell>
          <cell r="S667">
            <v>69.33</v>
          </cell>
          <cell r="U667">
            <v>0</v>
          </cell>
        </row>
        <row r="668">
          <cell r="C668" t="str">
            <v>HOSPITAL DOM HÉLDER</v>
          </cell>
          <cell r="E668" t="str">
            <v>NATALLY RANIELLY DE ALMEIDA</v>
          </cell>
          <cell r="F668" t="str">
            <v>2 - Outros Profissionais da Saúde</v>
          </cell>
          <cell r="G668" t="str">
            <v>2235-05</v>
          </cell>
          <cell r="H668" t="str">
            <v>06/2022</v>
          </cell>
          <cell r="J668">
            <v>527.13679999999999</v>
          </cell>
          <cell r="L668">
            <v>157.740534262485</v>
          </cell>
          <cell r="M668">
            <v>0</v>
          </cell>
          <cell r="O668">
            <v>1.6591599190283399</v>
          </cell>
          <cell r="R668">
            <v>86.211944000000003</v>
          </cell>
          <cell r="S668">
            <v>0</v>
          </cell>
          <cell r="U668">
            <v>0</v>
          </cell>
        </row>
        <row r="669">
          <cell r="C669" t="str">
            <v>HOSPITAL DOM HÉLDER</v>
          </cell>
          <cell r="E669" t="str">
            <v>NATALYA FERNANDA  BELTRAO CARDOSO LOPES</v>
          </cell>
          <cell r="F669" t="str">
            <v>2 - Outros Profissionais da Saúde</v>
          </cell>
          <cell r="G669" t="str">
            <v>2236-05</v>
          </cell>
          <cell r="H669" t="str">
            <v>06/2022</v>
          </cell>
          <cell r="J669">
            <v>237.88800000000001</v>
          </cell>
          <cell r="L669">
            <v>157.740534262485</v>
          </cell>
          <cell r="M669">
            <v>0</v>
          </cell>
          <cell r="O669">
            <v>1.6591599190283399</v>
          </cell>
          <cell r="R669">
            <v>86.211944000000003</v>
          </cell>
          <cell r="S669">
            <v>0</v>
          </cell>
          <cell r="U669">
            <v>0</v>
          </cell>
        </row>
        <row r="670">
          <cell r="C670" t="str">
            <v>HOSPITAL DOM HÉLDER</v>
          </cell>
          <cell r="E670" t="str">
            <v>NATASHA DE FREITAS SILVA</v>
          </cell>
          <cell r="F670" t="str">
            <v>2 - Outros Profissionais da Saúde</v>
          </cell>
          <cell r="G670" t="str">
            <v>3222-05</v>
          </cell>
          <cell r="H670" t="str">
            <v>06/2022</v>
          </cell>
          <cell r="J670">
            <v>168.5848</v>
          </cell>
          <cell r="L670">
            <v>157.740534262485</v>
          </cell>
          <cell r="M670">
            <v>0</v>
          </cell>
          <cell r="O670">
            <v>1.6591599190283399</v>
          </cell>
          <cell r="R670">
            <v>280.526006</v>
          </cell>
          <cell r="S670">
            <v>72.72</v>
          </cell>
          <cell r="U670">
            <v>0</v>
          </cell>
        </row>
        <row r="671">
          <cell r="C671" t="str">
            <v>HOSPITAL DOM HÉLDER</v>
          </cell>
          <cell r="E671" t="str">
            <v>NATHALIA PATRICIA DO NASCIMENTO BEZERRA</v>
          </cell>
          <cell r="F671" t="str">
            <v>2 - Outros Profissionais da Saúde</v>
          </cell>
          <cell r="G671" t="str">
            <v>3222-05</v>
          </cell>
          <cell r="H671" t="str">
            <v>06/2022</v>
          </cell>
          <cell r="J671">
            <v>142.78720000000001</v>
          </cell>
          <cell r="L671">
            <v>157.740534262485</v>
          </cell>
          <cell r="M671">
            <v>0</v>
          </cell>
          <cell r="O671">
            <v>1.6591599190283399</v>
          </cell>
          <cell r="R671">
            <v>280.526006</v>
          </cell>
          <cell r="S671">
            <v>72.72</v>
          </cell>
          <cell r="U671">
            <v>69.41</v>
          </cell>
          <cell r="X671" t="str">
            <v>AUXÍLIO CRECHE</v>
          </cell>
        </row>
        <row r="672">
          <cell r="C672" t="str">
            <v>HOSPITAL DOM HÉLDER</v>
          </cell>
          <cell r="E672" t="str">
            <v>NATHALIA VALESKA CAMPOS LUCENA</v>
          </cell>
          <cell r="F672" t="str">
            <v>2 - Outros Profissionais da Saúde</v>
          </cell>
          <cell r="G672" t="str">
            <v>5211-30</v>
          </cell>
          <cell r="H672" t="str">
            <v>06/2022</v>
          </cell>
          <cell r="J672">
            <v>96.960000000000008</v>
          </cell>
          <cell r="L672">
            <v>157.740534262485</v>
          </cell>
          <cell r="M672">
            <v>0</v>
          </cell>
          <cell r="O672">
            <v>1.6591599190283399</v>
          </cell>
          <cell r="R672">
            <v>86.211944000000003</v>
          </cell>
          <cell r="S672">
            <v>0</v>
          </cell>
          <cell r="U672">
            <v>0</v>
          </cell>
        </row>
        <row r="673">
          <cell r="C673" t="str">
            <v>HOSPITAL DOM HÉLDER</v>
          </cell>
          <cell r="E673" t="str">
            <v>NEICY CAROLINA DAS CHAGAS DE OLIVEIRA</v>
          </cell>
          <cell r="F673" t="str">
            <v>3 - Administrativo</v>
          </cell>
          <cell r="G673" t="str">
            <v>4110-10</v>
          </cell>
          <cell r="H673" t="str">
            <v>06/2022</v>
          </cell>
          <cell r="J673">
            <v>109.5264</v>
          </cell>
          <cell r="K673">
            <v>0</v>
          </cell>
          <cell r="L673">
            <v>0</v>
          </cell>
          <cell r="M673">
            <v>0</v>
          </cell>
          <cell r="O673">
            <v>1.6591599190283399</v>
          </cell>
          <cell r="R673">
            <v>0</v>
          </cell>
          <cell r="S673">
            <v>0</v>
          </cell>
          <cell r="U673">
            <v>0</v>
          </cell>
        </row>
        <row r="674">
          <cell r="C674" t="str">
            <v>HOSPITAL DOM HÉLDER</v>
          </cell>
          <cell r="E674" t="str">
            <v>NICOLLE FLAVIA FONSECA VASCONCELOS</v>
          </cell>
          <cell r="F674" t="str">
            <v>2 - Outros Profissionais da Saúde</v>
          </cell>
          <cell r="G674" t="str">
            <v>2235-05</v>
          </cell>
          <cell r="H674" t="str">
            <v>06/2022</v>
          </cell>
          <cell r="J674">
            <v>453.68160000000012</v>
          </cell>
          <cell r="L674">
            <v>157.740534262485</v>
          </cell>
          <cell r="M674">
            <v>0</v>
          </cell>
          <cell r="O674">
            <v>1.6591599190283399</v>
          </cell>
          <cell r="R674">
            <v>86.211944000000003</v>
          </cell>
          <cell r="S674">
            <v>0</v>
          </cell>
          <cell r="U674">
            <v>0</v>
          </cell>
        </row>
        <row r="675">
          <cell r="C675" t="str">
            <v>HOSPITAL DOM HÉLDER</v>
          </cell>
          <cell r="E675" t="str">
            <v>NIEDSON GOMES DOS SANTOS</v>
          </cell>
          <cell r="F675" t="str">
            <v>3 - Administrativo</v>
          </cell>
          <cell r="G675" t="str">
            <v>5163-45</v>
          </cell>
          <cell r="H675" t="str">
            <v>06/2022</v>
          </cell>
          <cell r="J675">
            <v>141.38159999999999</v>
          </cell>
          <cell r="L675">
            <v>157.740534262485</v>
          </cell>
          <cell r="M675">
            <v>0</v>
          </cell>
          <cell r="O675">
            <v>1.6591599190283399</v>
          </cell>
          <cell r="R675">
            <v>86.211944000000003</v>
          </cell>
          <cell r="S675">
            <v>0</v>
          </cell>
          <cell r="U675">
            <v>0</v>
          </cell>
        </row>
        <row r="676">
          <cell r="C676" t="str">
            <v>HOSPITAL DOM HÉLDER</v>
          </cell>
          <cell r="E676" t="str">
            <v>NIVEA LENILDA ALVES</v>
          </cell>
          <cell r="F676" t="str">
            <v>3 - Administrativo</v>
          </cell>
          <cell r="G676" t="str">
            <v>4110-10</v>
          </cell>
          <cell r="H676" t="str">
            <v>06/2022</v>
          </cell>
          <cell r="J676">
            <v>333.9264</v>
          </cell>
          <cell r="L676">
            <v>157.740534262485</v>
          </cell>
          <cell r="M676">
            <v>0</v>
          </cell>
          <cell r="O676">
            <v>1.6591599190283399</v>
          </cell>
          <cell r="R676">
            <v>86.211944000000003</v>
          </cell>
          <cell r="S676">
            <v>0</v>
          </cell>
          <cell r="U676">
            <v>0</v>
          </cell>
        </row>
        <row r="677">
          <cell r="C677" t="str">
            <v>HOSPITAL DOM HÉLDER</v>
          </cell>
          <cell r="E677" t="str">
            <v>NIVIA MARIA PINTO EVANGELISTA</v>
          </cell>
          <cell r="F677" t="str">
            <v>2 - Outros Profissionais da Saúde</v>
          </cell>
          <cell r="G677" t="str">
            <v>3241-15</v>
          </cell>
          <cell r="H677" t="str">
            <v>06/2022</v>
          </cell>
          <cell r="J677">
            <v>323.20080000000002</v>
          </cell>
          <cell r="L677">
            <v>157.740534262485</v>
          </cell>
          <cell r="M677">
            <v>0</v>
          </cell>
          <cell r="O677">
            <v>1.6591599190283399</v>
          </cell>
          <cell r="R677">
            <v>86.211944000000003</v>
          </cell>
          <cell r="S677">
            <v>0</v>
          </cell>
          <cell r="U677">
            <v>0</v>
          </cell>
        </row>
        <row r="678">
          <cell r="C678" t="str">
            <v>HOSPITAL DOM HÉLDER</v>
          </cell>
          <cell r="E678" t="str">
            <v>ORLEIDE BEZERRA DE ARAUJO</v>
          </cell>
          <cell r="F678" t="str">
            <v>2 - Outros Profissionais da Saúde</v>
          </cell>
          <cell r="G678" t="str">
            <v>3222-05</v>
          </cell>
          <cell r="H678" t="str">
            <v>06/2022</v>
          </cell>
          <cell r="J678">
            <v>171.51920000000001</v>
          </cell>
          <cell r="L678">
            <v>157.740534262485</v>
          </cell>
          <cell r="M678">
            <v>0</v>
          </cell>
          <cell r="O678">
            <v>1.6591599190283399</v>
          </cell>
          <cell r="R678">
            <v>280.526006</v>
          </cell>
          <cell r="S678">
            <v>72.72</v>
          </cell>
          <cell r="U678">
            <v>138.82</v>
          </cell>
          <cell r="X678" t="str">
            <v>AUXÍLIO CRECHE</v>
          </cell>
        </row>
        <row r="679">
          <cell r="C679" t="str">
            <v>HOSPITAL DOM HÉLDER</v>
          </cell>
          <cell r="E679" t="str">
            <v>OSVALDO GOMES DA SILVA</v>
          </cell>
          <cell r="F679" t="str">
            <v>3 - Administrativo</v>
          </cell>
          <cell r="G679" t="str">
            <v>5174-10</v>
          </cell>
          <cell r="H679" t="str">
            <v>06/2022</v>
          </cell>
          <cell r="J679">
            <v>0</v>
          </cell>
          <cell r="L679">
            <v>157.740534262485</v>
          </cell>
          <cell r="M679">
            <v>0</v>
          </cell>
          <cell r="O679">
            <v>1.6591599190283399</v>
          </cell>
          <cell r="R679">
            <v>86.211944000000003</v>
          </cell>
          <cell r="S679">
            <v>0</v>
          </cell>
          <cell r="U679">
            <v>0</v>
          </cell>
        </row>
        <row r="680">
          <cell r="C680" t="str">
            <v>HOSPITAL DOM HÉLDER</v>
          </cell>
          <cell r="E680" t="str">
            <v>OZIEL BARBOSA BEZERRA</v>
          </cell>
          <cell r="F680" t="str">
            <v>2 - Outros Profissionais da Saúde</v>
          </cell>
          <cell r="G680" t="str">
            <v>3222-05</v>
          </cell>
          <cell r="H680" t="str">
            <v>06/2022</v>
          </cell>
          <cell r="J680">
            <v>165.87200000000001</v>
          </cell>
          <cell r="L680">
            <v>157.740534262485</v>
          </cell>
          <cell r="M680">
            <v>0</v>
          </cell>
          <cell r="O680">
            <v>1.6591599190283399</v>
          </cell>
          <cell r="R680">
            <v>86.211944000000003</v>
          </cell>
          <cell r="S680">
            <v>0</v>
          </cell>
          <cell r="U680">
            <v>0</v>
          </cell>
        </row>
        <row r="681">
          <cell r="C681" t="str">
            <v>HOSPITAL DOM HÉLDER</v>
          </cell>
          <cell r="E681" t="str">
            <v>PALLOMA DE FRANCA SILVA</v>
          </cell>
          <cell r="F681" t="str">
            <v>2 - Outros Profissionais da Saúde</v>
          </cell>
          <cell r="G681" t="str">
            <v>3222-05</v>
          </cell>
          <cell r="H681" t="str">
            <v>06/2022</v>
          </cell>
          <cell r="J681">
            <v>130.63040000000001</v>
          </cell>
          <cell r="L681">
            <v>157.740534262485</v>
          </cell>
          <cell r="M681">
            <v>0</v>
          </cell>
          <cell r="O681">
            <v>1.6591599190283399</v>
          </cell>
          <cell r="R681">
            <v>280.526006</v>
          </cell>
          <cell r="S681">
            <v>72.72</v>
          </cell>
          <cell r="U681">
            <v>0</v>
          </cell>
        </row>
        <row r="682">
          <cell r="C682" t="str">
            <v>HOSPITAL DOM HÉLDER</v>
          </cell>
          <cell r="E682" t="str">
            <v>PALOMA DE SOUZA LUNA</v>
          </cell>
          <cell r="F682" t="str">
            <v>2 - Outros Profissionais da Saúde</v>
          </cell>
          <cell r="G682" t="str">
            <v>3222-05</v>
          </cell>
          <cell r="H682" t="str">
            <v>06/2022</v>
          </cell>
          <cell r="J682">
            <v>37.476799999999997</v>
          </cell>
          <cell r="L682">
            <v>157.740534262485</v>
          </cell>
          <cell r="M682">
            <v>0</v>
          </cell>
          <cell r="O682">
            <v>1.6591599190283399</v>
          </cell>
          <cell r="R682">
            <v>280.526006</v>
          </cell>
          <cell r="S682">
            <v>111.45</v>
          </cell>
          <cell r="U682">
            <v>0</v>
          </cell>
        </row>
        <row r="683">
          <cell r="C683" t="str">
            <v>HOSPITAL DOM HÉLDER</v>
          </cell>
          <cell r="E683" t="str">
            <v>PATRICIA BEZERRA DE PONTES SILVA</v>
          </cell>
          <cell r="F683" t="str">
            <v>2 - Outros Profissionais da Saúde</v>
          </cell>
          <cell r="G683" t="str">
            <v>3222-05</v>
          </cell>
          <cell r="H683" t="str">
            <v>06/2022</v>
          </cell>
          <cell r="J683">
            <v>135.744</v>
          </cell>
          <cell r="L683">
            <v>157.740534262485</v>
          </cell>
          <cell r="M683">
            <v>0</v>
          </cell>
          <cell r="O683">
            <v>1.6591599190283399</v>
          </cell>
          <cell r="R683">
            <v>280.526006</v>
          </cell>
          <cell r="S683">
            <v>62.54</v>
          </cell>
          <cell r="U683">
            <v>0</v>
          </cell>
        </row>
        <row r="684">
          <cell r="C684" t="str">
            <v>HOSPITAL DOM HÉLDER</v>
          </cell>
          <cell r="E684" t="str">
            <v>PATRICIA LUIZA OLIVEIRA</v>
          </cell>
          <cell r="F684" t="str">
            <v>2 - Outros Profissionais da Saúde</v>
          </cell>
          <cell r="G684" t="str">
            <v>3222-05</v>
          </cell>
          <cell r="H684" t="str">
            <v>06/2022</v>
          </cell>
          <cell r="J684">
            <v>0</v>
          </cell>
          <cell r="L684">
            <v>157.740534262485</v>
          </cell>
          <cell r="M684">
            <v>0</v>
          </cell>
          <cell r="O684">
            <v>1.6591599190283399</v>
          </cell>
          <cell r="R684">
            <v>86.211944000000003</v>
          </cell>
          <cell r="S684">
            <v>0</v>
          </cell>
          <cell r="U684">
            <v>0</v>
          </cell>
        </row>
        <row r="685">
          <cell r="C685" t="str">
            <v>HOSPITAL DOM HÉLDER</v>
          </cell>
          <cell r="E685" t="str">
            <v>PATRICIA MARIA DA PAIXAO</v>
          </cell>
          <cell r="F685" t="str">
            <v>2 - Outros Profissionais da Saúde</v>
          </cell>
          <cell r="G685" t="str">
            <v>3222-05</v>
          </cell>
          <cell r="H685" t="str">
            <v>06/2022</v>
          </cell>
          <cell r="J685">
            <v>125.9144</v>
          </cell>
          <cell r="L685">
            <v>157.740534262485</v>
          </cell>
          <cell r="M685">
            <v>0</v>
          </cell>
          <cell r="O685">
            <v>1.6591599190283399</v>
          </cell>
          <cell r="R685">
            <v>280.526006</v>
          </cell>
          <cell r="S685">
            <v>68.84</v>
          </cell>
          <cell r="U685">
            <v>0</v>
          </cell>
        </row>
        <row r="686">
          <cell r="C686" t="str">
            <v>HOSPITAL DOM HÉLDER</v>
          </cell>
          <cell r="E686" t="str">
            <v>PATRICIA NOGUEIRA DANTAS DA SILVA</v>
          </cell>
          <cell r="F686" t="str">
            <v>2 - Outros Profissionais da Saúde</v>
          </cell>
          <cell r="G686" t="str">
            <v>2235-05</v>
          </cell>
          <cell r="H686" t="str">
            <v>06/2022</v>
          </cell>
          <cell r="J686">
            <v>407.66320000000002</v>
          </cell>
          <cell r="L686">
            <v>157.740534262485</v>
          </cell>
          <cell r="M686">
            <v>0</v>
          </cell>
          <cell r="O686">
            <v>1.6591599190283399</v>
          </cell>
          <cell r="R686">
            <v>86.211944000000003</v>
          </cell>
          <cell r="S686">
            <v>0</v>
          </cell>
          <cell r="U686">
            <v>121.21</v>
          </cell>
          <cell r="X686" t="str">
            <v>AUXÍLIO CRECHE</v>
          </cell>
        </row>
        <row r="687">
          <cell r="C687" t="str">
            <v>HOSPITAL DOM HÉLDER</v>
          </cell>
          <cell r="E687" t="str">
            <v>PAULA CARINA MENDONCA</v>
          </cell>
          <cell r="F687" t="str">
            <v>2 - Outros Profissionais da Saúde</v>
          </cell>
          <cell r="G687" t="str">
            <v>3241-15</v>
          </cell>
          <cell r="H687" t="str">
            <v>06/2022</v>
          </cell>
          <cell r="J687">
            <v>294.61439999999999</v>
          </cell>
          <cell r="L687">
            <v>157.740534262485</v>
          </cell>
          <cell r="M687">
            <v>0</v>
          </cell>
          <cell r="O687">
            <v>1.6591599190283399</v>
          </cell>
          <cell r="R687">
            <v>86.211944000000003</v>
          </cell>
          <cell r="S687">
            <v>0</v>
          </cell>
          <cell r="U687">
            <v>0</v>
          </cell>
        </row>
        <row r="688">
          <cell r="C688" t="str">
            <v>HOSPITAL DOM HÉLDER</v>
          </cell>
          <cell r="E688" t="str">
            <v>PAULA GOMES DOS SANTOS ROCHA</v>
          </cell>
          <cell r="F688" t="str">
            <v>3 - Administrativo</v>
          </cell>
          <cell r="G688" t="str">
            <v>4110-10</v>
          </cell>
          <cell r="H688" t="str">
            <v>06/2022</v>
          </cell>
          <cell r="J688">
            <v>12.12</v>
          </cell>
          <cell r="L688">
            <v>157.740534262485</v>
          </cell>
          <cell r="M688">
            <v>0</v>
          </cell>
          <cell r="O688">
            <v>1.6591599190283399</v>
          </cell>
          <cell r="R688">
            <v>280.526006</v>
          </cell>
          <cell r="S688">
            <v>36.36</v>
          </cell>
          <cell r="U688">
            <v>0</v>
          </cell>
        </row>
        <row r="689">
          <cell r="C689" t="str">
            <v>HOSPITAL DOM HÉLDER</v>
          </cell>
          <cell r="E689" t="str">
            <v>PAULA GRACIELA NASCIMENTO DE LIMA</v>
          </cell>
          <cell r="F689" t="str">
            <v>2 - Outros Profissionais da Saúde</v>
          </cell>
          <cell r="G689" t="str">
            <v>3242-05</v>
          </cell>
          <cell r="H689" t="str">
            <v>06/2022</v>
          </cell>
          <cell r="J689">
            <v>160.72479999999999</v>
          </cell>
          <cell r="L689">
            <v>157.740534262485</v>
          </cell>
          <cell r="M689">
            <v>0</v>
          </cell>
          <cell r="O689">
            <v>1.6591599190283399</v>
          </cell>
          <cell r="R689">
            <v>86.211944000000003</v>
          </cell>
          <cell r="S689">
            <v>0</v>
          </cell>
          <cell r="U689">
            <v>0</v>
          </cell>
        </row>
        <row r="690">
          <cell r="C690" t="str">
            <v>HOSPITAL DOM HÉLDER</v>
          </cell>
          <cell r="E690" t="str">
            <v>PAULA MARIA DA CONCEICAO DA SILVA</v>
          </cell>
          <cell r="F690" t="str">
            <v>2 - Outros Profissionais da Saúde</v>
          </cell>
          <cell r="G690" t="str">
            <v>5152-05</v>
          </cell>
          <cell r="H690" t="str">
            <v>06/2022</v>
          </cell>
          <cell r="J690">
            <v>149.30160000000001</v>
          </cell>
          <cell r="L690">
            <v>157.740534262485</v>
          </cell>
          <cell r="M690">
            <v>0</v>
          </cell>
          <cell r="O690">
            <v>1.6591599190283399</v>
          </cell>
          <cell r="R690">
            <v>280.526006</v>
          </cell>
          <cell r="S690">
            <v>72.72</v>
          </cell>
          <cell r="U690">
            <v>61</v>
          </cell>
          <cell r="X690" t="str">
            <v>AUXÍLIO CRECHE</v>
          </cell>
        </row>
        <row r="691">
          <cell r="C691" t="str">
            <v>HOSPITAL DOM HÉLDER</v>
          </cell>
          <cell r="E691" t="str">
            <v>PAULA VALERIA RAMOS VERAS DA SILVA</v>
          </cell>
          <cell r="F691" t="str">
            <v>2 - Outros Profissionais da Saúde</v>
          </cell>
          <cell r="G691" t="str">
            <v>2235-05</v>
          </cell>
          <cell r="H691" t="str">
            <v>06/2022</v>
          </cell>
          <cell r="J691">
            <v>394.76799999999997</v>
          </cell>
          <cell r="L691">
            <v>157.740534262485</v>
          </cell>
          <cell r="M691">
            <v>0</v>
          </cell>
          <cell r="O691">
            <v>1.6591599190283399</v>
          </cell>
          <cell r="R691">
            <v>86.211944000000003</v>
          </cell>
          <cell r="S691">
            <v>0</v>
          </cell>
          <cell r="U691">
            <v>0</v>
          </cell>
        </row>
        <row r="692">
          <cell r="C692" t="str">
            <v>HOSPITAL DOM HÉLDER</v>
          </cell>
          <cell r="E692" t="str">
            <v>PAULA VIEIRA DE MOURA</v>
          </cell>
          <cell r="F692" t="str">
            <v>2 - Outros Profissionais da Saúde</v>
          </cell>
          <cell r="G692" t="str">
            <v>2235-05</v>
          </cell>
          <cell r="H692" t="str">
            <v>06/2022</v>
          </cell>
          <cell r="J692">
            <v>418.94799999999998</v>
          </cell>
          <cell r="L692">
            <v>157.740534262485</v>
          </cell>
          <cell r="M692">
            <v>0</v>
          </cell>
          <cell r="O692">
            <v>1.6591599190283399</v>
          </cell>
          <cell r="R692">
            <v>86.211944000000003</v>
          </cell>
          <cell r="S692">
            <v>0</v>
          </cell>
          <cell r="U692">
            <v>11.57</v>
          </cell>
          <cell r="X692" t="str">
            <v>AUXÍLIO CRECHE</v>
          </cell>
        </row>
        <row r="693">
          <cell r="C693" t="str">
            <v>HOSPITAL DOM HÉLDER</v>
          </cell>
          <cell r="E693" t="str">
            <v>PAULO HENRIQUE DO NASCIMENTO BEM</v>
          </cell>
          <cell r="F693" t="str">
            <v>2 - Outros Profissionais da Saúde</v>
          </cell>
          <cell r="G693" t="str">
            <v>2235-05</v>
          </cell>
          <cell r="H693" t="str">
            <v>06/2022</v>
          </cell>
          <cell r="J693">
            <v>463.20639999999997</v>
          </cell>
          <cell r="L693">
            <v>157.740534262485</v>
          </cell>
          <cell r="M693">
            <v>0</v>
          </cell>
          <cell r="O693">
            <v>1.6591599190283399</v>
          </cell>
          <cell r="R693">
            <v>86.211944000000003</v>
          </cell>
          <cell r="S693">
            <v>0</v>
          </cell>
          <cell r="U693">
            <v>0</v>
          </cell>
        </row>
        <row r="694">
          <cell r="C694" t="str">
            <v>HOSPITAL DOM HÉLDER</v>
          </cell>
          <cell r="E694" t="str">
            <v>PEDRO MOTA FAJARDO DE VASCONCELOS</v>
          </cell>
          <cell r="F694" t="str">
            <v>2 - Outros Profissionais da Saúde</v>
          </cell>
          <cell r="G694" t="str">
            <v>3222-05</v>
          </cell>
          <cell r="H694" t="str">
            <v>06/2022</v>
          </cell>
          <cell r="J694">
            <v>153.0592</v>
          </cell>
          <cell r="L694">
            <v>157.740534262485</v>
          </cell>
          <cell r="M694">
            <v>0</v>
          </cell>
          <cell r="O694">
            <v>1.6591599190283399</v>
          </cell>
          <cell r="R694">
            <v>280.526006</v>
          </cell>
          <cell r="S694">
            <v>72.72</v>
          </cell>
          <cell r="U694">
            <v>0</v>
          </cell>
        </row>
        <row r="695">
          <cell r="C695" t="str">
            <v>HOSPITAL DOM HÉLDER</v>
          </cell>
          <cell r="E695" t="str">
            <v>PERY EVANGELISTA DE LIRA</v>
          </cell>
          <cell r="F695" t="str">
            <v>2 - Outros Profissionais da Saúde</v>
          </cell>
          <cell r="G695" t="str">
            <v>2238-10</v>
          </cell>
          <cell r="H695" t="str">
            <v>06/2022</v>
          </cell>
          <cell r="J695">
            <v>274.57440000000003</v>
          </cell>
          <cell r="L695">
            <v>157.740534262485</v>
          </cell>
          <cell r="M695">
            <v>0</v>
          </cell>
          <cell r="O695">
            <v>1.6591599190283399</v>
          </cell>
          <cell r="R695">
            <v>86.211944000000003</v>
          </cell>
          <cell r="S695">
            <v>0</v>
          </cell>
          <cell r="U695">
            <v>0</v>
          </cell>
        </row>
        <row r="696">
          <cell r="C696" t="str">
            <v>HOSPITAL DOM HÉLDER</v>
          </cell>
          <cell r="E696" t="str">
            <v>POLIANA BARROS BARRETO</v>
          </cell>
          <cell r="F696" t="str">
            <v>2 - Outros Profissionais da Saúde</v>
          </cell>
          <cell r="G696" t="str">
            <v>2235-05</v>
          </cell>
          <cell r="H696" t="str">
            <v>06/2022</v>
          </cell>
          <cell r="J696">
            <v>431.80799999999999</v>
          </cell>
          <cell r="L696">
            <v>157.740534262485</v>
          </cell>
          <cell r="M696">
            <v>0</v>
          </cell>
          <cell r="O696">
            <v>1.6591599190283399</v>
          </cell>
          <cell r="R696">
            <v>86.211944000000003</v>
          </cell>
          <cell r="S696">
            <v>0</v>
          </cell>
          <cell r="U696">
            <v>0</v>
          </cell>
        </row>
        <row r="697">
          <cell r="C697" t="str">
            <v>HOSPITAL DOM HÉLDER</v>
          </cell>
          <cell r="E697" t="str">
            <v>POLIANA PEDROSA DA SILVA</v>
          </cell>
          <cell r="F697" t="str">
            <v>2 - Outros Profissionais da Saúde</v>
          </cell>
          <cell r="G697" t="str">
            <v>3222-05</v>
          </cell>
          <cell r="H697" t="str">
            <v>06/2022</v>
          </cell>
          <cell r="J697">
            <v>136.06639999999999</v>
          </cell>
          <cell r="L697">
            <v>157.740534262485</v>
          </cell>
          <cell r="M697">
            <v>0</v>
          </cell>
          <cell r="O697">
            <v>1.6591599190283399</v>
          </cell>
          <cell r="R697">
            <v>280.526006</v>
          </cell>
          <cell r="S697">
            <v>68.260000000000005</v>
          </cell>
          <cell r="U697">
            <v>0</v>
          </cell>
        </row>
        <row r="698">
          <cell r="C698" t="str">
            <v>HOSPITAL DOM HÉLDER</v>
          </cell>
          <cell r="E698" t="str">
            <v>POLIANA SIQUEIRA MARTINS</v>
          </cell>
          <cell r="F698" t="str">
            <v>2 - Outros Profissionais da Saúde</v>
          </cell>
          <cell r="G698" t="str">
            <v>2236-05</v>
          </cell>
          <cell r="H698" t="str">
            <v>06/2022</v>
          </cell>
          <cell r="J698">
            <v>191.3672</v>
          </cell>
          <cell r="L698">
            <v>157.740534262485</v>
          </cell>
          <cell r="M698">
            <v>0</v>
          </cell>
          <cell r="O698">
            <v>1.6591599190283399</v>
          </cell>
          <cell r="R698">
            <v>86.211944000000003</v>
          </cell>
          <cell r="S698">
            <v>0</v>
          </cell>
          <cell r="U698">
            <v>0</v>
          </cell>
        </row>
        <row r="699">
          <cell r="C699" t="str">
            <v>HOSPITAL DOM HÉLDER</v>
          </cell>
          <cell r="E699" t="str">
            <v>PRISCILA ALVES DE OLIVEIRA</v>
          </cell>
          <cell r="F699" t="str">
            <v>2 - Outros Profissionais da Saúde</v>
          </cell>
          <cell r="G699" t="str">
            <v>5211-30</v>
          </cell>
          <cell r="H699" t="str">
            <v>06/2022</v>
          </cell>
          <cell r="J699">
            <v>196.01519999999999</v>
          </cell>
          <cell r="L699">
            <v>157.740534262485</v>
          </cell>
          <cell r="M699">
            <v>0</v>
          </cell>
          <cell r="O699">
            <v>1.6591599190283399</v>
          </cell>
          <cell r="R699">
            <v>86.211944000000003</v>
          </cell>
          <cell r="S699">
            <v>0</v>
          </cell>
          <cell r="U699">
            <v>0</v>
          </cell>
        </row>
        <row r="700">
          <cell r="C700" t="str">
            <v>HOSPITAL DOM HÉLDER</v>
          </cell>
          <cell r="E700" t="str">
            <v>PRISCILA BEZERRA DA SILVA</v>
          </cell>
          <cell r="F700" t="str">
            <v>2 - Outros Profissionais da Saúde</v>
          </cell>
          <cell r="G700" t="str">
            <v>3222-05</v>
          </cell>
          <cell r="H700" t="str">
            <v>06/2022</v>
          </cell>
          <cell r="J700">
            <v>137.61680000000001</v>
          </cell>
          <cell r="L700">
            <v>157.740534262485</v>
          </cell>
          <cell r="M700">
            <v>0</v>
          </cell>
          <cell r="O700">
            <v>1.6591599190283399</v>
          </cell>
          <cell r="R700">
            <v>86.211944000000003</v>
          </cell>
          <cell r="S700">
            <v>0</v>
          </cell>
          <cell r="U700">
            <v>0</v>
          </cell>
        </row>
        <row r="701">
          <cell r="C701" t="str">
            <v>HOSPITAL DOM HÉLDER</v>
          </cell>
          <cell r="E701" t="str">
            <v>PRISCILA CHRISTIANA MARQUES DE LIMA</v>
          </cell>
          <cell r="F701" t="str">
            <v>2 - Outros Profissionais da Saúde</v>
          </cell>
          <cell r="G701" t="str">
            <v>2235-05</v>
          </cell>
          <cell r="H701" t="str">
            <v>06/2022</v>
          </cell>
          <cell r="J701">
            <v>322.30880000000002</v>
          </cell>
          <cell r="L701">
            <v>157.740534262485</v>
          </cell>
          <cell r="M701">
            <v>0</v>
          </cell>
          <cell r="O701">
            <v>1.6591599190283399</v>
          </cell>
          <cell r="R701">
            <v>86.211944000000003</v>
          </cell>
          <cell r="S701">
            <v>0</v>
          </cell>
          <cell r="U701">
            <v>0</v>
          </cell>
        </row>
        <row r="702">
          <cell r="C702" t="str">
            <v>HOSPITAL DOM HÉLDER</v>
          </cell>
          <cell r="E702" t="str">
            <v>PRISCILA MARIA FERREIRA</v>
          </cell>
          <cell r="F702" t="str">
            <v>2 - Outros Profissionais da Saúde</v>
          </cell>
          <cell r="G702" t="str">
            <v>3222-05</v>
          </cell>
          <cell r="H702" t="str">
            <v>06/2022</v>
          </cell>
          <cell r="J702">
            <v>152.87039999999999</v>
          </cell>
          <cell r="L702">
            <v>157.740534262485</v>
          </cell>
          <cell r="M702">
            <v>0</v>
          </cell>
          <cell r="O702">
            <v>1.6591599190283399</v>
          </cell>
          <cell r="R702">
            <v>280.526006</v>
          </cell>
          <cell r="S702">
            <v>4.8499999999999996</v>
          </cell>
          <cell r="U702">
            <v>0</v>
          </cell>
        </row>
        <row r="703">
          <cell r="C703" t="str">
            <v>HOSPITAL DOM HÉLDER</v>
          </cell>
          <cell r="E703" t="str">
            <v>PRISCILA ROBERTA OTACIA DA SILVA</v>
          </cell>
          <cell r="F703" t="str">
            <v>2 - Outros Profissionais da Saúde</v>
          </cell>
          <cell r="G703" t="str">
            <v>3241-15</v>
          </cell>
          <cell r="H703" t="str">
            <v>06/2022</v>
          </cell>
          <cell r="J703">
            <v>426.44959999999998</v>
          </cell>
          <cell r="L703">
            <v>157.740534262485</v>
          </cell>
          <cell r="M703">
            <v>0</v>
          </cell>
          <cell r="O703">
            <v>1.6591599190283399</v>
          </cell>
          <cell r="R703">
            <v>86.211944000000003</v>
          </cell>
          <cell r="S703">
            <v>0</v>
          </cell>
          <cell r="U703">
            <v>0</v>
          </cell>
        </row>
        <row r="704">
          <cell r="C704" t="str">
            <v>HOSPITAL DOM HÉLDER</v>
          </cell>
          <cell r="E704" t="str">
            <v>PRISCILLA DE SANTANA SILVA</v>
          </cell>
          <cell r="F704" t="str">
            <v>2 - Outros Profissionais da Saúde</v>
          </cell>
          <cell r="G704" t="str">
            <v>3222-05</v>
          </cell>
          <cell r="H704" t="str">
            <v>06/2022</v>
          </cell>
          <cell r="J704">
            <v>286.18720000000002</v>
          </cell>
          <cell r="L704">
            <v>157.740534262485</v>
          </cell>
          <cell r="M704">
            <v>0</v>
          </cell>
          <cell r="O704">
            <v>1.6591599190283399</v>
          </cell>
          <cell r="R704">
            <v>280.526006</v>
          </cell>
          <cell r="S704">
            <v>2.42</v>
          </cell>
          <cell r="U704">
            <v>0</v>
          </cell>
        </row>
        <row r="705">
          <cell r="C705" t="str">
            <v>HOSPITAL DOM HÉLDER</v>
          </cell>
          <cell r="E705" t="str">
            <v>QUESIA CLARINDO SALES DE SANTANA</v>
          </cell>
          <cell r="F705" t="str">
            <v>2 - Outros Profissionais da Saúde</v>
          </cell>
          <cell r="G705" t="str">
            <v>2235-05</v>
          </cell>
          <cell r="H705" t="str">
            <v>06/2022</v>
          </cell>
          <cell r="J705">
            <v>315.916</v>
          </cell>
          <cell r="L705">
            <v>157.740534262485</v>
          </cell>
          <cell r="M705">
            <v>0</v>
          </cell>
          <cell r="O705">
            <v>1.6591599190283399</v>
          </cell>
          <cell r="R705">
            <v>86.211944000000003</v>
          </cell>
          <cell r="S705">
            <v>0</v>
          </cell>
          <cell r="U705">
            <v>0</v>
          </cell>
        </row>
        <row r="706">
          <cell r="C706" t="str">
            <v>HOSPITAL DOM HÉLDER</v>
          </cell>
          <cell r="E706" t="str">
            <v>RAFAEL ALESSANDRO FERREIRA GOMES</v>
          </cell>
          <cell r="F706" t="str">
            <v>3 - Administrativo</v>
          </cell>
          <cell r="G706" t="str">
            <v>1426-05</v>
          </cell>
          <cell r="H706" t="str">
            <v>06/2022</v>
          </cell>
          <cell r="J706">
            <v>872.24800000000005</v>
          </cell>
          <cell r="L706">
            <v>157.740534262485</v>
          </cell>
          <cell r="M706">
            <v>0</v>
          </cell>
          <cell r="O706">
            <v>1.6591599190283399</v>
          </cell>
          <cell r="R706">
            <v>86.211944000000003</v>
          </cell>
          <cell r="S706">
            <v>0</v>
          </cell>
          <cell r="U706">
            <v>0</v>
          </cell>
        </row>
        <row r="707">
          <cell r="C707" t="str">
            <v>HOSPITAL DOM HÉLDER</v>
          </cell>
          <cell r="E707" t="str">
            <v>RAFAEL ALVES DA SILVA</v>
          </cell>
          <cell r="F707" t="str">
            <v>2 - Outros Profissionais da Saúde</v>
          </cell>
          <cell r="G707" t="str">
            <v>5151-10</v>
          </cell>
          <cell r="H707" t="str">
            <v>06/2022</v>
          </cell>
          <cell r="J707">
            <v>141.12719999999999</v>
          </cell>
          <cell r="L707">
            <v>157.740534262485</v>
          </cell>
          <cell r="M707">
            <v>0</v>
          </cell>
          <cell r="O707">
            <v>1.6591599190283399</v>
          </cell>
          <cell r="R707">
            <v>280.526006</v>
          </cell>
          <cell r="S707">
            <v>72.72</v>
          </cell>
          <cell r="U707">
            <v>0</v>
          </cell>
        </row>
        <row r="708">
          <cell r="C708" t="str">
            <v>HOSPITAL DOM HÉLDER</v>
          </cell>
          <cell r="E708" t="str">
            <v>RAFAELA DE MELO OLIVEIRA</v>
          </cell>
          <cell r="F708" t="str">
            <v>2 - Outros Profissionais da Saúde</v>
          </cell>
          <cell r="G708" t="str">
            <v>3222-05</v>
          </cell>
          <cell r="H708" t="str">
            <v>06/2022</v>
          </cell>
          <cell r="J708">
            <v>126.4888</v>
          </cell>
          <cell r="L708">
            <v>157.740534262485</v>
          </cell>
          <cell r="M708">
            <v>0</v>
          </cell>
          <cell r="O708">
            <v>1.6591599190283399</v>
          </cell>
          <cell r="R708">
            <v>86.211944000000003</v>
          </cell>
          <cell r="S708">
            <v>0</v>
          </cell>
          <cell r="U708">
            <v>0</v>
          </cell>
        </row>
        <row r="709">
          <cell r="C709" t="str">
            <v>HOSPITAL DOM HÉLDER</v>
          </cell>
          <cell r="E709" t="str">
            <v>RAFAELA HENRIQUE DA SILVA</v>
          </cell>
          <cell r="F709" t="str">
            <v>2 - Outros Profissionais da Saúde</v>
          </cell>
          <cell r="G709" t="str">
            <v>2235-05</v>
          </cell>
          <cell r="H709" t="str">
            <v>06/2022</v>
          </cell>
          <cell r="J709">
            <v>527.34879999999998</v>
          </cell>
          <cell r="L709">
            <v>157.740534262485</v>
          </cell>
          <cell r="M709">
            <v>0</v>
          </cell>
          <cell r="O709">
            <v>1.6591599190283399</v>
          </cell>
          <cell r="R709">
            <v>86.211944000000003</v>
          </cell>
          <cell r="S709">
            <v>0</v>
          </cell>
          <cell r="U709">
            <v>0</v>
          </cell>
        </row>
        <row r="710">
          <cell r="C710" t="str">
            <v>HOSPITAL DOM HÉLDER</v>
          </cell>
          <cell r="E710" t="str">
            <v>RAFAELA MARIA SILVA DE SOUZA</v>
          </cell>
          <cell r="F710" t="str">
            <v>2 - Outros Profissionais da Saúde</v>
          </cell>
          <cell r="G710" t="str">
            <v>3222-05</v>
          </cell>
          <cell r="H710" t="str">
            <v>06/2022</v>
          </cell>
          <cell r="J710">
            <v>318.3664</v>
          </cell>
          <cell r="L710">
            <v>157.740534262485</v>
          </cell>
          <cell r="M710">
            <v>0</v>
          </cell>
          <cell r="O710">
            <v>1.6591599190283399</v>
          </cell>
          <cell r="R710">
            <v>86.211944000000003</v>
          </cell>
          <cell r="S710">
            <v>0</v>
          </cell>
          <cell r="U710">
            <v>0</v>
          </cell>
        </row>
        <row r="711">
          <cell r="C711" t="str">
            <v>HOSPITAL DOM HÉLDER</v>
          </cell>
          <cell r="E711" t="str">
            <v>RAFAELA MARTINS DOS SANTOS</v>
          </cell>
          <cell r="F711" t="str">
            <v>2 - Outros Profissionais da Saúde</v>
          </cell>
          <cell r="G711" t="str">
            <v>3222-05</v>
          </cell>
          <cell r="H711" t="str">
            <v>06/2022</v>
          </cell>
          <cell r="J711">
            <v>135.67359999999999</v>
          </cell>
          <cell r="L711">
            <v>157.740534262485</v>
          </cell>
          <cell r="M711">
            <v>0</v>
          </cell>
          <cell r="O711">
            <v>1.6591599190283399</v>
          </cell>
          <cell r="R711">
            <v>280.526006</v>
          </cell>
          <cell r="S711">
            <v>70.78</v>
          </cell>
          <cell r="U711">
            <v>0</v>
          </cell>
        </row>
        <row r="712">
          <cell r="C712" t="str">
            <v>HOSPITAL DOM HÉLDER</v>
          </cell>
          <cell r="E712" t="str">
            <v>RAIANA FERNANDA DA SILVA SANTOS</v>
          </cell>
          <cell r="F712" t="str">
            <v>2 - Outros Profissionais da Saúde</v>
          </cell>
          <cell r="G712" t="str">
            <v>2235-05</v>
          </cell>
          <cell r="H712" t="str">
            <v>06/2022</v>
          </cell>
          <cell r="J712">
            <v>403.30560000000003</v>
          </cell>
          <cell r="L712">
            <v>157.740534262485</v>
          </cell>
          <cell r="M712">
            <v>0</v>
          </cell>
          <cell r="O712">
            <v>1.6591599190283399</v>
          </cell>
          <cell r="R712">
            <v>86.211944000000003</v>
          </cell>
          <cell r="S712">
            <v>0</v>
          </cell>
          <cell r="U712">
            <v>0</v>
          </cell>
        </row>
        <row r="713">
          <cell r="C713" t="str">
            <v>HOSPITAL DOM HÉLDER</v>
          </cell>
          <cell r="E713" t="str">
            <v>RAIMER FERREIRA SOUZA SANTOS LEAL</v>
          </cell>
          <cell r="F713" t="str">
            <v>2 - Outros Profissionais da Saúde</v>
          </cell>
          <cell r="G713" t="str">
            <v>3241-15</v>
          </cell>
          <cell r="H713" t="str">
            <v>06/2022</v>
          </cell>
          <cell r="J713">
            <v>343.88639999999998</v>
          </cell>
          <cell r="L713">
            <v>157.740534262485</v>
          </cell>
          <cell r="M713">
            <v>0</v>
          </cell>
          <cell r="O713">
            <v>1.6591599190283399</v>
          </cell>
          <cell r="R713">
            <v>86.211944000000003</v>
          </cell>
          <cell r="S713">
            <v>0</v>
          </cell>
          <cell r="U713">
            <v>0</v>
          </cell>
        </row>
        <row r="714">
          <cell r="C714" t="str">
            <v>HOSPITAL DOM HÉLDER</v>
          </cell>
          <cell r="E714" t="str">
            <v>RAINIER LUZ REIS</v>
          </cell>
          <cell r="F714" t="str">
            <v>1 - Médico</v>
          </cell>
          <cell r="G714" t="str">
            <v>2251-25</v>
          </cell>
          <cell r="H714" t="str">
            <v>06/2022</v>
          </cell>
          <cell r="J714">
            <v>791.15200000000004</v>
          </cell>
          <cell r="L714">
            <v>157.740534262485</v>
          </cell>
          <cell r="M714">
            <v>0</v>
          </cell>
          <cell r="O714">
            <v>1.6591599190283399</v>
          </cell>
          <cell r="R714">
            <v>86.211944000000003</v>
          </cell>
          <cell r="S714">
            <v>0</v>
          </cell>
          <cell r="U714">
            <v>0</v>
          </cell>
        </row>
        <row r="715">
          <cell r="C715" t="str">
            <v>HOSPITAL DOM HÉLDER</v>
          </cell>
          <cell r="E715" t="str">
            <v>RAISSA ALVES FALCAO RODRIGUES</v>
          </cell>
          <cell r="F715" t="str">
            <v>2 - Outros Profissionais da Saúde</v>
          </cell>
          <cell r="G715" t="str">
            <v>2235-05</v>
          </cell>
          <cell r="H715" t="str">
            <v>06/2022</v>
          </cell>
          <cell r="J715">
            <v>486.57119999999998</v>
          </cell>
          <cell r="L715">
            <v>157.740534262485</v>
          </cell>
          <cell r="M715">
            <v>0</v>
          </cell>
          <cell r="O715">
            <v>1.6591599190283399</v>
          </cell>
          <cell r="R715">
            <v>86.211944000000003</v>
          </cell>
          <cell r="S715">
            <v>0</v>
          </cell>
          <cell r="U715">
            <v>0</v>
          </cell>
        </row>
        <row r="716">
          <cell r="C716" t="str">
            <v>HOSPITAL DOM HÉLDER</v>
          </cell>
          <cell r="E716" t="str">
            <v>RALPH MOREIRA DE BARROS</v>
          </cell>
          <cell r="F716" t="str">
            <v>3 - Administrativo</v>
          </cell>
          <cell r="G716" t="str">
            <v>2521-05</v>
          </cell>
          <cell r="H716" t="str">
            <v>06/2022</v>
          </cell>
          <cell r="J716">
            <v>332.86959999999999</v>
          </cell>
          <cell r="L716">
            <v>157.740534262485</v>
          </cell>
          <cell r="M716">
            <v>0</v>
          </cell>
          <cell r="O716">
            <v>1.6591599190283399</v>
          </cell>
          <cell r="R716">
            <v>280.526006</v>
          </cell>
          <cell r="S716">
            <v>198.62</v>
          </cell>
          <cell r="U716">
            <v>0</v>
          </cell>
        </row>
        <row r="717">
          <cell r="C717" t="str">
            <v>HOSPITAL DOM HÉLDER</v>
          </cell>
          <cell r="E717" t="str">
            <v>RAQUEL BEZERRA CHAVES FERNANDES</v>
          </cell>
          <cell r="F717" t="str">
            <v>2 - Outros Profissionais da Saúde</v>
          </cell>
          <cell r="G717" t="str">
            <v>2235-05</v>
          </cell>
          <cell r="H717" t="str">
            <v>06/2022</v>
          </cell>
          <cell r="J717">
            <v>278.89839999999998</v>
          </cell>
          <cell r="L717">
            <v>157.740534262485</v>
          </cell>
          <cell r="M717">
            <v>0</v>
          </cell>
          <cell r="O717">
            <v>1.6591599190283399</v>
          </cell>
          <cell r="R717">
            <v>280.526006</v>
          </cell>
          <cell r="S717">
            <v>102.49</v>
          </cell>
          <cell r="U717">
            <v>0</v>
          </cell>
        </row>
        <row r="718">
          <cell r="C718" t="str">
            <v>HOSPITAL DOM HÉLDER</v>
          </cell>
          <cell r="E718" t="str">
            <v>RAQUEL PRATA CAMPOS BELTRAO</v>
          </cell>
          <cell r="F718" t="str">
            <v>2 - Outros Profissionais da Saúde</v>
          </cell>
          <cell r="G718" t="str">
            <v>2235-05</v>
          </cell>
          <cell r="H718" t="str">
            <v>06/2022</v>
          </cell>
          <cell r="J718">
            <v>405.58800000000002</v>
          </cell>
          <cell r="L718">
            <v>157.740534262485</v>
          </cell>
          <cell r="M718">
            <v>0</v>
          </cell>
          <cell r="O718">
            <v>1.6591599190283399</v>
          </cell>
          <cell r="R718">
            <v>86.211944000000003</v>
          </cell>
          <cell r="S718">
            <v>0</v>
          </cell>
          <cell r="U718">
            <v>0</v>
          </cell>
        </row>
        <row r="719">
          <cell r="C719" t="str">
            <v>HOSPITAL DOM HÉLDER</v>
          </cell>
          <cell r="E719" t="str">
            <v>RAYANNA THAIS PINHEIRO</v>
          </cell>
          <cell r="F719" t="str">
            <v>2 - Outros Profissionais da Saúde</v>
          </cell>
          <cell r="G719" t="str">
            <v>2235-05</v>
          </cell>
          <cell r="H719" t="str">
            <v>06/2022</v>
          </cell>
          <cell r="J719">
            <v>502.89200000000011</v>
          </cell>
          <cell r="L719">
            <v>157.740534262485</v>
          </cell>
          <cell r="M719">
            <v>0</v>
          </cell>
          <cell r="O719">
            <v>1.6591599190283399</v>
          </cell>
          <cell r="R719">
            <v>86.211944000000003</v>
          </cell>
          <cell r="S719">
            <v>0</v>
          </cell>
          <cell r="U719">
            <v>0</v>
          </cell>
        </row>
        <row r="720">
          <cell r="C720" t="str">
            <v>HOSPITAL DOM HÉLDER</v>
          </cell>
          <cell r="E720" t="str">
            <v>RAYANNE CAROLINE RIBEIRO DOS SANTOS</v>
          </cell>
          <cell r="F720" t="str">
            <v>2 - Outros Profissionais da Saúde</v>
          </cell>
          <cell r="G720" t="str">
            <v>3222-05</v>
          </cell>
          <cell r="H720" t="str">
            <v>06/2022</v>
          </cell>
          <cell r="J720">
            <v>139.6584</v>
          </cell>
          <cell r="L720">
            <v>157.740534262485</v>
          </cell>
          <cell r="M720">
            <v>0</v>
          </cell>
          <cell r="O720">
            <v>1.6591599190283399</v>
          </cell>
          <cell r="R720">
            <v>280.526006</v>
          </cell>
          <cell r="S720">
            <v>66.900000000000006</v>
          </cell>
          <cell r="U720">
            <v>0</v>
          </cell>
        </row>
        <row r="721">
          <cell r="C721" t="str">
            <v>HOSPITAL DOM HÉLDER</v>
          </cell>
          <cell r="E721" t="str">
            <v>RAYSSA KARLA DE OLIVEIRA</v>
          </cell>
          <cell r="F721" t="str">
            <v>2 - Outros Profissionais da Saúde</v>
          </cell>
          <cell r="G721" t="str">
            <v>5211-30</v>
          </cell>
          <cell r="H721" t="str">
            <v>06/2022</v>
          </cell>
          <cell r="J721">
            <v>112.83280000000001</v>
          </cell>
          <cell r="L721">
            <v>157.740534262485</v>
          </cell>
          <cell r="M721">
            <v>0</v>
          </cell>
          <cell r="O721">
            <v>1.6591599190283399</v>
          </cell>
          <cell r="R721">
            <v>280.526006</v>
          </cell>
          <cell r="S721">
            <v>60</v>
          </cell>
          <cell r="U721">
            <v>0</v>
          </cell>
        </row>
        <row r="722">
          <cell r="C722" t="str">
            <v>HOSPITAL DOM HÉLDER</v>
          </cell>
          <cell r="E722" t="str">
            <v>RENATA ADRIANA DA SILVA SANTOS</v>
          </cell>
          <cell r="F722" t="str">
            <v>2 - Outros Profissionais da Saúde</v>
          </cell>
          <cell r="G722" t="str">
            <v>3222-05</v>
          </cell>
          <cell r="H722" t="str">
            <v>06/2022</v>
          </cell>
          <cell r="J722">
            <v>185.90559999999999</v>
          </cell>
          <cell r="L722">
            <v>157.740534262485</v>
          </cell>
          <cell r="M722">
            <v>0</v>
          </cell>
          <cell r="O722">
            <v>1.6591599190283399</v>
          </cell>
          <cell r="R722">
            <v>280.526006</v>
          </cell>
          <cell r="S722">
            <v>72.72</v>
          </cell>
          <cell r="U722">
            <v>0</v>
          </cell>
        </row>
        <row r="723">
          <cell r="C723" t="str">
            <v>HOSPITAL DOM HÉLDER</v>
          </cell>
          <cell r="E723" t="str">
            <v>RENATA ANDREZA DE ALBUQUERQUE HENRIQUES</v>
          </cell>
          <cell r="F723" t="str">
            <v>3 - Administrativo</v>
          </cell>
          <cell r="G723" t="str">
            <v>2523-05</v>
          </cell>
          <cell r="H723" t="str">
            <v>06/2022</v>
          </cell>
          <cell r="J723">
            <v>210.33840000000001</v>
          </cell>
          <cell r="L723">
            <v>157.740534262485</v>
          </cell>
          <cell r="M723">
            <v>0</v>
          </cell>
          <cell r="O723">
            <v>1.6591599190283399</v>
          </cell>
          <cell r="R723">
            <v>86.211944000000003</v>
          </cell>
          <cell r="S723">
            <v>0</v>
          </cell>
          <cell r="U723">
            <v>0</v>
          </cell>
        </row>
        <row r="724">
          <cell r="C724" t="str">
            <v>HOSPITAL DOM HÉLDER</v>
          </cell>
          <cell r="E724" t="str">
            <v>RENATA BARROS SANTOS</v>
          </cell>
          <cell r="F724" t="str">
            <v>2 - Outros Profissionais da Saúde</v>
          </cell>
          <cell r="G724" t="str">
            <v>2235-05</v>
          </cell>
          <cell r="H724" t="str">
            <v>06/2022</v>
          </cell>
          <cell r="J724">
            <v>460.084</v>
          </cell>
          <cell r="L724">
            <v>157.740534262485</v>
          </cell>
          <cell r="M724">
            <v>0</v>
          </cell>
          <cell r="O724">
            <v>1.6591599190283399</v>
          </cell>
          <cell r="R724">
            <v>86.211944000000003</v>
          </cell>
          <cell r="S724">
            <v>0</v>
          </cell>
          <cell r="U724">
            <v>0</v>
          </cell>
        </row>
        <row r="725">
          <cell r="C725" t="str">
            <v>HOSPITAL DOM HÉLDER</v>
          </cell>
          <cell r="E725" t="str">
            <v>RENATA DE CASSIA NUNES SANTOS PIMENTA</v>
          </cell>
          <cell r="F725" t="str">
            <v>2 - Outros Profissionais da Saúde</v>
          </cell>
          <cell r="G725" t="str">
            <v>2236-05</v>
          </cell>
          <cell r="H725" t="str">
            <v>06/2022</v>
          </cell>
          <cell r="J725">
            <v>333.75360000000001</v>
          </cell>
          <cell r="L725">
            <v>157.740534262485</v>
          </cell>
          <cell r="M725">
            <v>0</v>
          </cell>
          <cell r="O725">
            <v>1.6591599190283399</v>
          </cell>
          <cell r="R725">
            <v>86.211944000000003</v>
          </cell>
          <cell r="S725">
            <v>0</v>
          </cell>
          <cell r="U725">
            <v>68.75</v>
          </cell>
          <cell r="X725" t="str">
            <v>AUXÍLIO CRECHE</v>
          </cell>
        </row>
        <row r="726">
          <cell r="C726" t="str">
            <v>HOSPITAL DOM HÉLDER</v>
          </cell>
          <cell r="E726" t="str">
            <v>RENATA GALINDO LIMA MELO</v>
          </cell>
          <cell r="F726" t="str">
            <v>2 - Outros Profissionais da Saúde</v>
          </cell>
          <cell r="G726" t="str">
            <v>2235-05</v>
          </cell>
          <cell r="H726" t="str">
            <v>06/2022</v>
          </cell>
          <cell r="J726">
            <v>365.31920000000002</v>
          </cell>
          <cell r="L726">
            <v>157.740534262485</v>
          </cell>
          <cell r="M726">
            <v>0</v>
          </cell>
          <cell r="O726">
            <v>1.6591599190283399</v>
          </cell>
          <cell r="R726">
            <v>86.211944000000003</v>
          </cell>
          <cell r="S726">
            <v>0</v>
          </cell>
          <cell r="U726">
            <v>0</v>
          </cell>
        </row>
        <row r="727">
          <cell r="C727" t="str">
            <v>HOSPITAL DOM HÉLDER</v>
          </cell>
          <cell r="E727" t="str">
            <v>RENATA LAIS GOUVEIA SANTOS</v>
          </cell>
          <cell r="F727" t="str">
            <v>2 - Outros Profissionais da Saúde</v>
          </cell>
          <cell r="G727" t="str">
            <v>2235-05</v>
          </cell>
          <cell r="H727" t="str">
            <v>06/2022</v>
          </cell>
          <cell r="J727">
            <v>318.19920000000002</v>
          </cell>
          <cell r="L727">
            <v>157.740534262485</v>
          </cell>
          <cell r="M727">
            <v>0</v>
          </cell>
          <cell r="O727">
            <v>1.6591599190283399</v>
          </cell>
          <cell r="R727">
            <v>86.211944000000003</v>
          </cell>
          <cell r="S727">
            <v>0</v>
          </cell>
          <cell r="U727">
            <v>0</v>
          </cell>
        </row>
        <row r="728">
          <cell r="C728" t="str">
            <v>HOSPITAL DOM HÉLDER</v>
          </cell>
          <cell r="E728" t="str">
            <v>RENATA MARTINS BORGES SERRANO</v>
          </cell>
          <cell r="F728" t="str">
            <v>2 - Outros Profissionais da Saúde</v>
          </cell>
          <cell r="G728" t="str">
            <v>5152-05</v>
          </cell>
          <cell r="H728" t="str">
            <v>06/2022</v>
          </cell>
          <cell r="J728">
            <v>124.432</v>
          </cell>
          <cell r="L728">
            <v>157.740534262485</v>
          </cell>
          <cell r="M728">
            <v>0</v>
          </cell>
          <cell r="O728">
            <v>1.6591599190283399</v>
          </cell>
          <cell r="R728">
            <v>86.211944000000003</v>
          </cell>
          <cell r="S728">
            <v>0</v>
          </cell>
          <cell r="U728">
            <v>0</v>
          </cell>
        </row>
        <row r="729">
          <cell r="C729" t="str">
            <v>HOSPITAL DOM HÉLDER</v>
          </cell>
          <cell r="E729" t="str">
            <v>RENILDA CLEIDE SILVA DOS ANJOS</v>
          </cell>
          <cell r="F729" t="str">
            <v>3 - Administrativo</v>
          </cell>
          <cell r="G729" t="str">
            <v>5142-25</v>
          </cell>
          <cell r="H729" t="str">
            <v>06/2022</v>
          </cell>
          <cell r="J729">
            <v>126.048</v>
          </cell>
          <cell r="L729">
            <v>157.740534262485</v>
          </cell>
          <cell r="M729">
            <v>0</v>
          </cell>
          <cell r="O729">
            <v>1.6591599190283399</v>
          </cell>
          <cell r="R729">
            <v>86.211944000000003</v>
          </cell>
          <cell r="S729">
            <v>0</v>
          </cell>
          <cell r="U729">
            <v>0</v>
          </cell>
        </row>
        <row r="730">
          <cell r="C730" t="str">
            <v>HOSPITAL DOM HÉLDER</v>
          </cell>
          <cell r="E730" t="str">
            <v>RICHELLE DE OLIVEIRA SANTIAGO</v>
          </cell>
          <cell r="F730" t="str">
            <v>2 - Outros Profissionais da Saúde</v>
          </cell>
          <cell r="G730" t="str">
            <v>3222-05</v>
          </cell>
          <cell r="H730" t="str">
            <v>06/2022</v>
          </cell>
          <cell r="J730">
            <v>147.59360000000001</v>
          </cell>
          <cell r="L730">
            <v>157.740534262485</v>
          </cell>
          <cell r="M730">
            <v>0</v>
          </cell>
          <cell r="O730">
            <v>1.6591599190283399</v>
          </cell>
          <cell r="R730">
            <v>280.526006</v>
          </cell>
          <cell r="S730">
            <v>72.72</v>
          </cell>
          <cell r="U730">
            <v>0</v>
          </cell>
        </row>
        <row r="731">
          <cell r="C731" t="str">
            <v>HOSPITAL DOM HÉLDER</v>
          </cell>
          <cell r="E731" t="str">
            <v>RINALDO JOSE DA SILVA</v>
          </cell>
          <cell r="F731" t="str">
            <v>2 - Outros Profissionais da Saúde</v>
          </cell>
          <cell r="G731" t="str">
            <v>5211-30</v>
          </cell>
          <cell r="H731" t="str">
            <v>06/2022</v>
          </cell>
          <cell r="J731">
            <v>122.148</v>
          </cell>
          <cell r="L731">
            <v>157.740534262485</v>
          </cell>
          <cell r="M731">
            <v>0</v>
          </cell>
          <cell r="O731">
            <v>1.6591599190283399</v>
          </cell>
          <cell r="R731">
            <v>280.526006</v>
          </cell>
          <cell r="S731">
            <v>72.72</v>
          </cell>
          <cell r="U731">
            <v>0</v>
          </cell>
        </row>
        <row r="732">
          <cell r="C732" t="str">
            <v>HOSPITAL DOM HÉLDER</v>
          </cell>
          <cell r="E732" t="str">
            <v>RITA DE CASSIA ALMEIDA NETA</v>
          </cell>
          <cell r="F732" t="str">
            <v>2 - Outros Profissionais da Saúde</v>
          </cell>
          <cell r="G732" t="str">
            <v>2236-05</v>
          </cell>
          <cell r="H732" t="str">
            <v>06/2022</v>
          </cell>
          <cell r="J732">
            <v>315.39359999999999</v>
          </cell>
          <cell r="L732">
            <v>157.740534262485</v>
          </cell>
          <cell r="M732">
            <v>0</v>
          </cell>
          <cell r="O732">
            <v>1.6591599190283399</v>
          </cell>
          <cell r="R732">
            <v>86.211944000000003</v>
          </cell>
          <cell r="S732">
            <v>0</v>
          </cell>
          <cell r="U732">
            <v>0</v>
          </cell>
        </row>
        <row r="733">
          <cell r="C733" t="str">
            <v>HOSPITAL DOM HÉLDER</v>
          </cell>
          <cell r="E733" t="str">
            <v>RITA DE CASSIA CORDEIRO BASTOS LEITE DOS ANJOS</v>
          </cell>
          <cell r="F733" t="str">
            <v>3 - Administrativo</v>
          </cell>
          <cell r="G733" t="str">
            <v>2394-05</v>
          </cell>
          <cell r="H733" t="str">
            <v>06/2022</v>
          </cell>
          <cell r="J733">
            <v>2239.5064000000002</v>
          </cell>
          <cell r="L733">
            <v>157.740534262485</v>
          </cell>
          <cell r="M733">
            <v>0</v>
          </cell>
          <cell r="O733">
            <v>1.6591599190283399</v>
          </cell>
          <cell r="R733">
            <v>86.211944000000003</v>
          </cell>
          <cell r="S733">
            <v>0</v>
          </cell>
          <cell r="U733">
            <v>116.39</v>
          </cell>
          <cell r="X733" t="str">
            <v>AUXÍLIO CRECHE</v>
          </cell>
        </row>
        <row r="734">
          <cell r="C734" t="str">
            <v>HOSPITAL DOM HÉLDER</v>
          </cell>
          <cell r="E734" t="str">
            <v>RITA DE CASSIA DA SILVA</v>
          </cell>
          <cell r="F734" t="str">
            <v>3 - Administrativo</v>
          </cell>
          <cell r="G734" t="str">
            <v>5134-30</v>
          </cell>
          <cell r="H734" t="str">
            <v>06/2022</v>
          </cell>
          <cell r="J734">
            <v>125.828</v>
          </cell>
          <cell r="L734">
            <v>157.740534262485</v>
          </cell>
          <cell r="M734">
            <v>0</v>
          </cell>
          <cell r="O734">
            <v>1.6591599190283399</v>
          </cell>
          <cell r="R734">
            <v>280.526006</v>
          </cell>
          <cell r="S734">
            <v>72.72</v>
          </cell>
          <cell r="U734">
            <v>0</v>
          </cell>
        </row>
        <row r="735">
          <cell r="C735" t="str">
            <v>HOSPITAL DOM HÉLDER</v>
          </cell>
          <cell r="E735" t="str">
            <v>RITA DE CASSIA DA SILVA MELO</v>
          </cell>
          <cell r="F735" t="str">
            <v>2 - Outros Profissionais da Saúde</v>
          </cell>
          <cell r="G735" t="str">
            <v>3222-05</v>
          </cell>
          <cell r="H735" t="str">
            <v>06/2022</v>
          </cell>
          <cell r="J735">
            <v>212.1968</v>
          </cell>
          <cell r="L735">
            <v>157.740534262485</v>
          </cell>
          <cell r="M735">
            <v>0</v>
          </cell>
          <cell r="O735">
            <v>1.6591599190283399</v>
          </cell>
          <cell r="R735">
            <v>86.211944000000003</v>
          </cell>
          <cell r="S735">
            <v>0</v>
          </cell>
          <cell r="U735">
            <v>0</v>
          </cell>
        </row>
        <row r="736">
          <cell r="C736" t="str">
            <v>HOSPITAL DOM HÉLDER</v>
          </cell>
          <cell r="E736" t="str">
            <v>ROBERTA KELLY BARBOSA DO NASCIMENTO</v>
          </cell>
          <cell r="F736" t="str">
            <v>2 - Outros Profissionais da Saúde</v>
          </cell>
          <cell r="G736" t="str">
            <v>2234-05</v>
          </cell>
          <cell r="H736" t="str">
            <v>06/2022</v>
          </cell>
          <cell r="J736">
            <v>665.56720000000007</v>
          </cell>
          <cell r="L736">
            <v>157.740534262485</v>
          </cell>
          <cell r="M736">
            <v>0</v>
          </cell>
          <cell r="O736">
            <v>1.6591599190283399</v>
          </cell>
          <cell r="R736">
            <v>86.211944000000003</v>
          </cell>
          <cell r="S736">
            <v>0</v>
          </cell>
          <cell r="U736">
            <v>0</v>
          </cell>
        </row>
        <row r="737">
          <cell r="C737" t="str">
            <v>HOSPITAL DOM HÉLDER</v>
          </cell>
          <cell r="E737" t="str">
            <v>ROBERTA MARIA NASCIMENTO FERREIRA</v>
          </cell>
          <cell r="F737" t="str">
            <v>2 - Outros Profissionais da Saúde</v>
          </cell>
          <cell r="G737" t="str">
            <v>2235-05</v>
          </cell>
          <cell r="H737" t="str">
            <v>06/2022</v>
          </cell>
          <cell r="J737">
            <v>345.47120000000001</v>
          </cell>
          <cell r="L737">
            <v>157.740534262485</v>
          </cell>
          <cell r="M737">
            <v>0</v>
          </cell>
          <cell r="O737">
            <v>1.6591599190283399</v>
          </cell>
          <cell r="R737">
            <v>86.211944000000003</v>
          </cell>
          <cell r="S737">
            <v>0</v>
          </cell>
          <cell r="U737">
            <v>0</v>
          </cell>
        </row>
        <row r="738">
          <cell r="C738" t="str">
            <v>HOSPITAL DOM HÉLDER</v>
          </cell>
          <cell r="E738" t="str">
            <v>ROBERTA MARIA SOUZA DE VASCONCELOS</v>
          </cell>
          <cell r="F738" t="str">
            <v>3 - Administrativo</v>
          </cell>
          <cell r="G738" t="str">
            <v>2611-10</v>
          </cell>
          <cell r="H738" t="str">
            <v>06/2022</v>
          </cell>
          <cell r="J738">
            <v>293.21600000000001</v>
          </cell>
          <cell r="L738">
            <v>157.740534262485</v>
          </cell>
          <cell r="M738">
            <v>0</v>
          </cell>
          <cell r="O738">
            <v>1.6591599190283399</v>
          </cell>
          <cell r="R738">
            <v>86.211944000000003</v>
          </cell>
          <cell r="S738">
            <v>0</v>
          </cell>
          <cell r="U738">
            <v>0</v>
          </cell>
        </row>
        <row r="739">
          <cell r="C739" t="str">
            <v>HOSPITAL DOM HÉLDER</v>
          </cell>
          <cell r="E739" t="str">
            <v>ROBERTA XAVIER DE ARAUJO GOMES</v>
          </cell>
          <cell r="F739" t="str">
            <v>2 - Outros Profissionais da Saúde</v>
          </cell>
          <cell r="G739" t="str">
            <v>5211-30</v>
          </cell>
          <cell r="H739" t="str">
            <v>06/2022</v>
          </cell>
          <cell r="J739">
            <v>124.5808</v>
          </cell>
          <cell r="L739">
            <v>157.740534262485</v>
          </cell>
          <cell r="M739">
            <v>0</v>
          </cell>
          <cell r="O739">
            <v>1.6591599190283399</v>
          </cell>
          <cell r="R739">
            <v>280.526006</v>
          </cell>
          <cell r="S739">
            <v>62.54</v>
          </cell>
          <cell r="U739">
            <v>0</v>
          </cell>
        </row>
        <row r="740">
          <cell r="C740" t="str">
            <v>HOSPITAL DOM HÉLDER</v>
          </cell>
          <cell r="E740" t="str">
            <v>ROBERTO FERREIRA DE ANDRADE SOUZA</v>
          </cell>
          <cell r="F740" t="str">
            <v>2 - Outros Profissionais da Saúde</v>
          </cell>
          <cell r="G740" t="str">
            <v>5211-30</v>
          </cell>
          <cell r="H740" t="str">
            <v>06/2022</v>
          </cell>
          <cell r="J740">
            <v>156.86959999999999</v>
          </cell>
          <cell r="L740">
            <v>157.740534262485</v>
          </cell>
          <cell r="M740">
            <v>0</v>
          </cell>
          <cell r="O740">
            <v>1.6591599190283399</v>
          </cell>
          <cell r="R740">
            <v>280.526006</v>
          </cell>
          <cell r="S740">
            <v>72.72</v>
          </cell>
          <cell r="U740">
            <v>0</v>
          </cell>
        </row>
        <row r="741">
          <cell r="C741" t="str">
            <v>HOSPITAL DOM HÉLDER</v>
          </cell>
          <cell r="E741" t="str">
            <v>ROBSON BEZERRA DA SILVA</v>
          </cell>
          <cell r="F741" t="str">
            <v>3 - Administrativo</v>
          </cell>
          <cell r="G741" t="str">
            <v>5174-10</v>
          </cell>
          <cell r="H741" t="str">
            <v>06/2022</v>
          </cell>
          <cell r="J741">
            <v>100.19199999999999</v>
          </cell>
          <cell r="L741">
            <v>157.740534262485</v>
          </cell>
          <cell r="M741">
            <v>0</v>
          </cell>
          <cell r="O741">
            <v>1.6591599190283399</v>
          </cell>
          <cell r="R741">
            <v>280.526006</v>
          </cell>
          <cell r="S741">
            <v>72.72</v>
          </cell>
          <cell r="U741">
            <v>0</v>
          </cell>
        </row>
        <row r="742">
          <cell r="C742" t="str">
            <v>HOSPITAL DOM HÉLDER</v>
          </cell>
          <cell r="E742" t="str">
            <v>ROBSON HENRIQUE DA SILVA</v>
          </cell>
          <cell r="F742" t="str">
            <v>2 - Outros Profissionais da Saúde</v>
          </cell>
          <cell r="G742" t="str">
            <v>3222-05</v>
          </cell>
          <cell r="H742" t="str">
            <v>06/2022</v>
          </cell>
          <cell r="J742">
            <v>132.92320000000001</v>
          </cell>
          <cell r="L742">
            <v>157.740534262485</v>
          </cell>
          <cell r="M742">
            <v>0</v>
          </cell>
          <cell r="O742">
            <v>1.6591599190283399</v>
          </cell>
          <cell r="R742">
            <v>86.211944000000003</v>
          </cell>
          <cell r="S742">
            <v>0</v>
          </cell>
          <cell r="U742">
            <v>0</v>
          </cell>
        </row>
        <row r="743">
          <cell r="C743" t="str">
            <v>HOSPITAL DOM HÉLDER</v>
          </cell>
          <cell r="E743" t="str">
            <v>ROBSON MARQUES DE ANDRADE</v>
          </cell>
          <cell r="F743" t="str">
            <v>3 - Administrativo</v>
          </cell>
          <cell r="G743" t="str">
            <v>4110-10</v>
          </cell>
          <cell r="H743" t="str">
            <v>06/2022</v>
          </cell>
          <cell r="J743">
            <v>107.9632</v>
          </cell>
          <cell r="L743">
            <v>157.740534262485</v>
          </cell>
          <cell r="M743">
            <v>0</v>
          </cell>
          <cell r="O743">
            <v>1.6591599190283399</v>
          </cell>
          <cell r="R743">
            <v>86.211944000000003</v>
          </cell>
          <cell r="S743">
            <v>0</v>
          </cell>
          <cell r="U743">
            <v>0</v>
          </cell>
        </row>
        <row r="744">
          <cell r="C744" t="str">
            <v>HOSPITAL DOM HÉLDER</v>
          </cell>
          <cell r="E744" t="str">
            <v>ROBSON ZEFERINO VILAR</v>
          </cell>
          <cell r="F744" t="str">
            <v>3 - Administrativo</v>
          </cell>
          <cell r="G744" t="str">
            <v>5163-45</v>
          </cell>
          <cell r="H744" t="str">
            <v>06/2022</v>
          </cell>
          <cell r="J744">
            <v>124.432</v>
          </cell>
          <cell r="L744">
            <v>157.740534262485</v>
          </cell>
          <cell r="M744">
            <v>0</v>
          </cell>
          <cell r="O744">
            <v>1.6591599190283399</v>
          </cell>
          <cell r="R744">
            <v>86.211944000000003</v>
          </cell>
          <cell r="S744">
            <v>0</v>
          </cell>
          <cell r="U744">
            <v>0</v>
          </cell>
        </row>
        <row r="745">
          <cell r="C745" t="str">
            <v>HOSPITAL DOM HÉLDER</v>
          </cell>
          <cell r="E745" t="str">
            <v>RODRIGO MEZZALIRA TCHAICK</v>
          </cell>
          <cell r="F745" t="str">
            <v>1 - Médico</v>
          </cell>
          <cell r="G745" t="str">
            <v>2251-20</v>
          </cell>
          <cell r="H745" t="str">
            <v>06/2022</v>
          </cell>
          <cell r="J745">
            <v>866.11199999999997</v>
          </cell>
          <cell r="L745">
            <v>157.740534262485</v>
          </cell>
          <cell r="M745">
            <v>0</v>
          </cell>
          <cell r="O745">
            <v>1.6591599190283399</v>
          </cell>
          <cell r="R745">
            <v>86.211944000000003</v>
          </cell>
          <cell r="S745">
            <v>0</v>
          </cell>
          <cell r="U745">
            <v>0</v>
          </cell>
        </row>
        <row r="746">
          <cell r="C746" t="str">
            <v>HOSPITAL DOM HÉLDER</v>
          </cell>
          <cell r="E746" t="str">
            <v>ROSALVA VALERIA GOMES DE LIMA</v>
          </cell>
          <cell r="F746" t="str">
            <v>2 - Outros Profissionais da Saúde</v>
          </cell>
          <cell r="G746" t="str">
            <v>3222-05</v>
          </cell>
          <cell r="H746" t="str">
            <v>06/2022</v>
          </cell>
          <cell r="J746">
            <v>137.89519999999999</v>
          </cell>
          <cell r="L746">
            <v>157.740534262485</v>
          </cell>
          <cell r="M746">
            <v>0</v>
          </cell>
          <cell r="O746">
            <v>1.6591599190283399</v>
          </cell>
          <cell r="R746">
            <v>280.526006</v>
          </cell>
          <cell r="S746">
            <v>72.72</v>
          </cell>
          <cell r="U746">
            <v>0</v>
          </cell>
        </row>
        <row r="747">
          <cell r="C747" t="str">
            <v>HOSPITAL DOM HÉLDER</v>
          </cell>
          <cell r="E747" t="str">
            <v>ROSANA MARIA DA SILVA ALBERTINO</v>
          </cell>
          <cell r="F747" t="str">
            <v>2 - Outros Profissionais da Saúde</v>
          </cell>
          <cell r="G747" t="str">
            <v>5211-30</v>
          </cell>
          <cell r="H747" t="str">
            <v>06/2022</v>
          </cell>
          <cell r="J747">
            <v>105.04</v>
          </cell>
          <cell r="L747">
            <v>157.740534262485</v>
          </cell>
          <cell r="M747">
            <v>0</v>
          </cell>
          <cell r="O747">
            <v>1.6591599190283399</v>
          </cell>
          <cell r="R747">
            <v>280.526006</v>
          </cell>
          <cell r="S747">
            <v>72.72</v>
          </cell>
          <cell r="U747">
            <v>0</v>
          </cell>
        </row>
        <row r="748">
          <cell r="C748" t="str">
            <v>HOSPITAL DOM HÉLDER</v>
          </cell>
          <cell r="E748" t="str">
            <v>ROSANA SOUZA DE MORAES</v>
          </cell>
          <cell r="F748" t="str">
            <v>2 - Outros Profissionais da Saúde</v>
          </cell>
          <cell r="G748" t="str">
            <v>2235-05</v>
          </cell>
          <cell r="H748" t="str">
            <v>06/2022</v>
          </cell>
          <cell r="J748">
            <v>512.35599999999999</v>
          </cell>
          <cell r="L748">
            <v>157.740534262485</v>
          </cell>
          <cell r="M748">
            <v>0</v>
          </cell>
          <cell r="O748">
            <v>1.6591599190283399</v>
          </cell>
          <cell r="R748">
            <v>86.211944000000003</v>
          </cell>
          <cell r="S748">
            <v>0</v>
          </cell>
          <cell r="U748">
            <v>121.5</v>
          </cell>
          <cell r="X748" t="str">
            <v>AUXÍLIO CRECHE</v>
          </cell>
        </row>
        <row r="749">
          <cell r="C749" t="str">
            <v>HOSPITAL DOM HÉLDER</v>
          </cell>
          <cell r="E749" t="str">
            <v>ROSANGELA MARIA DE OLIVEIRA ALVES</v>
          </cell>
          <cell r="F749" t="str">
            <v>3 - Administrativo</v>
          </cell>
          <cell r="G749" t="str">
            <v>5134-30</v>
          </cell>
          <cell r="H749" t="str">
            <v>06/2022</v>
          </cell>
          <cell r="J749">
            <v>0</v>
          </cell>
          <cell r="L749">
            <v>157.740534262485</v>
          </cell>
          <cell r="M749">
            <v>0</v>
          </cell>
          <cell r="O749">
            <v>1.6591599190283399</v>
          </cell>
          <cell r="R749">
            <v>86.211944000000003</v>
          </cell>
          <cell r="S749">
            <v>0</v>
          </cell>
          <cell r="U749">
            <v>0</v>
          </cell>
        </row>
        <row r="750">
          <cell r="C750" t="str">
            <v>HOSPITAL DOM HÉLDER</v>
          </cell>
          <cell r="E750" t="str">
            <v>ROSANGELA MARIA DOS SANTOS</v>
          </cell>
          <cell r="F750" t="str">
            <v>2 - Outros Profissionais da Saúde</v>
          </cell>
          <cell r="G750" t="str">
            <v>5152-05</v>
          </cell>
          <cell r="H750" t="str">
            <v>06/2022</v>
          </cell>
          <cell r="J750">
            <v>133.352</v>
          </cell>
          <cell r="L750">
            <v>157.740534262485</v>
          </cell>
          <cell r="M750">
            <v>0</v>
          </cell>
          <cell r="O750">
            <v>1.6591599190283399</v>
          </cell>
          <cell r="R750">
            <v>86.211944000000003</v>
          </cell>
          <cell r="S750">
            <v>0</v>
          </cell>
          <cell r="U750">
            <v>0</v>
          </cell>
        </row>
        <row r="751">
          <cell r="C751" t="str">
            <v>HOSPITAL DOM HÉLDER</v>
          </cell>
          <cell r="E751" t="str">
            <v>ROSANGELA MARIA LIMA DA SILVA</v>
          </cell>
          <cell r="F751" t="str">
            <v>2 - Outros Profissionais da Saúde</v>
          </cell>
          <cell r="G751" t="str">
            <v>3222-05</v>
          </cell>
          <cell r="H751" t="str">
            <v>06/2022</v>
          </cell>
          <cell r="J751">
            <v>151.11680000000001</v>
          </cell>
          <cell r="L751">
            <v>157.740534262485</v>
          </cell>
          <cell r="M751">
            <v>0</v>
          </cell>
          <cell r="O751">
            <v>1.6591599190283399</v>
          </cell>
          <cell r="R751">
            <v>86.211944000000003</v>
          </cell>
          <cell r="S751">
            <v>0</v>
          </cell>
          <cell r="U751">
            <v>0</v>
          </cell>
        </row>
        <row r="752">
          <cell r="C752" t="str">
            <v>HOSPITAL DOM HÉLDER</v>
          </cell>
          <cell r="E752" t="str">
            <v>ROSEMARY ALMEIDA DO MONTE</v>
          </cell>
          <cell r="F752" t="str">
            <v>2 - Outros Profissionais da Saúde</v>
          </cell>
          <cell r="G752" t="str">
            <v>3222-05</v>
          </cell>
          <cell r="H752" t="str">
            <v>06/2022</v>
          </cell>
          <cell r="J752">
            <v>123.7752</v>
          </cell>
          <cell r="L752">
            <v>157.740534262485</v>
          </cell>
          <cell r="M752">
            <v>0</v>
          </cell>
          <cell r="O752">
            <v>1.6591599190283399</v>
          </cell>
          <cell r="R752">
            <v>280.526006</v>
          </cell>
          <cell r="S752">
            <v>72.72</v>
          </cell>
          <cell r="U752">
            <v>0</v>
          </cell>
        </row>
        <row r="753">
          <cell r="C753" t="str">
            <v>HOSPITAL DOM HÉLDER</v>
          </cell>
          <cell r="E753" t="str">
            <v>ROSEMERE BARBOSA RIO TINTO</v>
          </cell>
          <cell r="F753" t="str">
            <v>2 - Outros Profissionais da Saúde</v>
          </cell>
          <cell r="G753" t="str">
            <v>3222-05</v>
          </cell>
          <cell r="H753" t="str">
            <v>06/2022</v>
          </cell>
          <cell r="J753">
            <v>165.70160000000001</v>
          </cell>
          <cell r="L753">
            <v>157.740534262485</v>
          </cell>
          <cell r="M753">
            <v>0</v>
          </cell>
          <cell r="O753">
            <v>1.6591599190283399</v>
          </cell>
          <cell r="R753">
            <v>280.526006</v>
          </cell>
          <cell r="S753">
            <v>72.72</v>
          </cell>
          <cell r="U753">
            <v>0</v>
          </cell>
        </row>
        <row r="754">
          <cell r="C754" t="str">
            <v>HOSPITAL DOM HÉLDER</v>
          </cell>
          <cell r="E754" t="str">
            <v>ROSIANE COSME DA SILVA</v>
          </cell>
          <cell r="F754" t="str">
            <v>2 - Outros Profissionais da Saúde</v>
          </cell>
          <cell r="G754" t="str">
            <v>2235-05</v>
          </cell>
          <cell r="H754" t="str">
            <v>06/2022</v>
          </cell>
          <cell r="J754">
            <v>455.72239999999999</v>
          </cell>
          <cell r="L754">
            <v>157.740534262485</v>
          </cell>
          <cell r="M754">
            <v>0</v>
          </cell>
          <cell r="O754">
            <v>1.6591599190283399</v>
          </cell>
          <cell r="R754">
            <v>86.211944000000003</v>
          </cell>
          <cell r="S754">
            <v>0</v>
          </cell>
          <cell r="U754">
            <v>123.23</v>
          </cell>
          <cell r="X754" t="str">
            <v>AUXÍLIO CRECHE</v>
          </cell>
        </row>
        <row r="755">
          <cell r="C755" t="str">
            <v>HOSPITAL DOM HÉLDER</v>
          </cell>
          <cell r="E755" t="str">
            <v>ROSILEILA FARIAS DO MONTE</v>
          </cell>
          <cell r="F755" t="str">
            <v>3 - Administrativo</v>
          </cell>
          <cell r="G755" t="str">
            <v>4110-10</v>
          </cell>
          <cell r="H755" t="str">
            <v>06/2022</v>
          </cell>
          <cell r="J755">
            <v>104.7312</v>
          </cell>
          <cell r="L755">
            <v>157.740534262485</v>
          </cell>
          <cell r="M755">
            <v>0</v>
          </cell>
          <cell r="O755">
            <v>1.6591599190283399</v>
          </cell>
          <cell r="R755">
            <v>280.526006</v>
          </cell>
          <cell r="S755">
            <v>72.72</v>
          </cell>
          <cell r="U755">
            <v>0</v>
          </cell>
        </row>
        <row r="756">
          <cell r="C756" t="str">
            <v>HOSPITAL DOM HÉLDER</v>
          </cell>
          <cell r="E756" t="str">
            <v xml:space="preserve">ROSIVALDO FARIAS DE OLIVEIRA </v>
          </cell>
          <cell r="F756" t="str">
            <v>3 - Administrativo</v>
          </cell>
          <cell r="G756" t="str">
            <v>9501-10</v>
          </cell>
          <cell r="H756" t="str">
            <v>06/2022</v>
          </cell>
          <cell r="J756">
            <v>426.57040000000001</v>
          </cell>
          <cell r="L756">
            <v>157.740534262485</v>
          </cell>
          <cell r="M756">
            <v>0</v>
          </cell>
          <cell r="O756">
            <v>1.6591599190283399</v>
          </cell>
          <cell r="R756">
            <v>86.211944000000003</v>
          </cell>
          <cell r="S756">
            <v>0</v>
          </cell>
          <cell r="U756">
            <v>0</v>
          </cell>
        </row>
        <row r="757">
          <cell r="C757" t="str">
            <v>HOSPITAL DOM HÉLDER</v>
          </cell>
          <cell r="E757" t="str">
            <v>RUANA DE ARAUJO CEREJA</v>
          </cell>
          <cell r="F757" t="str">
            <v>2 - Outros Profissionais da Saúde</v>
          </cell>
          <cell r="G757" t="str">
            <v>2235-05</v>
          </cell>
          <cell r="H757" t="str">
            <v>06/2022</v>
          </cell>
          <cell r="J757">
            <v>451.52159999999998</v>
          </cell>
          <cell r="L757">
            <v>157.740534262485</v>
          </cell>
          <cell r="M757">
            <v>0</v>
          </cell>
          <cell r="O757">
            <v>1.6591599190283399</v>
          </cell>
          <cell r="R757">
            <v>86.211944000000003</v>
          </cell>
          <cell r="S757">
            <v>0</v>
          </cell>
          <cell r="U757">
            <v>123.38</v>
          </cell>
          <cell r="X757" t="str">
            <v>AUXÍLIO CRECHE</v>
          </cell>
        </row>
        <row r="758">
          <cell r="C758" t="str">
            <v>HOSPITAL DOM HÉLDER</v>
          </cell>
          <cell r="E758" t="str">
            <v>SAMARA KAROLYNE DO NASCIMENTO SANTIAGO</v>
          </cell>
          <cell r="F758" t="str">
            <v>2 - Outros Profissionais da Saúde</v>
          </cell>
          <cell r="G758" t="str">
            <v>5211-30</v>
          </cell>
          <cell r="H758" t="str">
            <v>06/2022</v>
          </cell>
          <cell r="J758">
            <v>96.960000000000008</v>
          </cell>
          <cell r="L758">
            <v>157.740534262485</v>
          </cell>
          <cell r="M758">
            <v>0</v>
          </cell>
          <cell r="O758">
            <v>1.6591599190283399</v>
          </cell>
          <cell r="R758">
            <v>280.526006</v>
          </cell>
          <cell r="S758">
            <v>70.3</v>
          </cell>
          <cell r="U758">
            <v>0</v>
          </cell>
        </row>
        <row r="759">
          <cell r="C759" t="str">
            <v>HOSPITAL DOM HÉLDER</v>
          </cell>
          <cell r="E759" t="str">
            <v>SAMUEL SANTOS DE PAULA</v>
          </cell>
          <cell r="F759" t="str">
            <v>3 - Administrativo</v>
          </cell>
          <cell r="G759" t="str">
            <v>4110-10</v>
          </cell>
          <cell r="H759" t="str">
            <v>06/2022</v>
          </cell>
          <cell r="J759">
            <v>108.0264</v>
          </cell>
          <cell r="L759">
            <v>157.740534262485</v>
          </cell>
          <cell r="M759">
            <v>0</v>
          </cell>
          <cell r="O759">
            <v>1.6591599190283399</v>
          </cell>
          <cell r="R759">
            <v>280.526006</v>
          </cell>
          <cell r="S759">
            <v>74.790000000000006</v>
          </cell>
          <cell r="U759">
            <v>0</v>
          </cell>
        </row>
        <row r="760">
          <cell r="C760" t="str">
            <v>HOSPITAL DOM HÉLDER</v>
          </cell>
          <cell r="E760" t="str">
            <v>SANDRA CRISTINA DE ALMEIDA</v>
          </cell>
          <cell r="F760" t="str">
            <v>3 - Administrativo</v>
          </cell>
          <cell r="G760" t="str">
            <v>4110-10</v>
          </cell>
          <cell r="H760" t="str">
            <v>06/2022</v>
          </cell>
          <cell r="J760">
            <v>99.986400000000003</v>
          </cell>
          <cell r="L760">
            <v>157.740534262485</v>
          </cell>
          <cell r="M760">
            <v>0</v>
          </cell>
          <cell r="O760">
            <v>1.6591599190283399</v>
          </cell>
          <cell r="R760">
            <v>86.211944000000003</v>
          </cell>
          <cell r="S760">
            <v>0</v>
          </cell>
          <cell r="U760">
            <v>0</v>
          </cell>
        </row>
        <row r="761">
          <cell r="C761" t="str">
            <v>HOSPITAL DOM HÉLDER</v>
          </cell>
          <cell r="E761" t="str">
            <v>SANDRA DA SILVA CAVALCANTI BARBOSA</v>
          </cell>
          <cell r="F761" t="str">
            <v>2 - Outros Profissionais da Saúde</v>
          </cell>
          <cell r="G761" t="str">
            <v>5211-30</v>
          </cell>
          <cell r="H761" t="str">
            <v>06/2022</v>
          </cell>
          <cell r="J761">
            <v>113.2376</v>
          </cell>
          <cell r="L761">
            <v>157.740534262485</v>
          </cell>
          <cell r="M761">
            <v>0</v>
          </cell>
          <cell r="O761">
            <v>1.6591599190283399</v>
          </cell>
          <cell r="R761">
            <v>280.526006</v>
          </cell>
          <cell r="S761">
            <v>72.72</v>
          </cell>
          <cell r="U761">
            <v>0</v>
          </cell>
        </row>
        <row r="762">
          <cell r="C762" t="str">
            <v>HOSPITAL DOM HÉLDER</v>
          </cell>
          <cell r="E762" t="str">
            <v>SANDRA LUCIA DA SILVA</v>
          </cell>
          <cell r="F762" t="str">
            <v>2 - Outros Profissionais da Saúde</v>
          </cell>
          <cell r="G762" t="str">
            <v>3222-05</v>
          </cell>
          <cell r="H762" t="str">
            <v>06/2022</v>
          </cell>
          <cell r="J762">
            <v>130.89599999999999</v>
          </cell>
          <cell r="L762">
            <v>157.740534262485</v>
          </cell>
          <cell r="M762">
            <v>0</v>
          </cell>
          <cell r="O762">
            <v>1.6591599190283399</v>
          </cell>
          <cell r="R762">
            <v>280.526006</v>
          </cell>
          <cell r="S762">
            <v>72.72</v>
          </cell>
          <cell r="U762">
            <v>0</v>
          </cell>
        </row>
        <row r="763">
          <cell r="C763" t="str">
            <v>HOSPITAL DOM HÉLDER</v>
          </cell>
          <cell r="E763" t="str">
            <v>SANGELA NEYRIELLY VANDERLEI DA COSTA</v>
          </cell>
          <cell r="F763" t="str">
            <v>2 - Outros Profissionais da Saúde</v>
          </cell>
          <cell r="G763" t="str">
            <v>3222-05</v>
          </cell>
          <cell r="H763" t="str">
            <v>06/2022</v>
          </cell>
          <cell r="J763">
            <v>121.58799999999999</v>
          </cell>
          <cell r="L763">
            <v>157.740534262485</v>
          </cell>
          <cell r="M763">
            <v>0</v>
          </cell>
          <cell r="O763">
            <v>1.6591599190283399</v>
          </cell>
          <cell r="R763">
            <v>86.211944000000003</v>
          </cell>
          <cell r="S763">
            <v>0</v>
          </cell>
          <cell r="U763">
            <v>0</v>
          </cell>
        </row>
        <row r="764">
          <cell r="C764" t="str">
            <v>HOSPITAL DOM HÉLDER</v>
          </cell>
          <cell r="E764" t="str">
            <v>SARA MARIA DA SILVA PINTO</v>
          </cell>
          <cell r="F764" t="str">
            <v>2 - Outros Profissionais da Saúde</v>
          </cell>
          <cell r="G764" t="str">
            <v>2235-05</v>
          </cell>
          <cell r="H764" t="str">
            <v>06/2022</v>
          </cell>
          <cell r="J764">
            <v>387.27280000000002</v>
          </cell>
          <cell r="L764">
            <v>157.740534262485</v>
          </cell>
          <cell r="M764">
            <v>0</v>
          </cell>
          <cell r="O764">
            <v>1.6591599190283399</v>
          </cell>
          <cell r="R764">
            <v>86.211944000000003</v>
          </cell>
          <cell r="S764">
            <v>0</v>
          </cell>
          <cell r="U764">
            <v>0</v>
          </cell>
        </row>
        <row r="765">
          <cell r="C765" t="str">
            <v>HOSPITAL DOM HÉLDER</v>
          </cell>
          <cell r="E765" t="str">
            <v>SARAH BRENDDA SOARES DA SILVA</v>
          </cell>
          <cell r="F765" t="str">
            <v>2 - Outros Profissionais da Saúde</v>
          </cell>
          <cell r="G765" t="str">
            <v>3222-05</v>
          </cell>
          <cell r="H765" t="str">
            <v>06/2022</v>
          </cell>
          <cell r="J765">
            <v>136.0352</v>
          </cell>
          <cell r="L765">
            <v>157.740534262485</v>
          </cell>
          <cell r="M765">
            <v>0</v>
          </cell>
          <cell r="O765">
            <v>1.6591599190283399</v>
          </cell>
          <cell r="R765">
            <v>86.211944000000003</v>
          </cell>
          <cell r="S765">
            <v>0</v>
          </cell>
          <cell r="U765">
            <v>0</v>
          </cell>
        </row>
        <row r="766">
          <cell r="C766" t="str">
            <v>HOSPITAL DOM HÉLDER</v>
          </cell>
          <cell r="E766" t="str">
            <v>SELMA MARIA DA SILVA PEREIRA</v>
          </cell>
          <cell r="F766" t="str">
            <v>2 - Outros Profissionais da Saúde</v>
          </cell>
          <cell r="G766" t="str">
            <v>3222-05</v>
          </cell>
          <cell r="H766" t="str">
            <v>06/2022</v>
          </cell>
          <cell r="J766">
            <v>135.6</v>
          </cell>
          <cell r="L766">
            <v>157.740534262485</v>
          </cell>
          <cell r="M766">
            <v>0</v>
          </cell>
          <cell r="O766">
            <v>1.6591599190283399</v>
          </cell>
          <cell r="R766">
            <v>280.526006</v>
          </cell>
          <cell r="S766">
            <v>72.72</v>
          </cell>
          <cell r="U766">
            <v>0</v>
          </cell>
        </row>
        <row r="767">
          <cell r="C767" t="str">
            <v>HOSPITAL DOM HÉLDER</v>
          </cell>
          <cell r="E767" t="str">
            <v>SERGIO ADRIANO DA SILVA</v>
          </cell>
          <cell r="F767" t="str">
            <v>2 - Outros Profissionais da Saúde</v>
          </cell>
          <cell r="G767" t="str">
            <v>3222-05</v>
          </cell>
          <cell r="H767" t="str">
            <v>06/2022</v>
          </cell>
          <cell r="J767">
            <v>123.5312</v>
          </cell>
          <cell r="L767">
            <v>157.740534262485</v>
          </cell>
          <cell r="M767">
            <v>0</v>
          </cell>
          <cell r="O767">
            <v>1.6591599190283399</v>
          </cell>
          <cell r="R767">
            <v>86.211944000000003</v>
          </cell>
          <cell r="S767">
            <v>0</v>
          </cell>
          <cell r="U767">
            <v>0</v>
          </cell>
        </row>
        <row r="768">
          <cell r="C768" t="str">
            <v>HOSPITAL DOM HÉLDER</v>
          </cell>
          <cell r="E768" t="str">
            <v>SERGIO FILIPE EGITO MONTEIRO</v>
          </cell>
          <cell r="F768" t="str">
            <v>2 - Outros Profissionais da Saúde</v>
          </cell>
          <cell r="G768" t="str">
            <v>2236-05</v>
          </cell>
          <cell r="H768" t="str">
            <v>06/2022</v>
          </cell>
          <cell r="J768">
            <v>293.87040000000002</v>
          </cell>
          <cell r="L768">
            <v>157.740534262485</v>
          </cell>
          <cell r="M768">
            <v>0</v>
          </cell>
          <cell r="O768">
            <v>1.6591599190283399</v>
          </cell>
          <cell r="R768">
            <v>86.211944000000003</v>
          </cell>
          <cell r="S768">
            <v>0</v>
          </cell>
          <cell r="U768">
            <v>0</v>
          </cell>
        </row>
        <row r="769">
          <cell r="C769" t="str">
            <v>HOSPITAL DOM HÉLDER</v>
          </cell>
          <cell r="E769" t="str">
            <v>SERGITANIA MARGARIDA DA SILVA</v>
          </cell>
          <cell r="F769" t="str">
            <v>2 - Outros Profissionais da Saúde</v>
          </cell>
          <cell r="G769" t="str">
            <v>5152-05</v>
          </cell>
          <cell r="H769" t="str">
            <v>06/2022</v>
          </cell>
          <cell r="J769">
            <v>116.352</v>
          </cell>
          <cell r="L769">
            <v>157.740534262485</v>
          </cell>
          <cell r="M769">
            <v>0</v>
          </cell>
          <cell r="O769">
            <v>1.6591599190283399</v>
          </cell>
          <cell r="R769">
            <v>280.526006</v>
          </cell>
          <cell r="S769">
            <v>72.72</v>
          </cell>
          <cell r="U769">
            <v>0</v>
          </cell>
        </row>
        <row r="770">
          <cell r="C770" t="str">
            <v>HOSPITAL DOM HÉLDER</v>
          </cell>
          <cell r="E770" t="str">
            <v>SEVERINA MARIA DA SILVA</v>
          </cell>
          <cell r="F770" t="str">
            <v>2 - Outros Profissionais da Saúde</v>
          </cell>
          <cell r="G770" t="str">
            <v>3222-05</v>
          </cell>
          <cell r="H770" t="str">
            <v>06/2022</v>
          </cell>
          <cell r="J770">
            <v>279.2072</v>
          </cell>
          <cell r="L770">
            <v>157.740534262485</v>
          </cell>
          <cell r="M770">
            <v>0</v>
          </cell>
          <cell r="O770">
            <v>1.6591599190283399</v>
          </cell>
          <cell r="R770">
            <v>280.526006</v>
          </cell>
          <cell r="S770">
            <v>2.42</v>
          </cell>
          <cell r="U770">
            <v>0</v>
          </cell>
        </row>
        <row r="771">
          <cell r="C771" t="str">
            <v>HOSPITAL DOM HÉLDER</v>
          </cell>
          <cell r="E771" t="str">
            <v>SEVERINA MARIA DE OLIVEIRA RAMOS CORREIA</v>
          </cell>
          <cell r="F771" t="str">
            <v>2 - Outros Profissionais da Saúde</v>
          </cell>
          <cell r="G771" t="str">
            <v>3222-05</v>
          </cell>
          <cell r="H771" t="str">
            <v>06/2022</v>
          </cell>
          <cell r="J771">
            <v>155.136</v>
          </cell>
          <cell r="L771">
            <v>157.740534262485</v>
          </cell>
          <cell r="M771">
            <v>0</v>
          </cell>
          <cell r="O771">
            <v>1.6591599190283399</v>
          </cell>
          <cell r="R771">
            <v>86.211944000000003</v>
          </cell>
          <cell r="S771">
            <v>0</v>
          </cell>
          <cell r="U771">
            <v>0</v>
          </cell>
        </row>
        <row r="772">
          <cell r="C772" t="str">
            <v>HOSPITAL DOM HÉLDER</v>
          </cell>
          <cell r="E772" t="str">
            <v>SHEILA ANDREZA DOS SANTOS COSTA</v>
          </cell>
          <cell r="F772" t="str">
            <v>2 - Outros Profissionais da Saúde</v>
          </cell>
          <cell r="G772" t="str">
            <v>3222-05</v>
          </cell>
          <cell r="H772" t="str">
            <v>06/2022</v>
          </cell>
          <cell r="J772">
            <v>116.352</v>
          </cell>
          <cell r="L772">
            <v>157.740534262485</v>
          </cell>
          <cell r="M772">
            <v>0</v>
          </cell>
          <cell r="O772">
            <v>1.6591599190283399</v>
          </cell>
          <cell r="R772">
            <v>280.526006</v>
          </cell>
          <cell r="S772">
            <v>72.72</v>
          </cell>
          <cell r="U772">
            <v>0</v>
          </cell>
        </row>
        <row r="773">
          <cell r="C773" t="str">
            <v>HOSPITAL DOM HÉLDER</v>
          </cell>
          <cell r="E773" t="str">
            <v>SHEILA REGINA DE MELO SERRANO DE ANDRADE</v>
          </cell>
          <cell r="F773" t="str">
            <v>2 - Outros Profissionais da Saúde</v>
          </cell>
          <cell r="G773" t="str">
            <v>2235-05</v>
          </cell>
          <cell r="H773" t="str">
            <v>06/2022</v>
          </cell>
          <cell r="J773">
            <v>472.72719999999998</v>
          </cell>
          <cell r="L773">
            <v>157.740534262485</v>
          </cell>
          <cell r="M773">
            <v>0</v>
          </cell>
          <cell r="O773">
            <v>1.6591599190283399</v>
          </cell>
          <cell r="R773">
            <v>86.211944000000003</v>
          </cell>
          <cell r="S773">
            <v>0</v>
          </cell>
          <cell r="U773">
            <v>0</v>
          </cell>
        </row>
        <row r="774">
          <cell r="C774" t="str">
            <v>HOSPITAL DOM HÉLDER</v>
          </cell>
          <cell r="E774" t="str">
            <v>SHIRLEY DIAS BEZERRA</v>
          </cell>
          <cell r="F774" t="str">
            <v>2 - Outros Profissionais da Saúde</v>
          </cell>
          <cell r="G774" t="str">
            <v>2236-05</v>
          </cell>
          <cell r="H774" t="str">
            <v>06/2022</v>
          </cell>
          <cell r="J774">
            <v>271.01440000000002</v>
          </cell>
          <cell r="L774">
            <v>157.740534262485</v>
          </cell>
          <cell r="M774">
            <v>0</v>
          </cell>
          <cell r="O774">
            <v>1.6591599190283399</v>
          </cell>
          <cell r="R774">
            <v>86.211944000000003</v>
          </cell>
          <cell r="S774">
            <v>0</v>
          </cell>
          <cell r="U774">
            <v>0</v>
          </cell>
        </row>
        <row r="775">
          <cell r="C775" t="str">
            <v>HOSPITAL DOM HÉLDER</v>
          </cell>
          <cell r="E775" t="str">
            <v>SHIRLEY OLIVEIRA DA SILVA</v>
          </cell>
          <cell r="F775" t="str">
            <v>2 - Outros Profissionais da Saúde</v>
          </cell>
          <cell r="G775" t="str">
            <v>3226-05</v>
          </cell>
          <cell r="H775" t="str">
            <v>06/2022</v>
          </cell>
          <cell r="J775">
            <v>233.94160000000011</v>
          </cell>
          <cell r="L775">
            <v>157.740534262485</v>
          </cell>
          <cell r="M775">
            <v>0</v>
          </cell>
          <cell r="O775">
            <v>1.6591599190283399</v>
          </cell>
          <cell r="R775">
            <v>86.211944000000003</v>
          </cell>
          <cell r="S775">
            <v>0</v>
          </cell>
          <cell r="U775">
            <v>0</v>
          </cell>
        </row>
        <row r="776">
          <cell r="C776" t="str">
            <v>HOSPITAL DOM HÉLDER</v>
          </cell>
          <cell r="E776" t="str">
            <v>SHIRLEY RAMOS SILVA DA PAZ</v>
          </cell>
          <cell r="F776" t="str">
            <v>2 - Outros Profissionais da Saúde</v>
          </cell>
          <cell r="G776" t="str">
            <v>2236-05</v>
          </cell>
          <cell r="H776" t="str">
            <v>06/2022</v>
          </cell>
          <cell r="J776">
            <v>213.44720000000001</v>
          </cell>
          <cell r="L776">
            <v>157.740534262485</v>
          </cell>
          <cell r="M776">
            <v>0</v>
          </cell>
          <cell r="O776">
            <v>1.6591599190283399</v>
          </cell>
          <cell r="R776">
            <v>280.526006</v>
          </cell>
          <cell r="S776">
            <v>60</v>
          </cell>
          <cell r="U776">
            <v>0</v>
          </cell>
        </row>
        <row r="777">
          <cell r="C777" t="str">
            <v>HOSPITAL DOM HÉLDER</v>
          </cell>
          <cell r="E777" t="str">
            <v>SILVANA BARBOSA DA SILVA PINA</v>
          </cell>
          <cell r="F777" t="str">
            <v>2 - Outros Profissionais da Saúde</v>
          </cell>
          <cell r="G777" t="str">
            <v>3222-05</v>
          </cell>
          <cell r="H777" t="str">
            <v>06/2022</v>
          </cell>
          <cell r="J777">
            <v>152.47999999999999</v>
          </cell>
          <cell r="L777">
            <v>157.740534262485</v>
          </cell>
          <cell r="M777">
            <v>0</v>
          </cell>
          <cell r="O777">
            <v>1.6591599190283399</v>
          </cell>
          <cell r="R777">
            <v>280.526006</v>
          </cell>
          <cell r="S777">
            <v>72.72</v>
          </cell>
          <cell r="U777">
            <v>0</v>
          </cell>
        </row>
        <row r="778">
          <cell r="C778" t="str">
            <v>HOSPITAL DOM HÉLDER</v>
          </cell>
          <cell r="E778" t="str">
            <v>SILVANEIDE MARIA DOS SANTOS CIRIACO</v>
          </cell>
          <cell r="F778" t="str">
            <v>2 - Outros Profissionais da Saúde</v>
          </cell>
          <cell r="G778" t="str">
            <v>5211-30</v>
          </cell>
          <cell r="H778" t="str">
            <v>06/2022</v>
          </cell>
          <cell r="J778">
            <v>124.2848</v>
          </cell>
          <cell r="L778">
            <v>157.740534262485</v>
          </cell>
          <cell r="M778">
            <v>0</v>
          </cell>
          <cell r="O778">
            <v>1.6591599190283399</v>
          </cell>
          <cell r="R778">
            <v>86.211944000000003</v>
          </cell>
          <cell r="S778">
            <v>0</v>
          </cell>
          <cell r="U778">
            <v>0</v>
          </cell>
        </row>
        <row r="779">
          <cell r="C779" t="str">
            <v>HOSPITAL DOM HÉLDER</v>
          </cell>
          <cell r="E779" t="str">
            <v>SILVANIA MARQUES DA SILVA</v>
          </cell>
          <cell r="F779" t="str">
            <v>2 - Outros Profissionais da Saúde</v>
          </cell>
          <cell r="G779" t="str">
            <v>3222-05</v>
          </cell>
          <cell r="H779" t="str">
            <v>06/2022</v>
          </cell>
          <cell r="J779">
            <v>131.33680000000001</v>
          </cell>
          <cell r="L779">
            <v>157.740534262485</v>
          </cell>
          <cell r="M779">
            <v>0</v>
          </cell>
          <cell r="O779">
            <v>1.6591599190283399</v>
          </cell>
          <cell r="R779">
            <v>86.211944000000003</v>
          </cell>
          <cell r="S779">
            <v>0</v>
          </cell>
          <cell r="U779">
            <v>0</v>
          </cell>
        </row>
        <row r="780">
          <cell r="C780" t="str">
            <v>HOSPITAL DOM HÉLDER</v>
          </cell>
          <cell r="E780" t="str">
            <v>SILVIA MICHELLE GALVAO DA SILVEIRA</v>
          </cell>
          <cell r="F780" t="str">
            <v>2 - Outros Profissionais da Saúde</v>
          </cell>
          <cell r="G780" t="str">
            <v>2235-05</v>
          </cell>
          <cell r="H780" t="str">
            <v>06/2022</v>
          </cell>
          <cell r="J780">
            <v>1.4104000000000001</v>
          </cell>
          <cell r="L780">
            <v>157.740534262485</v>
          </cell>
          <cell r="M780">
            <v>0</v>
          </cell>
          <cell r="O780">
            <v>1.6591599190283399</v>
          </cell>
          <cell r="R780">
            <v>86.211944000000003</v>
          </cell>
          <cell r="S780">
            <v>0</v>
          </cell>
          <cell r="U780">
            <v>0</v>
          </cell>
        </row>
        <row r="781">
          <cell r="C781" t="str">
            <v>HOSPITAL DOM HÉLDER</v>
          </cell>
          <cell r="E781" t="str">
            <v>SIMONE SILVA DE LIMA</v>
          </cell>
          <cell r="F781" t="str">
            <v>2 - Outros Profissionais da Saúde</v>
          </cell>
          <cell r="G781" t="str">
            <v>2235-05</v>
          </cell>
          <cell r="H781" t="str">
            <v>06/2022</v>
          </cell>
          <cell r="J781">
            <v>429.71440000000001</v>
          </cell>
          <cell r="L781">
            <v>157.740534262485</v>
          </cell>
          <cell r="M781">
            <v>0</v>
          </cell>
          <cell r="O781">
            <v>1.6591599190283399</v>
          </cell>
          <cell r="R781">
            <v>86.211944000000003</v>
          </cell>
          <cell r="S781">
            <v>0</v>
          </cell>
          <cell r="U781">
            <v>0</v>
          </cell>
        </row>
        <row r="782">
          <cell r="C782" t="str">
            <v>HOSPITAL DOM HÉLDER</v>
          </cell>
          <cell r="E782" t="str">
            <v>SIVANEIDE MARIA EMIDIO</v>
          </cell>
          <cell r="F782" t="str">
            <v>2 - Outros Profissionais da Saúde</v>
          </cell>
          <cell r="G782" t="str">
            <v>3222-05</v>
          </cell>
          <cell r="H782" t="str">
            <v>06/2022</v>
          </cell>
          <cell r="J782">
            <v>172.328</v>
          </cell>
          <cell r="L782">
            <v>157.740534262485</v>
          </cell>
          <cell r="M782">
            <v>0</v>
          </cell>
          <cell r="O782">
            <v>1.6591599190283399</v>
          </cell>
          <cell r="R782">
            <v>280.526006</v>
          </cell>
          <cell r="S782">
            <v>72.72</v>
          </cell>
          <cell r="U782">
            <v>0</v>
          </cell>
        </row>
        <row r="783">
          <cell r="C783" t="str">
            <v>HOSPITAL DOM HÉLDER</v>
          </cell>
          <cell r="E783" t="str">
            <v>SOLANGE AMARINO DA SILVA</v>
          </cell>
          <cell r="F783" t="str">
            <v>2 - Outros Profissionais da Saúde</v>
          </cell>
          <cell r="G783" t="str">
            <v>3222-05</v>
          </cell>
          <cell r="H783" t="str">
            <v>06/2022</v>
          </cell>
          <cell r="J783">
            <v>152.4744</v>
          </cell>
          <cell r="L783">
            <v>157.740534262485</v>
          </cell>
          <cell r="M783">
            <v>0</v>
          </cell>
          <cell r="O783">
            <v>1.6591599190283399</v>
          </cell>
          <cell r="R783">
            <v>280.526006</v>
          </cell>
          <cell r="S783">
            <v>65.930000000000007</v>
          </cell>
          <cell r="U783">
            <v>0</v>
          </cell>
        </row>
        <row r="784">
          <cell r="C784" t="str">
            <v>HOSPITAL DOM HÉLDER</v>
          </cell>
          <cell r="E784" t="str">
            <v>SOLANGE AMELIA DE LYRA</v>
          </cell>
          <cell r="F784" t="str">
            <v>3 - Administrativo</v>
          </cell>
          <cell r="G784" t="str">
            <v>4131-15</v>
          </cell>
          <cell r="H784" t="str">
            <v>06/2022</v>
          </cell>
          <cell r="J784">
            <v>164.0848</v>
          </cell>
          <cell r="L784">
            <v>157.740534262485</v>
          </cell>
          <cell r="M784">
            <v>0</v>
          </cell>
          <cell r="O784">
            <v>1.6591599190283399</v>
          </cell>
          <cell r="R784">
            <v>86.211944000000003</v>
          </cell>
          <cell r="S784">
            <v>0</v>
          </cell>
          <cell r="U784">
            <v>0</v>
          </cell>
        </row>
        <row r="785">
          <cell r="C785" t="str">
            <v>HOSPITAL DOM HÉLDER</v>
          </cell>
          <cell r="E785" t="str">
            <v>SONIA MARIA CORREIA DIAS</v>
          </cell>
          <cell r="F785" t="str">
            <v>3 - Administrativo</v>
          </cell>
          <cell r="G785" t="str">
            <v>4110-10</v>
          </cell>
          <cell r="H785" t="str">
            <v>06/2022</v>
          </cell>
          <cell r="J785">
            <v>126.048</v>
          </cell>
          <cell r="L785">
            <v>157.740534262485</v>
          </cell>
          <cell r="M785">
            <v>0</v>
          </cell>
          <cell r="O785">
            <v>1.6591599190283399</v>
          </cell>
          <cell r="R785">
            <v>86.211944000000003</v>
          </cell>
          <cell r="S785">
            <v>0</v>
          </cell>
          <cell r="U785">
            <v>0</v>
          </cell>
        </row>
        <row r="786">
          <cell r="C786" t="str">
            <v>HOSPITAL DOM HÉLDER</v>
          </cell>
          <cell r="E786" t="str">
            <v>SONIA MARIA DA COSTA</v>
          </cell>
          <cell r="F786" t="str">
            <v>2 - Outros Profissionais da Saúde</v>
          </cell>
          <cell r="G786" t="str">
            <v>5211-30</v>
          </cell>
          <cell r="H786" t="str">
            <v>06/2022</v>
          </cell>
          <cell r="J786">
            <v>114.7792</v>
          </cell>
          <cell r="L786">
            <v>157.740534262485</v>
          </cell>
          <cell r="M786">
            <v>0</v>
          </cell>
          <cell r="O786">
            <v>1.6591599190283399</v>
          </cell>
          <cell r="R786">
            <v>280.526006</v>
          </cell>
          <cell r="S786">
            <v>72.72</v>
          </cell>
          <cell r="U786">
            <v>0</v>
          </cell>
        </row>
        <row r="787">
          <cell r="C787" t="str">
            <v>HOSPITAL DOM HÉLDER</v>
          </cell>
          <cell r="E787" t="str">
            <v>SONIA MARIA DOS SANTOS</v>
          </cell>
          <cell r="F787" t="str">
            <v>3 - Administrativo</v>
          </cell>
          <cell r="G787" t="str">
            <v>5163-45</v>
          </cell>
          <cell r="H787" t="str">
            <v>06/2022</v>
          </cell>
          <cell r="J787">
            <v>126.048</v>
          </cell>
          <cell r="L787">
            <v>157.740534262485</v>
          </cell>
          <cell r="M787">
            <v>0</v>
          </cell>
          <cell r="O787">
            <v>1.6591599190283399</v>
          </cell>
          <cell r="R787">
            <v>280.526006</v>
          </cell>
          <cell r="S787">
            <v>72.72</v>
          </cell>
          <cell r="U787">
            <v>0</v>
          </cell>
        </row>
        <row r="788">
          <cell r="C788" t="str">
            <v>HOSPITAL DOM HÉLDER</v>
          </cell>
          <cell r="E788" t="str">
            <v>SUELI AUGUSTA DA SILVA</v>
          </cell>
          <cell r="F788" t="str">
            <v>2 - Outros Profissionais da Saúde</v>
          </cell>
          <cell r="G788" t="str">
            <v>5211-30</v>
          </cell>
          <cell r="H788" t="str">
            <v>06/2022</v>
          </cell>
          <cell r="J788">
            <v>0</v>
          </cell>
          <cell r="K788">
            <v>4627.78</v>
          </cell>
          <cell r="L788">
            <v>0</v>
          </cell>
          <cell r="M788">
            <v>0</v>
          </cell>
          <cell r="O788">
            <v>1.6591599190283399</v>
          </cell>
          <cell r="R788">
            <v>280.526006</v>
          </cell>
          <cell r="S788">
            <v>92.79</v>
          </cell>
          <cell r="U788">
            <v>74.06</v>
          </cell>
          <cell r="X788" t="str">
            <v>AUXÍLIO CRECHE</v>
          </cell>
        </row>
        <row r="789">
          <cell r="C789" t="str">
            <v>HOSPITAL DOM HÉLDER</v>
          </cell>
          <cell r="E789" t="str">
            <v>SUELLEN RENATA BRUNHARI</v>
          </cell>
          <cell r="F789" t="str">
            <v>2 - Outros Profissionais da Saúde</v>
          </cell>
          <cell r="G789" t="str">
            <v>2235-05</v>
          </cell>
          <cell r="H789" t="str">
            <v>06/2022</v>
          </cell>
          <cell r="J789">
            <v>405.65600000000001</v>
          </cell>
          <cell r="L789">
            <v>157.740534262485</v>
          </cell>
          <cell r="M789">
            <v>0</v>
          </cell>
          <cell r="O789">
            <v>1.6591599190283399</v>
          </cell>
          <cell r="R789">
            <v>86.211944000000003</v>
          </cell>
          <cell r="S789">
            <v>0</v>
          </cell>
          <cell r="U789">
            <v>0</v>
          </cell>
        </row>
        <row r="790">
          <cell r="C790" t="str">
            <v>HOSPITAL DOM HÉLDER</v>
          </cell>
          <cell r="E790" t="str">
            <v>SURAMA RANYELLE MENDES DA SILVA</v>
          </cell>
          <cell r="F790" t="str">
            <v>3 - Administrativo</v>
          </cell>
          <cell r="G790" t="str">
            <v>4110-10</v>
          </cell>
          <cell r="H790" t="str">
            <v>06/2022</v>
          </cell>
          <cell r="J790">
            <v>96.063999999999993</v>
          </cell>
          <cell r="L790">
            <v>157.740534262485</v>
          </cell>
          <cell r="M790">
            <v>0</v>
          </cell>
          <cell r="O790">
            <v>1.6591599190283399</v>
          </cell>
          <cell r="R790">
            <v>280.526006</v>
          </cell>
          <cell r="S790">
            <v>72.72</v>
          </cell>
          <cell r="U790">
            <v>0</v>
          </cell>
        </row>
        <row r="791">
          <cell r="C791" t="str">
            <v>HOSPITAL DOM HÉLDER</v>
          </cell>
          <cell r="E791" t="str">
            <v>SUZANETE CABOCLO DA SILVA</v>
          </cell>
          <cell r="F791" t="str">
            <v>2 - Outros Profissionais da Saúde</v>
          </cell>
          <cell r="G791" t="str">
            <v>3222-05</v>
          </cell>
          <cell r="H791" t="str">
            <v>06/2022</v>
          </cell>
          <cell r="J791">
            <v>150.10079999999999</v>
          </cell>
          <cell r="L791">
            <v>157.740534262485</v>
          </cell>
          <cell r="M791">
            <v>0</v>
          </cell>
          <cell r="O791">
            <v>1.6591599190283399</v>
          </cell>
          <cell r="R791">
            <v>280.526006</v>
          </cell>
          <cell r="S791">
            <v>72.72</v>
          </cell>
          <cell r="U791">
            <v>69.41</v>
          </cell>
          <cell r="X791" t="str">
            <v>AUXÍLIO CRECHE</v>
          </cell>
        </row>
        <row r="792">
          <cell r="C792" t="str">
            <v>HOSPITAL DOM HÉLDER</v>
          </cell>
          <cell r="E792" t="str">
            <v>SYLVIA KARLA XAVIER DE FARIAS</v>
          </cell>
          <cell r="F792" t="str">
            <v>1 - Médico</v>
          </cell>
          <cell r="G792" t="str">
            <v>2251-25</v>
          </cell>
          <cell r="H792" t="str">
            <v>06/2022</v>
          </cell>
          <cell r="J792">
            <v>557.048</v>
          </cell>
          <cell r="L792">
            <v>157.740534262485</v>
          </cell>
          <cell r="M792">
            <v>0</v>
          </cell>
          <cell r="O792">
            <v>1.6591599190283399</v>
          </cell>
          <cell r="R792">
            <v>86.211944000000003</v>
          </cell>
          <cell r="S792">
            <v>0</v>
          </cell>
          <cell r="U792">
            <v>0</v>
          </cell>
        </row>
        <row r="793">
          <cell r="C793" t="str">
            <v>HOSPITAL DOM HÉLDER</v>
          </cell>
          <cell r="E793" t="str">
            <v>TACIANA DE CASTRO MENDONCA</v>
          </cell>
          <cell r="F793" t="str">
            <v>2 - Outros Profissionais da Saúde</v>
          </cell>
          <cell r="G793" t="str">
            <v>2515-10</v>
          </cell>
          <cell r="H793" t="str">
            <v>06/2022</v>
          </cell>
          <cell r="J793">
            <v>200.5248</v>
          </cell>
          <cell r="L793">
            <v>157.740534262485</v>
          </cell>
          <cell r="M793">
            <v>0</v>
          </cell>
          <cell r="O793">
            <v>1.6591599190283399</v>
          </cell>
          <cell r="R793">
            <v>86.211944000000003</v>
          </cell>
          <cell r="S793">
            <v>0</v>
          </cell>
          <cell r="U793">
            <v>0</v>
          </cell>
        </row>
        <row r="794">
          <cell r="C794" t="str">
            <v>HOSPITAL DOM HÉLDER</v>
          </cell>
          <cell r="E794" t="str">
            <v xml:space="preserve">TACIANA MARIA FERREIRA </v>
          </cell>
          <cell r="F794" t="str">
            <v>2 - Outros Profissionais da Saúde</v>
          </cell>
          <cell r="G794" t="str">
            <v>2235-05</v>
          </cell>
          <cell r="H794" t="str">
            <v>06/2022</v>
          </cell>
          <cell r="J794">
            <v>369.56479999999999</v>
          </cell>
          <cell r="L794">
            <v>157.740534262485</v>
          </cell>
          <cell r="M794">
            <v>0</v>
          </cell>
          <cell r="O794">
            <v>1.6591599190283399</v>
          </cell>
          <cell r="R794">
            <v>86.211944000000003</v>
          </cell>
          <cell r="S794">
            <v>0</v>
          </cell>
          <cell r="U794">
            <v>0</v>
          </cell>
        </row>
        <row r="795">
          <cell r="C795" t="str">
            <v>HOSPITAL DOM HÉLDER</v>
          </cell>
          <cell r="E795" t="str">
            <v>TACIANO DA SILVA FEITOSA</v>
          </cell>
          <cell r="F795" t="str">
            <v>3 - Administrativo</v>
          </cell>
          <cell r="G795" t="str">
            <v>5174-10</v>
          </cell>
          <cell r="H795" t="str">
            <v>06/2022</v>
          </cell>
          <cell r="J795">
            <v>101.48399999999999</v>
          </cell>
          <cell r="L795">
            <v>157.740534262485</v>
          </cell>
          <cell r="M795">
            <v>0</v>
          </cell>
          <cell r="O795">
            <v>1.6591599190283399</v>
          </cell>
          <cell r="R795">
            <v>86.211944000000003</v>
          </cell>
          <cell r="S795">
            <v>0</v>
          </cell>
          <cell r="U795">
            <v>0</v>
          </cell>
        </row>
        <row r="796">
          <cell r="C796" t="str">
            <v>HOSPITAL DOM HÉLDER</v>
          </cell>
          <cell r="E796" t="str">
            <v>TACYLLA SIMOES XAVIER</v>
          </cell>
          <cell r="F796" t="str">
            <v>2 - Outros Profissionais da Saúde</v>
          </cell>
          <cell r="G796" t="str">
            <v>2516-05</v>
          </cell>
          <cell r="H796" t="str">
            <v>06/2022</v>
          </cell>
          <cell r="J796">
            <v>307.01600000000002</v>
          </cell>
          <cell r="L796">
            <v>157.740534262485</v>
          </cell>
          <cell r="M796">
            <v>0</v>
          </cell>
          <cell r="O796">
            <v>1.6591599190283399</v>
          </cell>
          <cell r="R796">
            <v>280.526006</v>
          </cell>
          <cell r="S796">
            <v>117.79</v>
          </cell>
          <cell r="U796">
            <v>0</v>
          </cell>
        </row>
        <row r="797">
          <cell r="C797" t="str">
            <v>HOSPITAL DOM HÉLDER</v>
          </cell>
          <cell r="E797" t="str">
            <v>TALITA CANDEIAS DO REGO</v>
          </cell>
          <cell r="F797" t="str">
            <v>2 - Outros Profissionais da Saúde</v>
          </cell>
          <cell r="G797" t="str">
            <v>2235-05</v>
          </cell>
          <cell r="H797" t="str">
            <v>06/2022</v>
          </cell>
          <cell r="J797">
            <v>404.58960000000002</v>
          </cell>
          <cell r="L797">
            <v>157.740534262485</v>
          </cell>
          <cell r="M797">
            <v>0</v>
          </cell>
          <cell r="O797">
            <v>1.6591599190283399</v>
          </cell>
          <cell r="R797">
            <v>86.211944000000003</v>
          </cell>
          <cell r="S797">
            <v>0</v>
          </cell>
          <cell r="U797">
            <v>0</v>
          </cell>
        </row>
        <row r="798">
          <cell r="C798" t="str">
            <v>HOSPITAL DOM HÉLDER</v>
          </cell>
          <cell r="E798" t="str">
            <v>TALITA DE KASSIA RIBEIRO DA SILVA</v>
          </cell>
          <cell r="F798" t="str">
            <v>2 - Outros Profissionais da Saúde</v>
          </cell>
          <cell r="G798" t="str">
            <v>5211-30</v>
          </cell>
          <cell r="H798" t="str">
            <v>06/2022</v>
          </cell>
          <cell r="J798">
            <v>127.8592</v>
          </cell>
          <cell r="L798">
            <v>157.740534262485</v>
          </cell>
          <cell r="M798">
            <v>0</v>
          </cell>
          <cell r="O798">
            <v>1.6591599190283399</v>
          </cell>
          <cell r="R798">
            <v>280.526006</v>
          </cell>
          <cell r="S798">
            <v>72.72</v>
          </cell>
          <cell r="U798">
            <v>0</v>
          </cell>
        </row>
        <row r="799">
          <cell r="C799" t="str">
            <v>HOSPITAL DOM HÉLDER</v>
          </cell>
          <cell r="E799" t="str">
            <v>TALITA ELISABETE OLIVEIRA DA SILVA</v>
          </cell>
          <cell r="F799" t="str">
            <v>2 - Outros Profissionais da Saúde</v>
          </cell>
          <cell r="G799" t="str">
            <v>5211-30</v>
          </cell>
          <cell r="H799" t="str">
            <v>06/2022</v>
          </cell>
          <cell r="J799">
            <v>93.968799999999987</v>
          </cell>
          <cell r="L799">
            <v>157.740534262485</v>
          </cell>
          <cell r="M799">
            <v>0</v>
          </cell>
          <cell r="O799">
            <v>1.6591599190283399</v>
          </cell>
          <cell r="R799">
            <v>280.526006</v>
          </cell>
          <cell r="S799">
            <v>69.94</v>
          </cell>
          <cell r="U799">
            <v>0</v>
          </cell>
        </row>
        <row r="800">
          <cell r="C800" t="str">
            <v>HOSPITAL DOM HÉLDER</v>
          </cell>
          <cell r="E800" t="str">
            <v>TALITA NAYARA DA SILVA FERREIRA</v>
          </cell>
          <cell r="F800" t="str">
            <v>2 - Outros Profissionais da Saúde</v>
          </cell>
          <cell r="G800" t="str">
            <v>3222-05</v>
          </cell>
          <cell r="H800" t="str">
            <v>06/2022</v>
          </cell>
          <cell r="J800">
            <v>147.0352</v>
          </cell>
          <cell r="L800">
            <v>157.740534262485</v>
          </cell>
          <cell r="M800">
            <v>0</v>
          </cell>
          <cell r="O800">
            <v>1.6591599190283399</v>
          </cell>
          <cell r="R800">
            <v>280.526006</v>
          </cell>
          <cell r="S800">
            <v>66.900000000000006</v>
          </cell>
          <cell r="U800">
            <v>0</v>
          </cell>
        </row>
        <row r="801">
          <cell r="C801" t="str">
            <v>HOSPITAL DOM HÉLDER</v>
          </cell>
          <cell r="E801" t="str">
            <v>TALITA REGINA MORAES DUARTE MOTA</v>
          </cell>
          <cell r="F801" t="str">
            <v>2 - Outros Profissionais da Saúde</v>
          </cell>
          <cell r="G801" t="str">
            <v>3222-05</v>
          </cell>
          <cell r="H801" t="str">
            <v>06/2022</v>
          </cell>
          <cell r="J801">
            <v>136.50880000000001</v>
          </cell>
          <cell r="L801">
            <v>157.740534262485</v>
          </cell>
          <cell r="M801">
            <v>0</v>
          </cell>
          <cell r="O801">
            <v>1.6591599190283399</v>
          </cell>
          <cell r="R801">
            <v>86.211944000000003</v>
          </cell>
          <cell r="S801">
            <v>0</v>
          </cell>
          <cell r="U801">
            <v>69.41</v>
          </cell>
          <cell r="X801" t="str">
            <v>AUXÍLIO CRECHE</v>
          </cell>
        </row>
        <row r="802">
          <cell r="C802" t="str">
            <v>HOSPITAL DOM HÉLDER</v>
          </cell>
          <cell r="E802" t="str">
            <v>TAMIRES DE LIRA SILVA SOUZA</v>
          </cell>
          <cell r="F802" t="str">
            <v>2 - Outros Profissionais da Saúde</v>
          </cell>
          <cell r="G802" t="str">
            <v>3222-05</v>
          </cell>
          <cell r="H802" t="str">
            <v>06/2022</v>
          </cell>
          <cell r="J802">
            <v>134.78</v>
          </cell>
          <cell r="L802">
            <v>157.740534262485</v>
          </cell>
          <cell r="M802">
            <v>0</v>
          </cell>
          <cell r="O802">
            <v>1.6591599190283399</v>
          </cell>
          <cell r="R802">
            <v>86.211944000000003</v>
          </cell>
          <cell r="S802">
            <v>0</v>
          </cell>
          <cell r="U802">
            <v>0</v>
          </cell>
        </row>
        <row r="803">
          <cell r="C803" t="str">
            <v>HOSPITAL DOM HÉLDER</v>
          </cell>
          <cell r="E803" t="str">
            <v>TAMYRIS FREITAS DE FRANCA</v>
          </cell>
          <cell r="F803" t="str">
            <v>2 - Outros Profissionais da Saúde</v>
          </cell>
          <cell r="G803" t="str">
            <v>3222-05</v>
          </cell>
          <cell r="H803" t="str">
            <v>06/2022</v>
          </cell>
          <cell r="J803">
            <v>288.45760000000001</v>
          </cell>
          <cell r="L803">
            <v>157.740534262485</v>
          </cell>
          <cell r="M803">
            <v>0</v>
          </cell>
          <cell r="O803">
            <v>1.6591599190283399</v>
          </cell>
          <cell r="R803">
            <v>86.211944000000003</v>
          </cell>
          <cell r="S803">
            <v>0</v>
          </cell>
          <cell r="U803">
            <v>0</v>
          </cell>
        </row>
        <row r="804">
          <cell r="C804" t="str">
            <v>HOSPITAL DOM HÉLDER</v>
          </cell>
          <cell r="E804" t="str">
            <v>TARCISIO RAUL LAVAREDA DE SOUZA FILHO</v>
          </cell>
          <cell r="F804" t="str">
            <v>1 - Médico</v>
          </cell>
          <cell r="G804" t="str">
            <v>2251-25</v>
          </cell>
          <cell r="H804" t="str">
            <v>06/2022</v>
          </cell>
          <cell r="J804">
            <v>1035.0719999999999</v>
          </cell>
          <cell r="L804">
            <v>157.740534262485</v>
          </cell>
          <cell r="M804">
            <v>0</v>
          </cell>
          <cell r="O804">
            <v>1.6591599190283399</v>
          </cell>
          <cell r="R804">
            <v>86.211944000000003</v>
          </cell>
          <cell r="S804">
            <v>0</v>
          </cell>
          <cell r="U804">
            <v>0</v>
          </cell>
        </row>
        <row r="805">
          <cell r="C805" t="str">
            <v>HOSPITAL DOM HÉLDER</v>
          </cell>
          <cell r="E805" t="str">
            <v>TATIANA APARECIDA RODRIGUES ALVES</v>
          </cell>
          <cell r="F805" t="str">
            <v>3 - Administrativo</v>
          </cell>
          <cell r="G805" t="str">
            <v>4110-10</v>
          </cell>
          <cell r="H805" t="str">
            <v>06/2022</v>
          </cell>
          <cell r="J805">
            <v>116.5112</v>
          </cell>
          <cell r="L805">
            <v>157.740534262485</v>
          </cell>
          <cell r="M805">
            <v>0</v>
          </cell>
          <cell r="O805">
            <v>1.6591599190283399</v>
          </cell>
          <cell r="R805">
            <v>280.526006</v>
          </cell>
          <cell r="S805">
            <v>72.72</v>
          </cell>
          <cell r="U805">
            <v>0</v>
          </cell>
        </row>
        <row r="806">
          <cell r="C806" t="str">
            <v>HOSPITAL DOM HÉLDER</v>
          </cell>
          <cell r="E806" t="str">
            <v>TATIANA BARBOSA</v>
          </cell>
          <cell r="F806" t="str">
            <v>2 - Outros Profissionais da Saúde</v>
          </cell>
          <cell r="G806" t="str">
            <v>3222-05</v>
          </cell>
          <cell r="H806" t="str">
            <v>06/2022</v>
          </cell>
          <cell r="J806">
            <v>187.9144</v>
          </cell>
          <cell r="L806">
            <v>157.740534262485</v>
          </cell>
          <cell r="M806">
            <v>0</v>
          </cell>
          <cell r="O806">
            <v>1.6591599190283399</v>
          </cell>
          <cell r="R806">
            <v>86.211944000000003</v>
          </cell>
          <cell r="S806">
            <v>0</v>
          </cell>
          <cell r="U806">
            <v>0</v>
          </cell>
        </row>
        <row r="807">
          <cell r="C807" t="str">
            <v>HOSPITAL DOM HÉLDER</v>
          </cell>
          <cell r="E807" t="str">
            <v>TATIANA RODRIGUES FERREIRA</v>
          </cell>
          <cell r="F807" t="str">
            <v>2 - Outros Profissionais da Saúde</v>
          </cell>
          <cell r="G807" t="str">
            <v>2235-05</v>
          </cell>
          <cell r="H807" t="str">
            <v>06/2022</v>
          </cell>
          <cell r="J807">
            <v>454.89519999999999</v>
          </cell>
          <cell r="L807">
            <v>157.740534262485</v>
          </cell>
          <cell r="M807">
            <v>0</v>
          </cell>
          <cell r="O807">
            <v>1.6591599190283399</v>
          </cell>
          <cell r="R807">
            <v>86.211944000000003</v>
          </cell>
          <cell r="S807">
            <v>0</v>
          </cell>
          <cell r="U807">
            <v>0</v>
          </cell>
        </row>
        <row r="808">
          <cell r="C808" t="str">
            <v>HOSPITAL DOM HÉLDER</v>
          </cell>
          <cell r="E808" t="str">
            <v>TATIANE COSMA DA SILVA</v>
          </cell>
          <cell r="F808" t="str">
            <v>2 - Outros Profissionais da Saúde</v>
          </cell>
          <cell r="G808" t="str">
            <v>3222-05</v>
          </cell>
          <cell r="H808" t="str">
            <v>06/2022</v>
          </cell>
          <cell r="J808">
            <v>288.61520000000002</v>
          </cell>
          <cell r="L808">
            <v>157.740534262485</v>
          </cell>
          <cell r="M808">
            <v>0</v>
          </cell>
          <cell r="O808">
            <v>1.6591599190283399</v>
          </cell>
          <cell r="R808">
            <v>86.211944000000003</v>
          </cell>
          <cell r="S808">
            <v>0</v>
          </cell>
          <cell r="U808">
            <v>0</v>
          </cell>
        </row>
        <row r="809">
          <cell r="C809" t="str">
            <v>HOSPITAL DOM HÉLDER</v>
          </cell>
          <cell r="E809" t="str">
            <v>TATIANE DE SOUZA SARAIVA BERNARDES</v>
          </cell>
          <cell r="F809" t="str">
            <v>2 - Outros Profissionais da Saúde</v>
          </cell>
          <cell r="G809" t="str">
            <v>2235-05</v>
          </cell>
          <cell r="H809" t="str">
            <v>06/2022</v>
          </cell>
          <cell r="J809">
            <v>521.36959999999999</v>
          </cell>
          <cell r="L809">
            <v>157.740534262485</v>
          </cell>
          <cell r="M809">
            <v>0</v>
          </cell>
          <cell r="O809">
            <v>1.6591599190283399</v>
          </cell>
          <cell r="R809">
            <v>86.211944000000003</v>
          </cell>
          <cell r="S809">
            <v>0</v>
          </cell>
          <cell r="U809">
            <v>2.84</v>
          </cell>
          <cell r="X809" t="str">
            <v>AUXÍLIO CRECHE</v>
          </cell>
        </row>
        <row r="810">
          <cell r="C810" t="str">
            <v>HOSPITAL DOM HÉLDER</v>
          </cell>
          <cell r="E810" t="str">
            <v>TATIANE HELENA DOS SANTOS</v>
          </cell>
          <cell r="F810" t="str">
            <v>2 - Outros Profissionais da Saúde</v>
          </cell>
          <cell r="G810" t="str">
            <v>3226-05</v>
          </cell>
          <cell r="H810" t="str">
            <v>06/2022</v>
          </cell>
          <cell r="J810">
            <v>163.42160000000001</v>
          </cell>
          <cell r="L810">
            <v>157.740534262485</v>
          </cell>
          <cell r="M810">
            <v>0</v>
          </cell>
          <cell r="O810">
            <v>1.6591599190283399</v>
          </cell>
          <cell r="R810">
            <v>280.526006</v>
          </cell>
          <cell r="S810">
            <v>72.72</v>
          </cell>
          <cell r="U810">
            <v>0</v>
          </cell>
        </row>
        <row r="811">
          <cell r="C811" t="str">
            <v>HOSPITAL DOM HÉLDER</v>
          </cell>
          <cell r="E811" t="str">
            <v>TERLUCIA MARIA DA SILVA</v>
          </cell>
          <cell r="F811" t="str">
            <v>2 - Outros Profissionais da Saúde</v>
          </cell>
          <cell r="G811" t="str">
            <v>3222-05</v>
          </cell>
          <cell r="H811" t="str">
            <v>06/2022</v>
          </cell>
          <cell r="J811">
            <v>145.20959999999999</v>
          </cell>
          <cell r="L811">
            <v>157.740534262485</v>
          </cell>
          <cell r="M811">
            <v>0</v>
          </cell>
          <cell r="O811">
            <v>1.6591599190283399</v>
          </cell>
          <cell r="R811">
            <v>86.211944000000003</v>
          </cell>
          <cell r="S811">
            <v>0</v>
          </cell>
          <cell r="U811">
            <v>0</v>
          </cell>
        </row>
        <row r="812">
          <cell r="C812" t="str">
            <v>HOSPITAL DOM HÉLDER</v>
          </cell>
          <cell r="E812" t="str">
            <v>THAINA MAGALHAES SANTOS</v>
          </cell>
          <cell r="F812" t="str">
            <v>2 - Outros Profissionais da Saúde</v>
          </cell>
          <cell r="G812" t="str">
            <v>3222-05</v>
          </cell>
          <cell r="H812" t="str">
            <v>06/2022</v>
          </cell>
          <cell r="J812">
            <v>146.68559999999999</v>
          </cell>
          <cell r="L812">
            <v>157.740534262485</v>
          </cell>
          <cell r="M812">
            <v>0</v>
          </cell>
          <cell r="O812">
            <v>1.6591599190283399</v>
          </cell>
          <cell r="R812">
            <v>280.526006</v>
          </cell>
          <cell r="S812">
            <v>72.72</v>
          </cell>
          <cell r="U812">
            <v>0</v>
          </cell>
        </row>
        <row r="813">
          <cell r="C813" t="str">
            <v>HOSPITAL DOM HÉLDER</v>
          </cell>
          <cell r="E813" t="str">
            <v>THAIS OLIVEIRA DOS SANTOS</v>
          </cell>
          <cell r="F813" t="str">
            <v>2 - Outros Profissionais da Saúde</v>
          </cell>
          <cell r="G813" t="str">
            <v>2235-05</v>
          </cell>
          <cell r="H813" t="str">
            <v>06/2022</v>
          </cell>
          <cell r="J813">
            <v>359.93920000000008</v>
          </cell>
          <cell r="L813">
            <v>157.740534262485</v>
          </cell>
          <cell r="M813">
            <v>0</v>
          </cell>
          <cell r="O813">
            <v>1.6591599190283399</v>
          </cell>
          <cell r="R813">
            <v>86.211944000000003</v>
          </cell>
          <cell r="S813">
            <v>0</v>
          </cell>
          <cell r="U813">
            <v>119.19</v>
          </cell>
          <cell r="X813" t="str">
            <v>AUXÍLIO CRECHE</v>
          </cell>
        </row>
        <row r="814">
          <cell r="C814" t="str">
            <v>HOSPITAL DOM HÉLDER</v>
          </cell>
          <cell r="E814" t="str">
            <v>THALIA LUANA DOS SANTOS BARBOSA</v>
          </cell>
          <cell r="F814" t="str">
            <v>3 - Administrativo</v>
          </cell>
          <cell r="G814" t="str">
            <v>5163-45</v>
          </cell>
          <cell r="H814" t="str">
            <v>06/2022</v>
          </cell>
          <cell r="J814">
            <v>145.96799999999999</v>
          </cell>
          <cell r="L814">
            <v>157.740534262485</v>
          </cell>
          <cell r="M814">
            <v>0</v>
          </cell>
          <cell r="O814">
            <v>1.6591599190283399</v>
          </cell>
          <cell r="R814">
            <v>280.526006</v>
          </cell>
          <cell r="S814">
            <v>70.78</v>
          </cell>
          <cell r="U814">
            <v>0</v>
          </cell>
        </row>
        <row r="815">
          <cell r="C815" t="str">
            <v>HOSPITAL DOM HÉLDER</v>
          </cell>
          <cell r="E815" t="str">
            <v>THALITA LAIS SILVA BEZERRA</v>
          </cell>
          <cell r="F815" t="str">
            <v>2 - Outros Profissionais da Saúde</v>
          </cell>
          <cell r="G815" t="str">
            <v>3222-05</v>
          </cell>
          <cell r="H815" t="str">
            <v>06/2022</v>
          </cell>
          <cell r="J815">
            <v>130.68719999999999</v>
          </cell>
          <cell r="L815">
            <v>157.740534262485</v>
          </cell>
          <cell r="M815">
            <v>0</v>
          </cell>
          <cell r="O815">
            <v>1.6591599190283399</v>
          </cell>
          <cell r="R815">
            <v>280.526006</v>
          </cell>
          <cell r="S815">
            <v>66.900000000000006</v>
          </cell>
          <cell r="U815">
            <v>0</v>
          </cell>
        </row>
        <row r="816">
          <cell r="C816" t="str">
            <v>HOSPITAL DOM HÉLDER</v>
          </cell>
          <cell r="E816" t="str">
            <v>THALLITA GONDIM COSTA DOS SANTOS</v>
          </cell>
          <cell r="F816" t="str">
            <v>2 - Outros Profissionais da Saúde</v>
          </cell>
          <cell r="G816" t="str">
            <v>2516-05</v>
          </cell>
          <cell r="H816" t="str">
            <v>06/2022</v>
          </cell>
          <cell r="J816">
            <v>223.55520000000001</v>
          </cell>
          <cell r="L816">
            <v>157.740534262485</v>
          </cell>
          <cell r="M816">
            <v>0</v>
          </cell>
          <cell r="O816">
            <v>1.6591599190283399</v>
          </cell>
          <cell r="R816">
            <v>86.211944000000003</v>
          </cell>
          <cell r="S816">
            <v>0</v>
          </cell>
          <cell r="U816">
            <v>69.430000000000007</v>
          </cell>
          <cell r="X816" t="str">
            <v>AUXÍLIO CRECHE</v>
          </cell>
        </row>
        <row r="817">
          <cell r="C817" t="str">
            <v>HOSPITAL DOM HÉLDER</v>
          </cell>
          <cell r="E817" t="str">
            <v>THAMIRES MARIA DE LIMA</v>
          </cell>
          <cell r="F817" t="str">
            <v>2 - Outros Profissionais da Saúde</v>
          </cell>
          <cell r="G817" t="str">
            <v>2235-05</v>
          </cell>
          <cell r="H817" t="str">
            <v>06/2022</v>
          </cell>
          <cell r="J817">
            <v>402.46480000000003</v>
          </cell>
          <cell r="L817">
            <v>157.740534262485</v>
          </cell>
          <cell r="M817">
            <v>0</v>
          </cell>
          <cell r="O817">
            <v>1.6591599190283399</v>
          </cell>
          <cell r="R817">
            <v>86.211944000000003</v>
          </cell>
          <cell r="S817">
            <v>0</v>
          </cell>
          <cell r="U817">
            <v>0</v>
          </cell>
        </row>
        <row r="818">
          <cell r="C818" t="str">
            <v>HOSPITAL DOM HÉLDER</v>
          </cell>
          <cell r="E818" t="str">
            <v>THAMIRYS PEREIRA DE ARAUJO</v>
          </cell>
          <cell r="F818" t="str">
            <v>2 - Outros Profissionais da Saúde</v>
          </cell>
          <cell r="G818" t="str">
            <v>2235-05</v>
          </cell>
          <cell r="H818" t="str">
            <v>06/2022</v>
          </cell>
          <cell r="J818">
            <v>407.01280000000003</v>
          </cell>
          <cell r="L818">
            <v>157.740534262485</v>
          </cell>
          <cell r="M818">
            <v>0</v>
          </cell>
          <cell r="O818">
            <v>1.6591599190283399</v>
          </cell>
          <cell r="R818">
            <v>86.211944000000003</v>
          </cell>
          <cell r="S818">
            <v>0</v>
          </cell>
          <cell r="U818">
            <v>0</v>
          </cell>
        </row>
        <row r="819">
          <cell r="C819" t="str">
            <v>HOSPITAL DOM HÉLDER</v>
          </cell>
          <cell r="E819" t="str">
            <v>THAYANE ANDRESSA BELTRAO DE SANTANA</v>
          </cell>
          <cell r="F819" t="str">
            <v>2 - Outros Profissionais da Saúde</v>
          </cell>
          <cell r="G819" t="str">
            <v>2236-05</v>
          </cell>
          <cell r="H819" t="str">
            <v>06/2022</v>
          </cell>
          <cell r="J819">
            <v>367.6336</v>
          </cell>
          <cell r="L819">
            <v>157.740534262485</v>
          </cell>
          <cell r="M819">
            <v>0</v>
          </cell>
          <cell r="O819">
            <v>1.6591599190283399</v>
          </cell>
          <cell r="R819">
            <v>86.211944000000003</v>
          </cell>
          <cell r="S819">
            <v>0</v>
          </cell>
          <cell r="U819">
            <v>0</v>
          </cell>
        </row>
        <row r="820">
          <cell r="C820" t="str">
            <v>HOSPITAL DOM HÉLDER</v>
          </cell>
          <cell r="E820" t="str">
            <v>THAYANE CARLA CARNEIRO DA SILVA</v>
          </cell>
          <cell r="F820" t="str">
            <v>3 - Administrativo</v>
          </cell>
          <cell r="G820" t="str">
            <v>4110-10</v>
          </cell>
          <cell r="H820" t="str">
            <v>06/2022</v>
          </cell>
          <cell r="J820">
            <v>103.1112</v>
          </cell>
          <cell r="L820">
            <v>157.740534262485</v>
          </cell>
          <cell r="M820">
            <v>0</v>
          </cell>
          <cell r="O820">
            <v>1.6591599190283399</v>
          </cell>
          <cell r="R820">
            <v>86.211944000000003</v>
          </cell>
          <cell r="S820">
            <v>0</v>
          </cell>
          <cell r="U820">
            <v>0</v>
          </cell>
        </row>
        <row r="821">
          <cell r="C821" t="str">
            <v>HOSPITAL DOM HÉLDER</v>
          </cell>
          <cell r="E821" t="str">
            <v>THAYS CAROLINE DE MEDEIROS DA SILVA</v>
          </cell>
          <cell r="F821" t="str">
            <v>3 - Administrativo</v>
          </cell>
          <cell r="G821" t="str">
            <v>3516-05</v>
          </cell>
          <cell r="H821" t="str">
            <v>06/2022</v>
          </cell>
          <cell r="J821">
            <v>138.2312</v>
          </cell>
          <cell r="L821">
            <v>157.740534262485</v>
          </cell>
          <cell r="M821">
            <v>0</v>
          </cell>
          <cell r="O821">
            <v>1.6591599190283399</v>
          </cell>
          <cell r="R821">
            <v>280.526006</v>
          </cell>
          <cell r="S821">
            <v>97.22</v>
          </cell>
          <cell r="U821">
            <v>0</v>
          </cell>
        </row>
        <row r="822">
          <cell r="C822" t="str">
            <v>HOSPITAL DOM HÉLDER</v>
          </cell>
          <cell r="E822" t="str">
            <v>THAYSA DE AGUIAR BATISTA</v>
          </cell>
          <cell r="F822" t="str">
            <v>2 - Outros Profissionais da Saúde</v>
          </cell>
          <cell r="G822" t="str">
            <v>2237-10</v>
          </cell>
          <cell r="H822" t="str">
            <v>06/2022</v>
          </cell>
          <cell r="J822">
            <v>318.76560000000001</v>
          </cell>
          <cell r="L822">
            <v>157.740534262485</v>
          </cell>
          <cell r="M822">
            <v>0</v>
          </cell>
          <cell r="O822">
            <v>1.6591599190283399</v>
          </cell>
          <cell r="R822">
            <v>86.211944000000003</v>
          </cell>
          <cell r="S822">
            <v>0</v>
          </cell>
          <cell r="U822">
            <v>0</v>
          </cell>
        </row>
        <row r="823">
          <cell r="C823" t="str">
            <v>HOSPITAL DOM HÉLDER</v>
          </cell>
          <cell r="E823" t="str">
            <v>THIAGO CEZAR ROCHA AZEVEDO</v>
          </cell>
          <cell r="F823" t="str">
            <v>3 - Administrativo</v>
          </cell>
          <cell r="G823" t="str">
            <v>1312-05</v>
          </cell>
          <cell r="H823" t="str">
            <v>06/2022</v>
          </cell>
          <cell r="J823">
            <v>1312.5727999999999</v>
          </cell>
          <cell r="L823">
            <v>157.740534262485</v>
          </cell>
          <cell r="M823">
            <v>0</v>
          </cell>
          <cell r="O823">
            <v>1.6591599190283399</v>
          </cell>
          <cell r="R823">
            <v>86.211944000000003</v>
          </cell>
          <cell r="S823">
            <v>0</v>
          </cell>
          <cell r="U823">
            <v>0</v>
          </cell>
        </row>
        <row r="824">
          <cell r="C824" t="str">
            <v>HOSPITAL DOM HÉLDER</v>
          </cell>
          <cell r="E824" t="str">
            <v>THIALLEN GOMES DE LIRA</v>
          </cell>
          <cell r="F824" t="str">
            <v>2 - Outros Profissionais da Saúde</v>
          </cell>
          <cell r="G824" t="str">
            <v>3222-05</v>
          </cell>
          <cell r="H824" t="str">
            <v>06/2022</v>
          </cell>
          <cell r="J824">
            <v>230.93680000000001</v>
          </cell>
          <cell r="L824">
            <v>157.740534262485</v>
          </cell>
          <cell r="M824">
            <v>0</v>
          </cell>
          <cell r="O824">
            <v>1.6591599190283399</v>
          </cell>
          <cell r="R824">
            <v>280.526006</v>
          </cell>
          <cell r="S824">
            <v>66.42</v>
          </cell>
          <cell r="U824">
            <v>60.16</v>
          </cell>
          <cell r="X824" t="str">
            <v>AUXÍLIO CRECHE</v>
          </cell>
        </row>
        <row r="825">
          <cell r="C825" t="str">
            <v>HOSPITAL DOM HÉLDER</v>
          </cell>
          <cell r="E825" t="str">
            <v>THUANNY NATALIA ALVES</v>
          </cell>
          <cell r="F825" t="str">
            <v>2 - Outros Profissionais da Saúde</v>
          </cell>
          <cell r="G825" t="str">
            <v>2235-05</v>
          </cell>
          <cell r="H825" t="str">
            <v>06/2022</v>
          </cell>
          <cell r="J825">
            <v>406.43520000000001</v>
          </cell>
          <cell r="L825">
            <v>157.740534262485</v>
          </cell>
          <cell r="M825">
            <v>0</v>
          </cell>
          <cell r="O825">
            <v>1.6591599190283399</v>
          </cell>
          <cell r="R825">
            <v>86.211944000000003</v>
          </cell>
          <cell r="S825">
            <v>0</v>
          </cell>
          <cell r="U825">
            <v>0</v>
          </cell>
        </row>
        <row r="826">
          <cell r="C826" t="str">
            <v>HOSPITAL DOM HÉLDER</v>
          </cell>
          <cell r="E826" t="str">
            <v>THULIA RUBIA WANDERLEY DE SOUZA</v>
          </cell>
          <cell r="F826" t="str">
            <v>2 - Outros Profissionais da Saúde</v>
          </cell>
          <cell r="G826" t="str">
            <v>2235-05</v>
          </cell>
          <cell r="H826" t="str">
            <v>06/2022</v>
          </cell>
          <cell r="J826">
            <v>354.2</v>
          </cell>
          <cell r="L826">
            <v>157.740534262485</v>
          </cell>
          <cell r="M826">
            <v>0</v>
          </cell>
          <cell r="O826">
            <v>1.6591599190283399</v>
          </cell>
          <cell r="R826">
            <v>280.526006</v>
          </cell>
          <cell r="S826">
            <v>110.47</v>
          </cell>
          <cell r="U826">
            <v>0</v>
          </cell>
        </row>
        <row r="827">
          <cell r="C827" t="str">
            <v>HOSPITAL DOM HÉLDER</v>
          </cell>
          <cell r="E827" t="str">
            <v>TIAGO CARLOS BARRETO</v>
          </cell>
          <cell r="F827" t="str">
            <v>3 - Administrativo</v>
          </cell>
          <cell r="G827" t="str">
            <v>5174-10</v>
          </cell>
          <cell r="H827" t="str">
            <v>06/2022</v>
          </cell>
          <cell r="J827">
            <v>127.9288</v>
          </cell>
          <cell r="L827">
            <v>157.740534262485</v>
          </cell>
          <cell r="M827">
            <v>0</v>
          </cell>
          <cell r="O827">
            <v>1.6591599190283399</v>
          </cell>
          <cell r="R827">
            <v>280.526006</v>
          </cell>
          <cell r="S827">
            <v>72.72</v>
          </cell>
          <cell r="U827">
            <v>0</v>
          </cell>
        </row>
        <row r="828">
          <cell r="C828" t="str">
            <v>HOSPITAL DOM HÉLDER</v>
          </cell>
          <cell r="E828" t="str">
            <v>TIAGO GUEIROS FERREIRA</v>
          </cell>
          <cell r="F828" t="str">
            <v>2 - Outros Profissionais da Saúde</v>
          </cell>
          <cell r="G828" t="str">
            <v>5151-10</v>
          </cell>
          <cell r="H828" t="str">
            <v>06/2022</v>
          </cell>
          <cell r="J828">
            <v>121.136</v>
          </cell>
          <cell r="L828">
            <v>157.740534262485</v>
          </cell>
          <cell r="M828">
            <v>0</v>
          </cell>
          <cell r="O828">
            <v>1.6591599190283399</v>
          </cell>
          <cell r="R828">
            <v>280.526006</v>
          </cell>
          <cell r="S828">
            <v>72.72</v>
          </cell>
          <cell r="U828">
            <v>0</v>
          </cell>
        </row>
        <row r="829">
          <cell r="C829" t="str">
            <v>HOSPITAL DOM HÉLDER</v>
          </cell>
          <cell r="E829" t="str">
            <v>TULIO FERNANDO DA SILVA NASCIMENTO</v>
          </cell>
          <cell r="F829" t="str">
            <v>3 - Administrativo</v>
          </cell>
          <cell r="G829" t="str">
            <v>5142-25</v>
          </cell>
          <cell r="H829" t="str">
            <v>06/2022</v>
          </cell>
          <cell r="J829">
            <v>221.91839999999999</v>
          </cell>
          <cell r="L829">
            <v>157.740534262485</v>
          </cell>
          <cell r="M829">
            <v>0</v>
          </cell>
          <cell r="O829">
            <v>1.6591599190283399</v>
          </cell>
          <cell r="R829">
            <v>86.211944000000003</v>
          </cell>
          <cell r="S829">
            <v>0</v>
          </cell>
          <cell r="U829">
            <v>0</v>
          </cell>
        </row>
        <row r="830">
          <cell r="C830" t="str">
            <v>HOSPITAL DOM HÉLDER</v>
          </cell>
          <cell r="E830" t="str">
            <v>UBERLANIA DA SILVA FELIX</v>
          </cell>
          <cell r="F830" t="str">
            <v>2 - Outros Profissionais da Saúde</v>
          </cell>
          <cell r="G830" t="str">
            <v>3222-05</v>
          </cell>
          <cell r="H830" t="str">
            <v>06/2022</v>
          </cell>
          <cell r="J830">
            <v>126.048</v>
          </cell>
          <cell r="L830">
            <v>157.740534262485</v>
          </cell>
          <cell r="M830">
            <v>0</v>
          </cell>
          <cell r="O830">
            <v>1.6591599190283399</v>
          </cell>
          <cell r="R830">
            <v>280.526006</v>
          </cell>
          <cell r="S830">
            <v>72.72</v>
          </cell>
          <cell r="U830">
            <v>0</v>
          </cell>
        </row>
        <row r="831">
          <cell r="C831" t="str">
            <v>HOSPITAL DOM HÉLDER</v>
          </cell>
          <cell r="E831" t="str">
            <v>UBERLLANEA MARIA DE SANTANA BARROS</v>
          </cell>
          <cell r="F831" t="str">
            <v>2 - Outros Profissionais da Saúde</v>
          </cell>
          <cell r="G831" t="str">
            <v>5211-30</v>
          </cell>
          <cell r="H831" t="str">
            <v>06/2022</v>
          </cell>
          <cell r="J831">
            <v>32.32</v>
          </cell>
          <cell r="L831">
            <v>157.740534262485</v>
          </cell>
          <cell r="M831">
            <v>0</v>
          </cell>
          <cell r="O831">
            <v>1.6591599190283399</v>
          </cell>
          <cell r="R831">
            <v>280.526006</v>
          </cell>
          <cell r="S831">
            <v>15</v>
          </cell>
          <cell r="U831">
            <v>0</v>
          </cell>
        </row>
        <row r="832">
          <cell r="C832" t="str">
            <v>HOSPITAL DOM HÉLDER</v>
          </cell>
          <cell r="E832" t="str">
            <v>ULER VILELA ZANARDI</v>
          </cell>
          <cell r="F832" t="str">
            <v>1 - Médico</v>
          </cell>
          <cell r="G832" t="str">
            <v>2251-25</v>
          </cell>
          <cell r="H832" t="str">
            <v>06/2022</v>
          </cell>
          <cell r="J832">
            <v>402.87200000000001</v>
          </cell>
          <cell r="L832">
            <v>157.740534262485</v>
          </cell>
          <cell r="M832">
            <v>0</v>
          </cell>
          <cell r="O832">
            <v>1.6591599190283399</v>
          </cell>
          <cell r="R832">
            <v>86.211944000000003</v>
          </cell>
          <cell r="S832">
            <v>0</v>
          </cell>
          <cell r="U832">
            <v>0</v>
          </cell>
        </row>
        <row r="833">
          <cell r="C833" t="str">
            <v>HOSPITAL DOM HÉLDER</v>
          </cell>
          <cell r="E833" t="str">
            <v>VALDEMIR SENA DOS SANTOS</v>
          </cell>
          <cell r="F833" t="str">
            <v>2 - Outros Profissionais da Saúde</v>
          </cell>
          <cell r="G833" t="str">
            <v>5151-10</v>
          </cell>
          <cell r="H833" t="str">
            <v>06/2022</v>
          </cell>
          <cell r="J833">
            <v>132.56960000000001</v>
          </cell>
          <cell r="L833">
            <v>157.740534262485</v>
          </cell>
          <cell r="M833">
            <v>0</v>
          </cell>
          <cell r="O833">
            <v>1.6591599190283399</v>
          </cell>
          <cell r="R833">
            <v>280.526006</v>
          </cell>
          <cell r="S833">
            <v>72.72</v>
          </cell>
          <cell r="U833">
            <v>0</v>
          </cell>
        </row>
        <row r="834">
          <cell r="C834" t="str">
            <v>HOSPITAL DOM HÉLDER</v>
          </cell>
          <cell r="E834" t="str">
            <v>VALDENICE SANDRELE DE LIMA SILVA</v>
          </cell>
          <cell r="F834" t="str">
            <v>2 - Outros Profissionais da Saúde</v>
          </cell>
          <cell r="G834" t="str">
            <v>3222-05</v>
          </cell>
          <cell r="H834" t="str">
            <v>06/2022</v>
          </cell>
          <cell r="J834">
            <v>142.1816</v>
          </cell>
          <cell r="L834">
            <v>157.740534262485</v>
          </cell>
          <cell r="M834">
            <v>0</v>
          </cell>
          <cell r="O834">
            <v>1.6591599190283399</v>
          </cell>
          <cell r="R834">
            <v>280.526006</v>
          </cell>
          <cell r="S834">
            <v>71.02</v>
          </cell>
          <cell r="U834">
            <v>0</v>
          </cell>
        </row>
        <row r="835">
          <cell r="C835" t="str">
            <v>HOSPITAL DOM HÉLDER</v>
          </cell>
          <cell r="E835" t="str">
            <v>VALDENIZE AMORIM DOS SANTOS</v>
          </cell>
          <cell r="F835" t="str">
            <v>2 - Outros Profissionais da Saúde</v>
          </cell>
          <cell r="G835" t="str">
            <v>3222-05</v>
          </cell>
          <cell r="H835" t="str">
            <v>06/2022</v>
          </cell>
          <cell r="J835">
            <v>141.03280000000001</v>
          </cell>
          <cell r="L835">
            <v>157.740534262485</v>
          </cell>
          <cell r="M835">
            <v>0</v>
          </cell>
          <cell r="O835">
            <v>1.6591599190283399</v>
          </cell>
          <cell r="R835">
            <v>86.211944000000003</v>
          </cell>
          <cell r="S835">
            <v>0</v>
          </cell>
          <cell r="U835">
            <v>0</v>
          </cell>
        </row>
        <row r="836">
          <cell r="C836" t="str">
            <v>HOSPITAL DOM HÉLDER</v>
          </cell>
          <cell r="E836" t="str">
            <v>VALDIR CAVALCANTI RIZZUTO</v>
          </cell>
          <cell r="F836" t="str">
            <v>1 - Médico</v>
          </cell>
          <cell r="G836" t="str">
            <v>2251-25</v>
          </cell>
          <cell r="H836" t="str">
            <v>06/2022</v>
          </cell>
          <cell r="J836">
            <v>402.87200000000001</v>
          </cell>
          <cell r="L836">
            <v>157.740534262485</v>
          </cell>
          <cell r="M836">
            <v>0</v>
          </cell>
          <cell r="O836">
            <v>1.6591599190283399</v>
          </cell>
          <cell r="R836">
            <v>86.211944000000003</v>
          </cell>
          <cell r="S836">
            <v>0</v>
          </cell>
          <cell r="U836">
            <v>0</v>
          </cell>
        </row>
        <row r="837">
          <cell r="C837" t="str">
            <v>HOSPITAL DOM HÉLDER</v>
          </cell>
          <cell r="E837" t="str">
            <v>VALDIRENE ARIOLA DO NASCIMENTO SILVA</v>
          </cell>
          <cell r="F837" t="str">
            <v>2 - Outros Profissionais da Saúde</v>
          </cell>
          <cell r="G837" t="str">
            <v>3222-05</v>
          </cell>
          <cell r="H837" t="str">
            <v>06/2022</v>
          </cell>
          <cell r="J837">
            <v>143.852</v>
          </cell>
          <cell r="L837">
            <v>157.740534262485</v>
          </cell>
          <cell r="M837">
            <v>0</v>
          </cell>
          <cell r="O837">
            <v>1.6591599190283399</v>
          </cell>
          <cell r="R837">
            <v>280.526006</v>
          </cell>
          <cell r="S837">
            <v>72.72</v>
          </cell>
          <cell r="U837">
            <v>0</v>
          </cell>
        </row>
        <row r="838">
          <cell r="C838" t="str">
            <v>HOSPITAL DOM HÉLDER</v>
          </cell>
          <cell r="E838" t="str">
            <v>VALDIRENE SILVA DE ALBUQUERQUE</v>
          </cell>
          <cell r="F838" t="str">
            <v>2 - Outros Profissionais da Saúde</v>
          </cell>
          <cell r="G838" t="str">
            <v>3222-05</v>
          </cell>
          <cell r="H838" t="str">
            <v>06/2022</v>
          </cell>
          <cell r="J838">
            <v>96.960000000000008</v>
          </cell>
          <cell r="L838">
            <v>157.740534262485</v>
          </cell>
          <cell r="M838">
            <v>0</v>
          </cell>
          <cell r="O838">
            <v>1.6591599190283399</v>
          </cell>
          <cell r="R838">
            <v>280.526006</v>
          </cell>
          <cell r="S838">
            <v>72.72</v>
          </cell>
          <cell r="U838">
            <v>0</v>
          </cell>
        </row>
        <row r="839">
          <cell r="C839" t="str">
            <v>HOSPITAL DOM HÉLDER</v>
          </cell>
          <cell r="E839" t="str">
            <v>VALQUIRIA CAMPOS PEREIRA</v>
          </cell>
          <cell r="F839" t="str">
            <v>3 - Administrativo</v>
          </cell>
          <cell r="G839" t="str">
            <v>2523-05</v>
          </cell>
          <cell r="H839" t="str">
            <v>06/2022</v>
          </cell>
          <cell r="J839">
            <v>181.27199999999999</v>
          </cell>
          <cell r="L839">
            <v>157.740534262485</v>
          </cell>
          <cell r="M839">
            <v>0</v>
          </cell>
          <cell r="O839">
            <v>1.6591599190283399</v>
          </cell>
          <cell r="R839">
            <v>86.211944000000003</v>
          </cell>
          <cell r="S839">
            <v>0</v>
          </cell>
          <cell r="U839">
            <v>0</v>
          </cell>
        </row>
        <row r="840">
          <cell r="C840" t="str">
            <v>HOSPITAL DOM HÉLDER</v>
          </cell>
          <cell r="E840" t="str">
            <v>VALQUIRIA MARIA SOARES</v>
          </cell>
          <cell r="F840" t="str">
            <v>3 - Administrativo</v>
          </cell>
          <cell r="G840" t="str">
            <v>5163-45</v>
          </cell>
          <cell r="H840" t="str">
            <v>06/2022</v>
          </cell>
          <cell r="J840">
            <v>143.82079999999999</v>
          </cell>
          <cell r="L840">
            <v>157.740534262485</v>
          </cell>
          <cell r="M840">
            <v>0</v>
          </cell>
          <cell r="O840">
            <v>1.6591599190283399</v>
          </cell>
          <cell r="R840">
            <v>86.211944000000003</v>
          </cell>
          <cell r="S840">
            <v>0</v>
          </cell>
          <cell r="U840">
            <v>0</v>
          </cell>
        </row>
        <row r="841">
          <cell r="C841" t="str">
            <v>HOSPITAL DOM HÉLDER</v>
          </cell>
          <cell r="E841" t="str">
            <v>VALQUIRIA VANESSA LUANA DA SILVA</v>
          </cell>
          <cell r="F841" t="str">
            <v>2 - Outros Profissionais da Saúde</v>
          </cell>
          <cell r="G841" t="str">
            <v>2235-05</v>
          </cell>
          <cell r="H841" t="str">
            <v>06/2022</v>
          </cell>
          <cell r="J841">
            <v>350.6728</v>
          </cell>
          <cell r="L841">
            <v>157.740534262485</v>
          </cell>
          <cell r="M841">
            <v>0</v>
          </cell>
          <cell r="O841">
            <v>1.6591599190283399</v>
          </cell>
          <cell r="R841">
            <v>86.211944000000003</v>
          </cell>
          <cell r="S841">
            <v>0</v>
          </cell>
          <cell r="U841">
            <v>0</v>
          </cell>
        </row>
        <row r="842">
          <cell r="C842" t="str">
            <v>HOSPITAL DOM HÉLDER</v>
          </cell>
          <cell r="E842" t="str">
            <v>VANDERLEY OLIVEIRA DE SANTANA</v>
          </cell>
          <cell r="F842" t="str">
            <v>2 - Outros Profissionais da Saúde</v>
          </cell>
          <cell r="G842" t="str">
            <v>5152-05</v>
          </cell>
          <cell r="H842" t="str">
            <v>06/2022</v>
          </cell>
          <cell r="J842">
            <v>143.7296</v>
          </cell>
          <cell r="L842">
            <v>157.740534262485</v>
          </cell>
          <cell r="M842">
            <v>0</v>
          </cell>
          <cell r="O842">
            <v>1.6591599190283399</v>
          </cell>
          <cell r="R842">
            <v>86.211944000000003</v>
          </cell>
          <cell r="S842">
            <v>0</v>
          </cell>
          <cell r="U842">
            <v>0</v>
          </cell>
        </row>
        <row r="843">
          <cell r="C843" t="str">
            <v>HOSPITAL DOM HÉLDER</v>
          </cell>
          <cell r="E843" t="str">
            <v>VANESSA FERNANDA DE AMORIM</v>
          </cell>
          <cell r="F843" t="str">
            <v>2 - Outros Profissionais da Saúde</v>
          </cell>
          <cell r="G843" t="str">
            <v>3222-05</v>
          </cell>
          <cell r="H843" t="str">
            <v>06/2022</v>
          </cell>
          <cell r="J843">
            <v>154.72319999999999</v>
          </cell>
          <cell r="L843">
            <v>157.740534262485</v>
          </cell>
          <cell r="M843">
            <v>0</v>
          </cell>
          <cell r="O843">
            <v>1.6591599190283399</v>
          </cell>
          <cell r="R843">
            <v>280.526006</v>
          </cell>
          <cell r="S843">
            <v>72.72</v>
          </cell>
          <cell r="U843">
            <v>0</v>
          </cell>
        </row>
        <row r="844">
          <cell r="C844" t="str">
            <v>HOSPITAL DOM HÉLDER</v>
          </cell>
          <cell r="E844" t="str">
            <v>VANESSA GOMES DOS SANTOS</v>
          </cell>
          <cell r="F844" t="str">
            <v>2 - Outros Profissionais da Saúde</v>
          </cell>
          <cell r="G844" t="str">
            <v>5211-30</v>
          </cell>
          <cell r="H844" t="str">
            <v>06/2022</v>
          </cell>
          <cell r="J844">
            <v>120.8184</v>
          </cell>
          <cell r="L844">
            <v>157.740534262485</v>
          </cell>
          <cell r="M844">
            <v>0</v>
          </cell>
          <cell r="O844">
            <v>1.6591599190283399</v>
          </cell>
          <cell r="R844">
            <v>86.211944000000003</v>
          </cell>
          <cell r="S844">
            <v>0</v>
          </cell>
          <cell r="U844">
            <v>0</v>
          </cell>
        </row>
        <row r="845">
          <cell r="C845" t="str">
            <v>HOSPITAL DOM HÉLDER</v>
          </cell>
          <cell r="E845" t="str">
            <v>VANESSA KARINA DE OLIVEIRA GOMES</v>
          </cell>
          <cell r="F845" t="str">
            <v>2 - Outros Profissionais da Saúde</v>
          </cell>
          <cell r="G845" t="str">
            <v>5211-30</v>
          </cell>
          <cell r="H845" t="str">
            <v>06/2022</v>
          </cell>
          <cell r="J845">
            <v>153.75919999999999</v>
          </cell>
          <cell r="L845">
            <v>157.740534262485</v>
          </cell>
          <cell r="M845">
            <v>0</v>
          </cell>
          <cell r="O845">
            <v>1.6591599190283399</v>
          </cell>
          <cell r="R845">
            <v>280.526006</v>
          </cell>
          <cell r="S845">
            <v>72.72</v>
          </cell>
          <cell r="U845">
            <v>0</v>
          </cell>
        </row>
        <row r="846">
          <cell r="C846" t="str">
            <v>HOSPITAL DOM HÉLDER</v>
          </cell>
          <cell r="E846" t="str">
            <v>VANESSA SILVA DE ARAUJO</v>
          </cell>
          <cell r="F846" t="str">
            <v>2 - Outros Profissionais da Saúde</v>
          </cell>
          <cell r="G846" t="str">
            <v>2235-05</v>
          </cell>
          <cell r="H846" t="str">
            <v>06/2022</v>
          </cell>
          <cell r="J846">
            <v>388.69279999999998</v>
          </cell>
          <cell r="L846">
            <v>157.740534262485</v>
          </cell>
          <cell r="M846">
            <v>0</v>
          </cell>
          <cell r="O846">
            <v>1.6591599190283399</v>
          </cell>
          <cell r="R846">
            <v>280.526006</v>
          </cell>
          <cell r="S846">
            <v>90</v>
          </cell>
          <cell r="U846">
            <v>0</v>
          </cell>
        </row>
        <row r="847">
          <cell r="C847" t="str">
            <v>HOSPITAL DOM HÉLDER</v>
          </cell>
          <cell r="E847" t="str">
            <v>VANILZA DE SOUSA PEREIRA PAULA</v>
          </cell>
          <cell r="F847" t="str">
            <v>2 - Outros Profissionais da Saúde</v>
          </cell>
          <cell r="G847" t="str">
            <v>3222-05</v>
          </cell>
          <cell r="H847" t="str">
            <v>06/2022</v>
          </cell>
          <cell r="J847">
            <v>164.83199999999999</v>
          </cell>
          <cell r="L847">
            <v>157.740534262485</v>
          </cell>
          <cell r="M847">
            <v>0</v>
          </cell>
          <cell r="O847">
            <v>1.6591599190283399</v>
          </cell>
          <cell r="R847">
            <v>86.211944000000003</v>
          </cell>
          <cell r="S847">
            <v>0</v>
          </cell>
          <cell r="U847">
            <v>0</v>
          </cell>
        </row>
        <row r="848">
          <cell r="C848" t="str">
            <v>HOSPITAL DOM HÉLDER</v>
          </cell>
          <cell r="E848" t="str">
            <v>VERA LUCIA DE BARROS CARDOSO</v>
          </cell>
          <cell r="F848" t="str">
            <v>2 - Outros Profissionais da Saúde</v>
          </cell>
          <cell r="G848" t="str">
            <v>3222-05</v>
          </cell>
          <cell r="H848" t="str">
            <v>06/2022</v>
          </cell>
          <cell r="J848">
            <v>112.4616</v>
          </cell>
          <cell r="L848">
            <v>157.740534262485</v>
          </cell>
          <cell r="M848">
            <v>0</v>
          </cell>
          <cell r="O848">
            <v>1.6591599190283399</v>
          </cell>
          <cell r="R848">
            <v>86.211944000000003</v>
          </cell>
          <cell r="S848">
            <v>0</v>
          </cell>
          <cell r="U848">
            <v>69.41</v>
          </cell>
          <cell r="X848" t="str">
            <v>AUXÍLIO CRECHE</v>
          </cell>
        </row>
        <row r="849">
          <cell r="C849" t="str">
            <v>HOSPITAL DOM HÉLDER</v>
          </cell>
          <cell r="E849" t="str">
            <v>VERA LUCIA NUNES DA CUNHA</v>
          </cell>
          <cell r="F849" t="str">
            <v>2 - Outros Profissionais da Saúde</v>
          </cell>
          <cell r="G849" t="str">
            <v>7664-20</v>
          </cell>
          <cell r="H849" t="str">
            <v>06/2022</v>
          </cell>
          <cell r="J849">
            <v>149.2208</v>
          </cell>
          <cell r="L849">
            <v>157.740534262485</v>
          </cell>
          <cell r="M849">
            <v>0</v>
          </cell>
          <cell r="O849">
            <v>1.6591599190283399</v>
          </cell>
          <cell r="R849">
            <v>280.526006</v>
          </cell>
          <cell r="S849">
            <v>36.36</v>
          </cell>
          <cell r="U849">
            <v>0</v>
          </cell>
        </row>
        <row r="850">
          <cell r="C850" t="str">
            <v>HOSPITAL DOM HÉLDER</v>
          </cell>
          <cell r="E850" t="str">
            <v>VERONICA GONCALVES DA SILVA DE FREITAS</v>
          </cell>
          <cell r="F850" t="str">
            <v>2 - Outros Profissionais da Saúde</v>
          </cell>
          <cell r="G850" t="str">
            <v>5211-30</v>
          </cell>
          <cell r="H850" t="str">
            <v>06/2022</v>
          </cell>
          <cell r="J850">
            <v>153.03039999999999</v>
          </cell>
          <cell r="L850">
            <v>157.740534262485</v>
          </cell>
          <cell r="M850">
            <v>0</v>
          </cell>
          <cell r="O850">
            <v>1.6591599190283399</v>
          </cell>
          <cell r="R850">
            <v>86.211944000000003</v>
          </cell>
          <cell r="S850">
            <v>0</v>
          </cell>
          <cell r="U850">
            <v>0</v>
          </cell>
        </row>
        <row r="851">
          <cell r="C851" t="str">
            <v>HOSPITAL DOM HÉLDER</v>
          </cell>
          <cell r="E851" t="str">
            <v>VINICIUS DA SILVA BORGES</v>
          </cell>
          <cell r="F851" t="str">
            <v>3 - Administrativo</v>
          </cell>
          <cell r="G851" t="str">
            <v>5142-25</v>
          </cell>
          <cell r="H851" t="str">
            <v>06/2022</v>
          </cell>
          <cell r="J851">
            <v>119.584</v>
          </cell>
          <cell r="L851">
            <v>157.740534262485</v>
          </cell>
          <cell r="M851">
            <v>0</v>
          </cell>
          <cell r="O851">
            <v>1.6591599190283399</v>
          </cell>
          <cell r="R851">
            <v>86.211944000000003</v>
          </cell>
          <cell r="S851">
            <v>0</v>
          </cell>
          <cell r="U851">
            <v>0</v>
          </cell>
        </row>
        <row r="852">
          <cell r="C852" t="str">
            <v>HOSPITAL DOM HÉLDER</v>
          </cell>
          <cell r="E852" t="str">
            <v>VITOR GABRIEL DE LIMA</v>
          </cell>
          <cell r="F852" t="str">
            <v>2 - Outros Profissionais da Saúde</v>
          </cell>
          <cell r="G852" t="str">
            <v>3222-05</v>
          </cell>
          <cell r="H852" t="str">
            <v>06/2022</v>
          </cell>
          <cell r="J852">
            <v>124.4248</v>
          </cell>
          <cell r="L852">
            <v>157.740534262485</v>
          </cell>
          <cell r="M852">
            <v>0</v>
          </cell>
          <cell r="O852">
            <v>1.6591599190283399</v>
          </cell>
          <cell r="R852">
            <v>280.526006</v>
          </cell>
          <cell r="S852">
            <v>70.78</v>
          </cell>
          <cell r="U852">
            <v>0</v>
          </cell>
        </row>
        <row r="853">
          <cell r="C853" t="str">
            <v>HOSPITAL DOM HÉLDER</v>
          </cell>
          <cell r="E853" t="str">
            <v>VITORIA KARLA OLIVEIRA DA SILVA</v>
          </cell>
          <cell r="F853" t="str">
            <v>3 - Administrativo</v>
          </cell>
          <cell r="G853" t="str">
            <v>4110-10</v>
          </cell>
          <cell r="H853" t="str">
            <v>06/2022</v>
          </cell>
          <cell r="J853">
            <v>0</v>
          </cell>
          <cell r="K853">
            <v>12.34</v>
          </cell>
          <cell r="L853">
            <v>0</v>
          </cell>
          <cell r="M853">
            <v>0</v>
          </cell>
          <cell r="O853">
            <v>1.6591599190283399</v>
          </cell>
          <cell r="R853">
            <v>280.526006</v>
          </cell>
          <cell r="S853">
            <v>20.6</v>
          </cell>
          <cell r="U853">
            <v>0</v>
          </cell>
        </row>
        <row r="854">
          <cell r="C854" t="str">
            <v>HOSPITAL DOM HÉLDER</v>
          </cell>
          <cell r="E854" t="str">
            <v>VITORIA RODRIGUES DA SILVA</v>
          </cell>
          <cell r="F854" t="str">
            <v>2 - Outros Profissionais da Saúde</v>
          </cell>
          <cell r="G854" t="str">
            <v>3222-05</v>
          </cell>
          <cell r="H854" t="str">
            <v>06/2022</v>
          </cell>
          <cell r="J854">
            <v>116.352</v>
          </cell>
          <cell r="L854">
            <v>157.740534262485</v>
          </cell>
          <cell r="M854">
            <v>0</v>
          </cell>
          <cell r="O854">
            <v>1.6591599190283399</v>
          </cell>
          <cell r="R854">
            <v>86.211944000000003</v>
          </cell>
          <cell r="S854">
            <v>0</v>
          </cell>
          <cell r="U854">
            <v>69.41</v>
          </cell>
          <cell r="X854" t="str">
            <v>AUXÍLIO CRECHE</v>
          </cell>
        </row>
        <row r="855">
          <cell r="C855" t="str">
            <v>HOSPITAL DOM HÉLDER</v>
          </cell>
          <cell r="E855" t="str">
            <v>VIVIAN ALVES DA SILVA</v>
          </cell>
          <cell r="F855" t="str">
            <v>2 - Outros Profissionais da Saúde</v>
          </cell>
          <cell r="G855" t="str">
            <v>3222-05</v>
          </cell>
          <cell r="H855" t="str">
            <v>06/2022</v>
          </cell>
          <cell r="J855">
            <v>141.66159999999999</v>
          </cell>
          <cell r="L855">
            <v>157.740534262485</v>
          </cell>
          <cell r="M855">
            <v>0</v>
          </cell>
          <cell r="O855">
            <v>1.6591599190283399</v>
          </cell>
          <cell r="R855">
            <v>86.211944000000003</v>
          </cell>
          <cell r="S855">
            <v>0</v>
          </cell>
          <cell r="U855">
            <v>0</v>
          </cell>
        </row>
        <row r="856">
          <cell r="C856" t="str">
            <v>HOSPITAL DOM HÉLDER</v>
          </cell>
          <cell r="E856" t="str">
            <v>VIVIANE CRISTINA AZEVEDO GALDINO</v>
          </cell>
          <cell r="F856" t="str">
            <v>2 - Outros Profissionais da Saúde</v>
          </cell>
          <cell r="G856" t="str">
            <v>2516-05</v>
          </cell>
          <cell r="H856" t="str">
            <v>06/2022</v>
          </cell>
          <cell r="J856">
            <v>0</v>
          </cell>
          <cell r="L856">
            <v>157.740534262485</v>
          </cell>
          <cell r="M856">
            <v>0</v>
          </cell>
          <cell r="O856">
            <v>1.6591599190283399</v>
          </cell>
          <cell r="R856">
            <v>86.211944000000003</v>
          </cell>
          <cell r="S856">
            <v>0</v>
          </cell>
          <cell r="U856">
            <v>0</v>
          </cell>
        </row>
        <row r="857">
          <cell r="C857" t="str">
            <v>HOSPITAL DOM HÉLDER</v>
          </cell>
          <cell r="E857" t="str">
            <v>VIVIANE MARIA PEREIRA</v>
          </cell>
          <cell r="F857" t="str">
            <v>2 - Outros Profissionais da Saúde</v>
          </cell>
          <cell r="G857" t="str">
            <v>3222-05</v>
          </cell>
          <cell r="H857" t="str">
            <v>06/2022</v>
          </cell>
          <cell r="J857">
            <v>145.88079999999999</v>
          </cell>
          <cell r="L857">
            <v>157.740534262485</v>
          </cell>
          <cell r="M857">
            <v>0</v>
          </cell>
          <cell r="O857">
            <v>1.6591599190283399</v>
          </cell>
          <cell r="R857">
            <v>86.211944000000003</v>
          </cell>
          <cell r="S857">
            <v>0</v>
          </cell>
          <cell r="U857">
            <v>0</v>
          </cell>
        </row>
        <row r="858">
          <cell r="C858" t="str">
            <v>HOSPITAL DOM HÉLDER</v>
          </cell>
          <cell r="E858" t="str">
            <v>WAGNER JERONIMO DA CRUZ</v>
          </cell>
          <cell r="F858" t="str">
            <v>3 - Administrativo</v>
          </cell>
          <cell r="G858" t="str">
            <v>9511-05</v>
          </cell>
          <cell r="H858" t="str">
            <v>06/2022</v>
          </cell>
          <cell r="J858">
            <v>168.66399999999999</v>
          </cell>
          <cell r="L858">
            <v>157.740534262485</v>
          </cell>
          <cell r="M858">
            <v>0</v>
          </cell>
          <cell r="O858">
            <v>1.6591599190283399</v>
          </cell>
          <cell r="R858">
            <v>86.211944000000003</v>
          </cell>
          <cell r="S858">
            <v>0</v>
          </cell>
          <cell r="U858">
            <v>0</v>
          </cell>
        </row>
        <row r="859">
          <cell r="C859" t="str">
            <v>HOSPITAL DOM HÉLDER</v>
          </cell>
          <cell r="E859" t="str">
            <v>WAGNER MARTINS DA SILVA</v>
          </cell>
          <cell r="F859" t="str">
            <v>3 - Administrativo</v>
          </cell>
          <cell r="G859" t="str">
            <v>5174-10</v>
          </cell>
          <cell r="H859" t="str">
            <v>06/2022</v>
          </cell>
          <cell r="J859">
            <v>111.70959999999999</v>
          </cell>
          <cell r="L859">
            <v>157.740534262485</v>
          </cell>
          <cell r="M859">
            <v>0</v>
          </cell>
          <cell r="O859">
            <v>1.6591599190283399</v>
          </cell>
          <cell r="R859">
            <v>86.211944000000003</v>
          </cell>
          <cell r="S859">
            <v>0</v>
          </cell>
          <cell r="U859">
            <v>0</v>
          </cell>
        </row>
        <row r="860">
          <cell r="C860" t="str">
            <v>HOSPITAL DOM HÉLDER</v>
          </cell>
          <cell r="E860" t="str">
            <v>WALFRIDO DE ALMEIDA LIRA</v>
          </cell>
          <cell r="F860" t="str">
            <v>3 - Administrativo</v>
          </cell>
          <cell r="G860" t="str">
            <v>3172-10</v>
          </cell>
          <cell r="H860" t="str">
            <v>06/2022</v>
          </cell>
          <cell r="J860">
            <v>155.6224</v>
          </cell>
          <cell r="L860">
            <v>157.740534262485</v>
          </cell>
          <cell r="M860">
            <v>0</v>
          </cell>
          <cell r="O860">
            <v>1.6591599190283399</v>
          </cell>
          <cell r="R860">
            <v>280.526006</v>
          </cell>
          <cell r="S860">
            <v>109.58</v>
          </cell>
          <cell r="U860">
            <v>0</v>
          </cell>
        </row>
        <row r="861">
          <cell r="C861" t="str">
            <v>HOSPITAL DOM HÉLDER</v>
          </cell>
          <cell r="E861" t="str">
            <v>WALTER AMBROZIO DE SOUZA NETO</v>
          </cell>
          <cell r="F861" t="str">
            <v>2 - Outros Profissionais da Saúde</v>
          </cell>
          <cell r="G861" t="str">
            <v>2235-05</v>
          </cell>
          <cell r="H861" t="str">
            <v>06/2022</v>
          </cell>
          <cell r="J861">
            <v>502.20159999999998</v>
          </cell>
          <cell r="L861">
            <v>157.740534262485</v>
          </cell>
          <cell r="M861">
            <v>0</v>
          </cell>
          <cell r="O861">
            <v>1.6591599190283399</v>
          </cell>
          <cell r="R861">
            <v>280.526006</v>
          </cell>
          <cell r="S861">
            <v>90</v>
          </cell>
          <cell r="U861">
            <v>0</v>
          </cell>
        </row>
        <row r="862">
          <cell r="C862" t="str">
            <v>HOSPITAL DOM HÉLDER</v>
          </cell>
          <cell r="E862" t="str">
            <v>WALTER DE SOUZA GOMES JUNIOR</v>
          </cell>
          <cell r="F862" t="str">
            <v>2 - Outros Profissionais da Saúde</v>
          </cell>
          <cell r="G862" t="str">
            <v>3241-15</v>
          </cell>
          <cell r="H862" t="str">
            <v>06/2022</v>
          </cell>
          <cell r="J862">
            <v>369.8168</v>
          </cell>
          <cell r="L862">
            <v>157.740534262485</v>
          </cell>
          <cell r="M862">
            <v>0</v>
          </cell>
          <cell r="O862">
            <v>1.6591599190283399</v>
          </cell>
          <cell r="R862">
            <v>280.526006</v>
          </cell>
          <cell r="S862">
            <v>66.47</v>
          </cell>
          <cell r="U862">
            <v>0</v>
          </cell>
        </row>
        <row r="863">
          <cell r="C863" t="str">
            <v>HOSPITAL DOM HÉLDER</v>
          </cell>
          <cell r="E863" t="str">
            <v>WASHINGTON THIAGO VASCO DE GOZ</v>
          </cell>
          <cell r="F863" t="str">
            <v>3 - Administrativo</v>
          </cell>
          <cell r="G863" t="str">
            <v>3172-10</v>
          </cell>
          <cell r="H863" t="str">
            <v>06/2022</v>
          </cell>
          <cell r="J863">
            <v>178.89519999999999</v>
          </cell>
          <cell r="L863">
            <v>157.740534262485</v>
          </cell>
          <cell r="M863">
            <v>0</v>
          </cell>
          <cell r="O863">
            <v>1.6591599190283399</v>
          </cell>
          <cell r="R863">
            <v>280.526006</v>
          </cell>
          <cell r="S863">
            <v>86.57</v>
          </cell>
          <cell r="U863">
            <v>0</v>
          </cell>
        </row>
        <row r="864">
          <cell r="C864" t="str">
            <v>HOSPITAL DOM HÉLDER</v>
          </cell>
          <cell r="E864" t="str">
            <v>WEDERLAN RICARDO SILVA DAS NEVES</v>
          </cell>
          <cell r="F864" t="str">
            <v>3 - Administrativo</v>
          </cell>
          <cell r="G864" t="str">
            <v>4110-10</v>
          </cell>
          <cell r="H864" t="str">
            <v>06/2022</v>
          </cell>
          <cell r="J864">
            <v>100.0744</v>
          </cell>
          <cell r="L864">
            <v>157.740534262485</v>
          </cell>
          <cell r="M864">
            <v>0</v>
          </cell>
          <cell r="O864">
            <v>1.6591599190283399</v>
          </cell>
          <cell r="R864">
            <v>280.526006</v>
          </cell>
          <cell r="S864">
            <v>72.72</v>
          </cell>
          <cell r="U864">
            <v>0</v>
          </cell>
        </row>
        <row r="865">
          <cell r="C865" t="str">
            <v>HOSPITAL DOM HÉLDER</v>
          </cell>
          <cell r="E865" t="str">
            <v>WEDSON FERNANDO SANTOS DE OLIVEIRA</v>
          </cell>
          <cell r="F865" t="str">
            <v>3 - Administrativo</v>
          </cell>
          <cell r="G865" t="str">
            <v>5174-10</v>
          </cell>
          <cell r="H865" t="str">
            <v>06/2022</v>
          </cell>
          <cell r="J865">
            <v>42.016000000000012</v>
          </cell>
          <cell r="L865">
            <v>157.740534262485</v>
          </cell>
          <cell r="M865">
            <v>0</v>
          </cell>
          <cell r="O865">
            <v>1.6591599190283399</v>
          </cell>
          <cell r="R865">
            <v>280.526006</v>
          </cell>
          <cell r="S865">
            <v>31.51</v>
          </cell>
          <cell r="U865">
            <v>0</v>
          </cell>
        </row>
        <row r="866">
          <cell r="C866" t="str">
            <v>HOSPITAL DOM HÉLDER</v>
          </cell>
          <cell r="E866" t="str">
            <v>WELLINGTON JOAO DA SILVA</v>
          </cell>
          <cell r="F866" t="str">
            <v>3 - Administrativo</v>
          </cell>
          <cell r="G866" t="str">
            <v>3172-10</v>
          </cell>
          <cell r="H866" t="str">
            <v>06/2022</v>
          </cell>
          <cell r="J866">
            <v>172.66800000000001</v>
          </cell>
          <cell r="L866">
            <v>157.740534262485</v>
          </cell>
          <cell r="M866">
            <v>0</v>
          </cell>
          <cell r="O866">
            <v>1.6591599190283399</v>
          </cell>
          <cell r="R866">
            <v>86.211944000000003</v>
          </cell>
          <cell r="S866">
            <v>0</v>
          </cell>
          <cell r="U866">
            <v>0</v>
          </cell>
        </row>
        <row r="867">
          <cell r="C867" t="str">
            <v>HOSPITAL DOM HÉLDER</v>
          </cell>
          <cell r="E867" t="str">
            <v xml:space="preserve">WELLYTA SOBRAL DA SILVA </v>
          </cell>
          <cell r="F867" t="str">
            <v>2 - Outros Profissionais da Saúde</v>
          </cell>
          <cell r="G867" t="str">
            <v>3222-05</v>
          </cell>
          <cell r="H867" t="str">
            <v>06/2022</v>
          </cell>
          <cell r="J867">
            <v>254.86959999999999</v>
          </cell>
          <cell r="L867">
            <v>157.740534262485</v>
          </cell>
          <cell r="M867">
            <v>0</v>
          </cell>
          <cell r="O867">
            <v>1.6591599190283399</v>
          </cell>
          <cell r="R867">
            <v>86.211944000000003</v>
          </cell>
          <cell r="S867">
            <v>0</v>
          </cell>
          <cell r="U867">
            <v>2.31</v>
          </cell>
          <cell r="X867" t="str">
            <v>AUXÍLIO CRECHE</v>
          </cell>
        </row>
        <row r="868">
          <cell r="C868" t="str">
            <v>HOSPITAL DOM HÉLDER</v>
          </cell>
          <cell r="E868" t="str">
            <v>WILAME JOSE DA SILVA</v>
          </cell>
          <cell r="F868" t="str">
            <v>3 - Administrativo</v>
          </cell>
          <cell r="G868" t="str">
            <v>4141-05</v>
          </cell>
          <cell r="H868" t="str">
            <v>06/2022</v>
          </cell>
          <cell r="J868">
            <v>114.3544</v>
          </cell>
          <cell r="L868">
            <v>157.740534262485</v>
          </cell>
          <cell r="M868">
            <v>0</v>
          </cell>
          <cell r="O868">
            <v>1.6591599190283399</v>
          </cell>
          <cell r="R868">
            <v>280.526006</v>
          </cell>
          <cell r="S868">
            <v>82.29</v>
          </cell>
          <cell r="U868">
            <v>0</v>
          </cell>
        </row>
        <row r="869">
          <cell r="C869" t="str">
            <v>HOSPITAL DOM HÉLDER</v>
          </cell>
          <cell r="E869" t="str">
            <v>WILDELANIA BARROS DE LIMA</v>
          </cell>
          <cell r="F869" t="str">
            <v>2 - Outros Profissionais da Saúde</v>
          </cell>
          <cell r="G869" t="str">
            <v>3222-05</v>
          </cell>
          <cell r="H869" t="str">
            <v>06/2022</v>
          </cell>
          <cell r="J869">
            <v>163.3288</v>
          </cell>
          <cell r="L869">
            <v>157.740534262485</v>
          </cell>
          <cell r="M869">
            <v>0</v>
          </cell>
          <cell r="O869">
            <v>1.6591599190283399</v>
          </cell>
          <cell r="R869">
            <v>280.526006</v>
          </cell>
          <cell r="S869">
            <v>72.72</v>
          </cell>
          <cell r="U869">
            <v>0</v>
          </cell>
        </row>
        <row r="870">
          <cell r="C870" t="str">
            <v>HOSPITAL DOM HÉLDER</v>
          </cell>
          <cell r="E870" t="str">
            <v>WILLAMS BEZERRA DA SILVA</v>
          </cell>
          <cell r="F870" t="str">
            <v>3 - Administrativo</v>
          </cell>
          <cell r="G870" t="str">
            <v>4110-10</v>
          </cell>
          <cell r="H870" t="str">
            <v>06/2022</v>
          </cell>
          <cell r="J870">
            <v>7.5010000000000003</v>
          </cell>
          <cell r="L870">
            <v>157.740534262485</v>
          </cell>
          <cell r="M870">
            <v>0</v>
          </cell>
          <cell r="O870">
            <v>1.6591599190283399</v>
          </cell>
          <cell r="R870">
            <v>280.526006</v>
          </cell>
          <cell r="S870">
            <v>154.72</v>
          </cell>
          <cell r="U870">
            <v>0</v>
          </cell>
        </row>
        <row r="871">
          <cell r="C871" t="str">
            <v>HOSPITAL DOM HÉLDER</v>
          </cell>
          <cell r="E871" t="str">
            <v>WILLAMS VIEIRA RAMOS DA SILVA</v>
          </cell>
          <cell r="F871" t="str">
            <v>3 - Administrativo</v>
          </cell>
          <cell r="G871" t="str">
            <v>5174-10</v>
          </cell>
          <cell r="H871" t="str">
            <v>06/2022</v>
          </cell>
          <cell r="J871">
            <v>38.783999999999999</v>
          </cell>
          <cell r="L871">
            <v>157.740534262485</v>
          </cell>
          <cell r="M871">
            <v>0</v>
          </cell>
          <cell r="O871">
            <v>1.6591599190283399</v>
          </cell>
          <cell r="R871">
            <v>280.526006</v>
          </cell>
          <cell r="S871">
            <v>29.09</v>
          </cell>
          <cell r="U871">
            <v>0</v>
          </cell>
        </row>
        <row r="872">
          <cell r="C872" t="str">
            <v>HOSPITAL DOM HÉLDER</v>
          </cell>
          <cell r="E872" t="str">
            <v>WILLIANY ESTEFFANY DE ARAUJO SILVA</v>
          </cell>
          <cell r="F872" t="str">
            <v>2 - Outros Profissionais da Saúde</v>
          </cell>
          <cell r="G872" t="str">
            <v>3222-05</v>
          </cell>
          <cell r="H872" t="str">
            <v>06/2022</v>
          </cell>
          <cell r="J872">
            <v>147.94640000000001</v>
          </cell>
          <cell r="L872">
            <v>157.740534262485</v>
          </cell>
          <cell r="M872">
            <v>0</v>
          </cell>
          <cell r="O872">
            <v>1.6591599190283399</v>
          </cell>
          <cell r="R872">
            <v>280.526006</v>
          </cell>
          <cell r="S872">
            <v>72.72</v>
          </cell>
          <cell r="U872">
            <v>0</v>
          </cell>
        </row>
        <row r="873">
          <cell r="C873" t="str">
            <v>HOSPITAL DOM HÉLDER</v>
          </cell>
          <cell r="E873" t="str">
            <v>WILSON PEREIRA DA SILVA</v>
          </cell>
          <cell r="F873" t="str">
            <v>3 - Administrativo</v>
          </cell>
          <cell r="G873" t="str">
            <v>5174-10</v>
          </cell>
          <cell r="H873" t="str">
            <v>06/2022</v>
          </cell>
          <cell r="J873">
            <v>114.7936</v>
          </cell>
          <cell r="L873">
            <v>157.740534262485</v>
          </cell>
          <cell r="M873">
            <v>0</v>
          </cell>
          <cell r="O873">
            <v>1.6591599190283399</v>
          </cell>
          <cell r="R873">
            <v>280.526006</v>
          </cell>
          <cell r="S873">
            <v>72.72</v>
          </cell>
          <cell r="U873">
            <v>0</v>
          </cell>
        </row>
        <row r="874">
          <cell r="C874" t="str">
            <v>HOSPITAL DOM HÉLDER</v>
          </cell>
          <cell r="E874" t="str">
            <v>WINNY KAROLLYNE FEITOSA DA CRUZ</v>
          </cell>
          <cell r="F874" t="str">
            <v>2 - Outros Profissionais da Saúde</v>
          </cell>
          <cell r="G874" t="str">
            <v>2235-05</v>
          </cell>
          <cell r="H874" t="str">
            <v>06/2022</v>
          </cell>
          <cell r="J874">
            <v>479.98079999999999</v>
          </cell>
          <cell r="L874">
            <v>157.740534262485</v>
          </cell>
          <cell r="M874">
            <v>0</v>
          </cell>
          <cell r="O874">
            <v>1.6591599190283399</v>
          </cell>
          <cell r="R874">
            <v>86.211944000000003</v>
          </cell>
          <cell r="S874">
            <v>0</v>
          </cell>
          <cell r="U874">
            <v>8</v>
          </cell>
          <cell r="X874" t="str">
            <v>AUXÍLIO CRECHE</v>
          </cell>
        </row>
        <row r="875">
          <cell r="C875" t="str">
            <v>HOSPITAL DOM HÉLDER</v>
          </cell>
          <cell r="E875" t="str">
            <v>WIVERSON RODRIGUES GUIMARAES</v>
          </cell>
          <cell r="F875" t="str">
            <v>3 - Administrativo</v>
          </cell>
          <cell r="G875" t="str">
            <v>5174-10</v>
          </cell>
          <cell r="H875" t="str">
            <v>06/2022</v>
          </cell>
          <cell r="J875">
            <v>96.856800000000007</v>
          </cell>
          <cell r="L875">
            <v>157.740534262485</v>
          </cell>
          <cell r="M875">
            <v>0</v>
          </cell>
          <cell r="O875">
            <v>1.6591599190283399</v>
          </cell>
          <cell r="R875">
            <v>86.211944000000003</v>
          </cell>
          <cell r="S875">
            <v>0</v>
          </cell>
          <cell r="U875">
            <v>0</v>
          </cell>
        </row>
        <row r="876">
          <cell r="C876" t="str">
            <v>HOSPITAL DOM HÉLDER</v>
          </cell>
          <cell r="E876" t="str">
            <v>YOLANDA CRISTINA DOS SANTOS ALVES</v>
          </cell>
          <cell r="F876" t="str">
            <v>2 - Outros Profissionais da Saúde</v>
          </cell>
          <cell r="G876" t="str">
            <v>5152-05</v>
          </cell>
          <cell r="H876" t="str">
            <v>06/2022</v>
          </cell>
          <cell r="J876">
            <v>129.12719999999999</v>
          </cell>
          <cell r="L876">
            <v>157.740534262485</v>
          </cell>
          <cell r="M876">
            <v>0</v>
          </cell>
          <cell r="O876">
            <v>1.6591599190283399</v>
          </cell>
          <cell r="R876">
            <v>280.526006</v>
          </cell>
          <cell r="S876">
            <v>72.72</v>
          </cell>
          <cell r="U876">
            <v>0</v>
          </cell>
        </row>
        <row r="877">
          <cell r="C877" t="str">
            <v>HOSPITAL DOM HÉLDER</v>
          </cell>
          <cell r="E877" t="str">
            <v>YONARA DE FRANCA LIMA</v>
          </cell>
          <cell r="F877" t="str">
            <v>2 - Outros Profissionais da Saúde</v>
          </cell>
          <cell r="G877" t="str">
            <v>3222-05</v>
          </cell>
          <cell r="H877" t="str">
            <v>06/2022</v>
          </cell>
          <cell r="J877">
            <v>146.6</v>
          </cell>
          <cell r="L877">
            <v>157.740534262485</v>
          </cell>
          <cell r="M877">
            <v>0</v>
          </cell>
          <cell r="O877">
            <v>1.6591599190283399</v>
          </cell>
          <cell r="R877">
            <v>86.211944000000003</v>
          </cell>
          <cell r="S877">
            <v>0</v>
          </cell>
          <cell r="U877">
            <v>0</v>
          </cell>
        </row>
        <row r="878">
          <cell r="C878" t="str">
            <v>HOSPITAL DOM HÉLDER</v>
          </cell>
          <cell r="E878" t="str">
            <v>ZENILDA MARIA DA SILVA SOARES</v>
          </cell>
          <cell r="F878" t="str">
            <v>2 - Outros Profissionais da Saúde</v>
          </cell>
          <cell r="G878" t="str">
            <v>3222-05</v>
          </cell>
          <cell r="H878" t="str">
            <v>06/2022</v>
          </cell>
          <cell r="J878">
            <v>126.048</v>
          </cell>
          <cell r="L878">
            <v>157.740534262485</v>
          </cell>
          <cell r="M878">
            <v>0</v>
          </cell>
          <cell r="O878">
            <v>1.6591599190283399</v>
          </cell>
          <cell r="R878">
            <v>280.526006</v>
          </cell>
          <cell r="S878">
            <v>53.33</v>
          </cell>
          <cell r="U87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E1CF2-B5FA-4BE8-B1A6-34D9D8CCBA39}">
  <sheetPr>
    <tabColor rgb="FF548DD4"/>
  </sheetPr>
  <dimension ref="A1:AB5002"/>
  <sheetViews>
    <sheetView showGridLines="0" tabSelected="1" workbookViewId="0">
      <selection sqref="A1:A2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(OCULTAR)'!$Q$3:$S$133,3,0),"")</f>
        <v>9039744000860</v>
      </c>
      <c r="B3" s="10" t="str">
        <f>'[1]TCE - ANEXO III - Preencher'!C12</f>
        <v>HOSPITAL DOM HÉLDER</v>
      </c>
      <c r="C3" s="11"/>
      <c r="D3" s="12" t="str">
        <f>'[1]TCE - ANEXO III - Preencher'!E12</f>
        <v>ABENER EMANUEL OLIVEIRA DE ALMEIDA</v>
      </c>
      <c r="E3" s="10" t="str">
        <f>IF('[1]TCE - ANEXO III - Preencher'!F12="4 - Assistência Odontológica","2 - Outros Profissionais da Saúde",'[1]TCE - ANEXO III - Preencher'!F12)</f>
        <v>3 - Administrativo</v>
      </c>
      <c r="F3" s="13" t="str">
        <f>'[1]TCE - ANEXO III - Preencher'!G12</f>
        <v>4110-10</v>
      </c>
      <c r="G3" s="14" t="str">
        <f>IF('[1]TCE - ANEXO III - Preencher'!H12="","",'[1]TCE - ANEXO III - Preencher'!H12)</f>
        <v>06/2022</v>
      </c>
      <c r="H3" s="15">
        <f>'[1]TCE - ANEXO III - Preencher'!I12</f>
        <v>0</v>
      </c>
      <c r="I3" s="15">
        <f>'[1]TCE - ANEXO III - Preencher'!J12</f>
        <v>116.352</v>
      </c>
      <c r="J3" s="15">
        <f>'[1]TCE - ANEXO III - Preencher'!K12</f>
        <v>0</v>
      </c>
      <c r="K3" s="16">
        <f>'[1]TCE - ANEXO III - Preencher'!L12</f>
        <v>157.740534262485</v>
      </c>
      <c r="L3" s="16">
        <f>'[1]TCE - ANEXO III - Preencher'!M12</f>
        <v>0</v>
      </c>
      <c r="M3" s="16">
        <f t="shared" ref="M3:M257" si="0">K3-L3</f>
        <v>157.740534262485</v>
      </c>
      <c r="N3" s="16">
        <f>'[1]TCE - ANEXO III - Preencher'!O12</f>
        <v>1.6591599190283399</v>
      </c>
      <c r="O3" s="16">
        <f>'[1]TCE - ANEXO III - Preencher'!P12</f>
        <v>0</v>
      </c>
      <c r="P3" s="16">
        <f t="shared" ref="P3:P257" si="1">N3-O3</f>
        <v>1.6591599190283399</v>
      </c>
      <c r="Q3" s="16">
        <f>'[1]TCE - ANEXO III - Preencher'!R12</f>
        <v>280.526006</v>
      </c>
      <c r="R3" s="16">
        <f>'[1]TCE - ANEXO III - Preencher'!S12</f>
        <v>72.72</v>
      </c>
      <c r="S3" s="16">
        <f t="shared" ref="S3:S257" si="2">Q3-R3</f>
        <v>207.806006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483.55770018151338</v>
      </c>
    </row>
    <row r="4" spans="1:28" ht="12.75" customHeight="1" x14ac:dyDescent="0.2">
      <c r="A4" s="9">
        <f>IFERROR(VLOOKUP(B4,'[1]DADOS (OCULTAR)'!$Q$3:$S$133,3,0),"")</f>
        <v>9039744000860</v>
      </c>
      <c r="B4" s="10" t="str">
        <f>'[1]TCE - ANEXO III - Preencher'!C13</f>
        <v>HOSPITAL DOM HÉLDER</v>
      </c>
      <c r="C4" s="11"/>
      <c r="D4" s="12" t="str">
        <f>'[1]TCE - ANEXO III - Preencher'!E13</f>
        <v>ABIGAIL DOS SANTOS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 t="str">
        <f>'[1]TCE - ANEXO III - Preencher'!G13</f>
        <v>3222-05</v>
      </c>
      <c r="G4" s="14" t="str">
        <f>IF('[1]TCE - ANEXO III - Preencher'!H13="","",'[1]TCE - ANEXO III - Preencher'!H13)</f>
        <v>06/2022</v>
      </c>
      <c r="H4" s="15">
        <f>'[1]TCE - ANEXO III - Preencher'!I13</f>
        <v>0</v>
      </c>
      <c r="I4" s="15">
        <f>'[1]TCE - ANEXO III - Preencher'!J13</f>
        <v>155.58000000000001</v>
      </c>
      <c r="J4" s="15">
        <f>'[1]TCE - ANEXO III - Preencher'!K13</f>
        <v>0</v>
      </c>
      <c r="K4" s="16">
        <f>'[1]TCE - ANEXO III - Preencher'!L13</f>
        <v>157.740534262485</v>
      </c>
      <c r="L4" s="16">
        <f>'[1]TCE - ANEXO III - Preencher'!M13</f>
        <v>0</v>
      </c>
      <c r="M4" s="16">
        <f t="shared" si="0"/>
        <v>157.740534262485</v>
      </c>
      <c r="N4" s="16">
        <f>'[1]TCE - ANEXO III - Preencher'!O13</f>
        <v>1.6591599190283399</v>
      </c>
      <c r="O4" s="16">
        <f>'[1]TCE - ANEXO III - Preencher'!P13</f>
        <v>0</v>
      </c>
      <c r="P4" s="16">
        <f t="shared" si="1"/>
        <v>1.6591599190283399</v>
      </c>
      <c r="Q4" s="16">
        <f>'[1]TCE - ANEXO III - Preencher'!R13</f>
        <v>86.211944000000003</v>
      </c>
      <c r="R4" s="16">
        <f>'[1]TCE - ANEXO III - Preencher'!S13</f>
        <v>0</v>
      </c>
      <c r="S4" s="16">
        <f t="shared" si="2"/>
        <v>86.211944000000003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401.19163818151338</v>
      </c>
    </row>
    <row r="5" spans="1:28" ht="12.75" customHeight="1" x14ac:dyDescent="0.2">
      <c r="A5" s="9">
        <f>IFERROR(VLOOKUP(B5,'[1]DADOS (OCULTAR)'!$Q$3:$S$133,3,0),"")</f>
        <v>9039744000860</v>
      </c>
      <c r="B5" s="10" t="str">
        <f>'[1]TCE - ANEXO III - Preencher'!C14</f>
        <v>HOSPITAL DOM HÉLDER</v>
      </c>
      <c r="C5" s="11"/>
      <c r="D5" s="12" t="str">
        <f>'[1]TCE - ANEXO III - Preencher'!E14</f>
        <v>ADELINA MARIA DE SOUZA FARIAS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2516-05</v>
      </c>
      <c r="G5" s="14" t="str">
        <f>IF('[1]TCE - ANEXO III - Preencher'!H14="","",'[1]TCE - ANEXO III - Preencher'!H14)</f>
        <v>06/2022</v>
      </c>
      <c r="H5" s="15">
        <f>'[1]TCE - ANEXO III - Preencher'!I14</f>
        <v>0</v>
      </c>
      <c r="I5" s="15">
        <f>'[1]TCE - ANEXO III - Preencher'!J14</f>
        <v>322.38639999999998</v>
      </c>
      <c r="J5" s="15">
        <f>'[1]TCE - ANEXO III - Preencher'!K14</f>
        <v>0</v>
      </c>
      <c r="K5" s="16">
        <f>'[1]TCE - ANEXO III - Preencher'!L14</f>
        <v>157.740534262485</v>
      </c>
      <c r="L5" s="16">
        <f>'[1]TCE - ANEXO III - Preencher'!M14</f>
        <v>0</v>
      </c>
      <c r="M5" s="16">
        <f t="shared" si="0"/>
        <v>157.740534262485</v>
      </c>
      <c r="N5" s="16">
        <f>'[1]TCE - ANEXO III - Preencher'!O14</f>
        <v>1.6591599190283399</v>
      </c>
      <c r="O5" s="16">
        <f>'[1]TCE - ANEXO III - Preencher'!P14</f>
        <v>0</v>
      </c>
      <c r="P5" s="16">
        <f t="shared" si="1"/>
        <v>1.6591599190283399</v>
      </c>
      <c r="Q5" s="16">
        <f>'[1]TCE - ANEXO III - Preencher'!R14</f>
        <v>86.211944000000003</v>
      </c>
      <c r="R5" s="16">
        <f>'[1]TCE - ANEXO III - Preencher'!S14</f>
        <v>0</v>
      </c>
      <c r="S5" s="16">
        <f t="shared" si="2"/>
        <v>86.211944000000003</v>
      </c>
      <c r="T5" s="16">
        <f>'[1]TCE - ANEXO III - Preencher'!U14</f>
        <v>62.49</v>
      </c>
      <c r="U5" s="16">
        <f>'[1]TCE - ANEXO III - Preencher'!V14</f>
        <v>0</v>
      </c>
      <c r="V5" s="16">
        <f t="shared" si="3"/>
        <v>62.49</v>
      </c>
      <c r="W5" s="17" t="str">
        <f>IF('[1]TCE - ANEXO III - Preencher'!X14="","",'[1]TCE - ANEXO III - Preencher'!X14)</f>
        <v>AUXÍLIO CRECHE</v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630.48803818151328</v>
      </c>
    </row>
    <row r="6" spans="1:28" ht="12.75" customHeight="1" x14ac:dyDescent="0.2">
      <c r="A6" s="9">
        <f>IFERROR(VLOOKUP(B6,'[1]DADOS (OCULTAR)'!$Q$3:$S$133,3,0),"")</f>
        <v>9039744000860</v>
      </c>
      <c r="B6" s="10" t="str">
        <f>'[1]TCE - ANEXO III - Preencher'!C15</f>
        <v>HOSPITAL DOM HÉLDER</v>
      </c>
      <c r="C6" s="11"/>
      <c r="D6" s="12" t="str">
        <f>'[1]TCE - ANEXO III - Preencher'!E15</f>
        <v>ADEMILSON AUGUSTO DE LIMA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5174-10</v>
      </c>
      <c r="G6" s="14" t="str">
        <f>IF('[1]TCE - ANEXO III - Preencher'!H15="","",'[1]TCE - ANEXO III - Preencher'!H15)</f>
        <v>06/2022</v>
      </c>
      <c r="H6" s="15">
        <f>'[1]TCE - ANEXO III - Preencher'!I15</f>
        <v>0</v>
      </c>
      <c r="I6" s="15">
        <f>'[1]TCE - ANEXO III - Preencher'!J15</f>
        <v>110.1232</v>
      </c>
      <c r="J6" s="15">
        <f>'[1]TCE - ANEXO III - Preencher'!K15</f>
        <v>0</v>
      </c>
      <c r="K6" s="16">
        <f>'[1]TCE - ANEXO III - Preencher'!L15</f>
        <v>157.740534262485</v>
      </c>
      <c r="L6" s="16">
        <f>'[1]TCE - ANEXO III - Preencher'!M15</f>
        <v>0</v>
      </c>
      <c r="M6" s="16">
        <f t="shared" si="0"/>
        <v>157.740534262485</v>
      </c>
      <c r="N6" s="16">
        <f>'[1]TCE - ANEXO III - Preencher'!O15</f>
        <v>1.6591599190283399</v>
      </c>
      <c r="O6" s="16">
        <f>'[1]TCE - ANEXO III - Preencher'!P15</f>
        <v>0</v>
      </c>
      <c r="P6" s="16">
        <f t="shared" si="1"/>
        <v>1.6591599190283399</v>
      </c>
      <c r="Q6" s="16">
        <f>'[1]TCE - ANEXO III - Preencher'!R15</f>
        <v>280.526006</v>
      </c>
      <c r="R6" s="16">
        <f>'[1]TCE - ANEXO III - Preencher'!S15</f>
        <v>72.72</v>
      </c>
      <c r="S6" s="16">
        <f t="shared" si="2"/>
        <v>207.806006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477.32890018151329</v>
      </c>
    </row>
    <row r="7" spans="1:28" ht="12.75" customHeight="1" x14ac:dyDescent="0.2">
      <c r="A7" s="9">
        <f>IFERROR(VLOOKUP(B7,'[1]DADOS (OCULTAR)'!$Q$3:$S$133,3,0),"")</f>
        <v>9039744000860</v>
      </c>
      <c r="B7" s="10" t="str">
        <f>'[1]TCE - ANEXO III - Preencher'!C16</f>
        <v>HOSPITAL DOM HÉLDER</v>
      </c>
      <c r="C7" s="11"/>
      <c r="D7" s="12" t="str">
        <f>'[1]TCE - ANEXO III - Preencher'!E16</f>
        <v>ADEMIR OLIVEIRA DE MELO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 t="str">
        <f>'[1]TCE - ANEXO III - Preencher'!G16</f>
        <v>3242-05</v>
      </c>
      <c r="G7" s="14" t="str">
        <f>IF('[1]TCE - ANEXO III - Preencher'!H16="","",'[1]TCE - ANEXO III - Preencher'!H16)</f>
        <v>06/2022</v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157.740534262485</v>
      </c>
      <c r="L7" s="16">
        <f>'[1]TCE - ANEXO III - Preencher'!M16</f>
        <v>0</v>
      </c>
      <c r="M7" s="16">
        <f t="shared" si="0"/>
        <v>157.740534262485</v>
      </c>
      <c r="N7" s="16">
        <f>'[1]TCE - ANEXO III - Preencher'!O16</f>
        <v>1.6591599190283399</v>
      </c>
      <c r="O7" s="16">
        <f>'[1]TCE - ANEXO III - Preencher'!P16</f>
        <v>0</v>
      </c>
      <c r="P7" s="16">
        <f t="shared" si="1"/>
        <v>1.6591599190283399</v>
      </c>
      <c r="Q7" s="16">
        <f>'[1]TCE - ANEXO III - Preencher'!R16</f>
        <v>86.211944000000003</v>
      </c>
      <c r="R7" s="16">
        <f>'[1]TCE - ANEXO III - Preencher'!S16</f>
        <v>0</v>
      </c>
      <c r="S7" s="16">
        <f t="shared" si="2"/>
        <v>86.211944000000003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245.61163818151334</v>
      </c>
    </row>
    <row r="8" spans="1:28" ht="12.75" customHeight="1" x14ac:dyDescent="0.2">
      <c r="A8" s="9">
        <f>IFERROR(VLOOKUP(B8,'[1]DADOS (OCULTAR)'!$Q$3:$S$133,3,0),"")</f>
        <v>9039744000860</v>
      </c>
      <c r="B8" s="10" t="str">
        <f>'[1]TCE - ANEXO III - Preencher'!C17</f>
        <v>HOSPITAL DOM HÉLDER</v>
      </c>
      <c r="C8" s="11"/>
      <c r="D8" s="12" t="str">
        <f>'[1]TCE - ANEXO III - Preencher'!E17</f>
        <v>ADENI SABINO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 t="str">
        <f>IF('[1]TCE - ANEXO III - Preencher'!H17="","",'[1]TCE - ANEXO III - Preencher'!H17)</f>
        <v>06/2022</v>
      </c>
      <c r="H8" s="15">
        <f>'[1]TCE - ANEXO III - Preencher'!I17</f>
        <v>0</v>
      </c>
      <c r="I8" s="15">
        <f>'[1]TCE - ANEXO III - Preencher'!J17</f>
        <v>152.07839999999999</v>
      </c>
      <c r="J8" s="15">
        <f>'[1]TCE - ANEXO III - Preencher'!K17</f>
        <v>0</v>
      </c>
      <c r="K8" s="16">
        <f>'[1]TCE - ANEXO III - Preencher'!L17</f>
        <v>157.740534262485</v>
      </c>
      <c r="L8" s="16">
        <f>'[1]TCE - ANEXO III - Preencher'!M17</f>
        <v>0</v>
      </c>
      <c r="M8" s="16">
        <f t="shared" si="0"/>
        <v>157.740534262485</v>
      </c>
      <c r="N8" s="16">
        <f>'[1]TCE - ANEXO III - Preencher'!O17</f>
        <v>1.6591599190283399</v>
      </c>
      <c r="O8" s="16">
        <f>'[1]TCE - ANEXO III - Preencher'!P17</f>
        <v>0</v>
      </c>
      <c r="P8" s="16">
        <f t="shared" si="1"/>
        <v>1.6591599190283399</v>
      </c>
      <c r="Q8" s="16">
        <f>'[1]TCE - ANEXO III - Preencher'!R17</f>
        <v>280.526006</v>
      </c>
      <c r="R8" s="16">
        <f>'[1]TCE - ANEXO III - Preencher'!S17</f>
        <v>72.72</v>
      </c>
      <c r="S8" s="16">
        <f t="shared" si="2"/>
        <v>207.806006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519.28410018151328</v>
      </c>
    </row>
    <row r="9" spans="1:28" ht="12.75" customHeight="1" x14ac:dyDescent="0.2">
      <c r="A9" s="9">
        <f>IFERROR(VLOOKUP(B9,'[1]DADOS (OCULTAR)'!$Q$3:$S$133,3,0),"")</f>
        <v>9039744000860</v>
      </c>
      <c r="B9" s="10" t="str">
        <f>'[1]TCE - ANEXO III - Preencher'!C18</f>
        <v>HOSPITAL DOM HÉLDER</v>
      </c>
      <c r="C9" s="11"/>
      <c r="D9" s="12" t="str">
        <f>'[1]TCE - ANEXO III - Preencher'!E18</f>
        <v>ADRIANA CHALEGRE GUIMARAES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 t="str">
        <f>IF('[1]TCE - ANEXO III - Preencher'!H18="","",'[1]TCE - ANEXO III - Preencher'!H18)</f>
        <v>06/2022</v>
      </c>
      <c r="H9" s="15">
        <f>'[1]TCE - ANEXO III - Preencher'!I18</f>
        <v>0</v>
      </c>
      <c r="I9" s="15">
        <f>'[1]TCE - ANEXO III - Preencher'!J18</f>
        <v>126.048</v>
      </c>
      <c r="J9" s="15">
        <f>'[1]TCE - ANEXO III - Preencher'!K18</f>
        <v>0</v>
      </c>
      <c r="K9" s="16">
        <f>'[1]TCE - ANEXO III - Preencher'!L18</f>
        <v>157.740534262485</v>
      </c>
      <c r="L9" s="16">
        <f>'[1]TCE - ANEXO III - Preencher'!M18</f>
        <v>0</v>
      </c>
      <c r="M9" s="16">
        <f t="shared" si="0"/>
        <v>157.740534262485</v>
      </c>
      <c r="N9" s="16">
        <f>'[1]TCE - ANEXO III - Preencher'!O18</f>
        <v>1.6591599190283399</v>
      </c>
      <c r="O9" s="16">
        <f>'[1]TCE - ANEXO III - Preencher'!P18</f>
        <v>0</v>
      </c>
      <c r="P9" s="16">
        <f t="shared" si="1"/>
        <v>1.6591599190283399</v>
      </c>
      <c r="Q9" s="16">
        <f>'[1]TCE - ANEXO III - Preencher'!R18</f>
        <v>280.526006</v>
      </c>
      <c r="R9" s="16">
        <f>'[1]TCE - ANEXO III - Preencher'!S18</f>
        <v>72.72</v>
      </c>
      <c r="S9" s="16">
        <f t="shared" si="2"/>
        <v>207.806006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493.2537001815133</v>
      </c>
    </row>
    <row r="10" spans="1:28" ht="12.75" customHeight="1" x14ac:dyDescent="0.2">
      <c r="A10" s="9">
        <f>IFERROR(VLOOKUP(B10,'[1]DADOS (OCULTAR)'!$Q$3:$S$133,3,0),"")</f>
        <v>9039744000860</v>
      </c>
      <c r="B10" s="10" t="str">
        <f>'[1]TCE - ANEXO III - Preencher'!C19</f>
        <v>HOSPITAL DOM HÉLDER</v>
      </c>
      <c r="C10" s="11"/>
      <c r="D10" s="12" t="str">
        <f>'[1]TCE - ANEXO III - Preencher'!E19</f>
        <v>ADRIANA MARIA VELOZO TORQUATO</v>
      </c>
      <c r="E10" s="10" t="str">
        <f>IF('[1]TCE - ANEXO III - Preencher'!F19="4 - Assistência Odontológica","2 - Outros Profissionais da Saúde",'[1]TCE - ANEXO III - Preencher'!F19)</f>
        <v>2 - Outros Profissionais da Saúde</v>
      </c>
      <c r="F10" s="13" t="str">
        <f>'[1]TCE - ANEXO III - Preencher'!G19</f>
        <v>3222-05</v>
      </c>
      <c r="G10" s="14" t="str">
        <f>IF('[1]TCE - ANEXO III - Preencher'!H19="","",'[1]TCE - ANEXO III - Preencher'!H19)</f>
        <v>06/2022</v>
      </c>
      <c r="H10" s="15">
        <f>'[1]TCE - ANEXO III - Preencher'!I19</f>
        <v>0</v>
      </c>
      <c r="I10" s="15">
        <f>'[1]TCE - ANEXO III - Preencher'!J19</f>
        <v>125.6472</v>
      </c>
      <c r="J10" s="15">
        <f>'[1]TCE - ANEXO III - Preencher'!K19</f>
        <v>0</v>
      </c>
      <c r="K10" s="16">
        <f>'[1]TCE - ANEXO III - Preencher'!L19</f>
        <v>157.740534262485</v>
      </c>
      <c r="L10" s="16">
        <f>'[1]TCE - ANEXO III - Preencher'!M19</f>
        <v>0</v>
      </c>
      <c r="M10" s="16">
        <f t="shared" si="0"/>
        <v>157.740534262485</v>
      </c>
      <c r="N10" s="16">
        <f>'[1]TCE - ANEXO III - Preencher'!O19</f>
        <v>1.6591599190283399</v>
      </c>
      <c r="O10" s="16">
        <f>'[1]TCE - ANEXO III - Preencher'!P19</f>
        <v>0</v>
      </c>
      <c r="P10" s="16">
        <f t="shared" si="1"/>
        <v>1.6591599190283399</v>
      </c>
      <c r="Q10" s="16">
        <f>'[1]TCE - ANEXO III - Preencher'!R19</f>
        <v>280.526006</v>
      </c>
      <c r="R10" s="16">
        <f>'[1]TCE - ANEXO III - Preencher'!S19</f>
        <v>66.900000000000006</v>
      </c>
      <c r="S10" s="16">
        <f t="shared" si="2"/>
        <v>213.62600599999999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498.67290018151334</v>
      </c>
    </row>
    <row r="11" spans="1:28" ht="12.75" customHeight="1" x14ac:dyDescent="0.2">
      <c r="A11" s="9">
        <f>IFERROR(VLOOKUP(B11,'[1]DADOS (OCULTAR)'!$Q$3:$S$133,3,0),"")</f>
        <v>9039744000860</v>
      </c>
      <c r="B11" s="10" t="str">
        <f>'[1]TCE - ANEXO III - Preencher'!C20</f>
        <v>HOSPITAL DOM HÉLDER</v>
      </c>
      <c r="C11" s="11"/>
      <c r="D11" s="12" t="str">
        <f>'[1]TCE - ANEXO III - Preencher'!E20</f>
        <v>ADRIANA PEREIRA DA SILVA DAVINO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 t="str">
        <f>'[1]TCE - ANEXO III - Preencher'!G20</f>
        <v>3222-05</v>
      </c>
      <c r="G11" s="14" t="str">
        <f>IF('[1]TCE - ANEXO III - Preencher'!H20="","",'[1]TCE - ANEXO III - Preencher'!H20)</f>
        <v>06/2022</v>
      </c>
      <c r="H11" s="15">
        <f>'[1]TCE - ANEXO III - Preencher'!I20</f>
        <v>0</v>
      </c>
      <c r="I11" s="15">
        <f>'[1]TCE - ANEXO III - Preencher'!J20</f>
        <v>134.7328</v>
      </c>
      <c r="J11" s="15">
        <f>'[1]TCE - ANEXO III - Preencher'!K20</f>
        <v>0</v>
      </c>
      <c r="K11" s="16">
        <f>'[1]TCE - ANEXO III - Preencher'!L20</f>
        <v>157.740534262485</v>
      </c>
      <c r="L11" s="16">
        <f>'[1]TCE - ANEXO III - Preencher'!M20</f>
        <v>0</v>
      </c>
      <c r="M11" s="16">
        <f t="shared" si="0"/>
        <v>157.740534262485</v>
      </c>
      <c r="N11" s="16">
        <f>'[1]TCE - ANEXO III - Preencher'!O20</f>
        <v>1.6591599190283399</v>
      </c>
      <c r="O11" s="16">
        <f>'[1]TCE - ANEXO III - Preencher'!P20</f>
        <v>0</v>
      </c>
      <c r="P11" s="16">
        <f t="shared" si="1"/>
        <v>1.6591599190283399</v>
      </c>
      <c r="Q11" s="16">
        <f>'[1]TCE - ANEXO III - Preencher'!R20</f>
        <v>280.526006</v>
      </c>
      <c r="R11" s="16">
        <f>'[1]TCE - ANEXO III - Preencher'!S20</f>
        <v>64.540000000000006</v>
      </c>
      <c r="S11" s="16">
        <f t="shared" si="2"/>
        <v>215.98600599999997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510.1185001815133</v>
      </c>
    </row>
    <row r="12" spans="1:28" ht="12.75" customHeight="1" x14ac:dyDescent="0.2">
      <c r="A12" s="9">
        <f>IFERROR(VLOOKUP(B12,'[1]DADOS (OCULTAR)'!$Q$3:$S$133,3,0),"")</f>
        <v>9039744000860</v>
      </c>
      <c r="B12" s="10" t="str">
        <f>'[1]TCE - ANEXO III - Preencher'!C21</f>
        <v>HOSPITAL DOM HÉLDER</v>
      </c>
      <c r="C12" s="11"/>
      <c r="D12" s="12" t="str">
        <f>'[1]TCE - ANEXO III - Preencher'!E21</f>
        <v>ADRIANA PEREIRA DE BARROS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 t="str">
        <f>'[1]TCE - ANEXO III - Preencher'!G21</f>
        <v>4110-10</v>
      </c>
      <c r="G12" s="14" t="str">
        <f>IF('[1]TCE - ANEXO III - Preencher'!H21="","",'[1]TCE - ANEXO III - Preencher'!H21)</f>
        <v>06/2022</v>
      </c>
      <c r="H12" s="15">
        <f>'[1]TCE - ANEXO III - Preencher'!I21</f>
        <v>0</v>
      </c>
      <c r="I12" s="15">
        <f>'[1]TCE - ANEXO III - Preencher'!J21</f>
        <v>95.103200000000001</v>
      </c>
      <c r="J12" s="15">
        <f>'[1]TCE - ANEXO III - Preencher'!K21</f>
        <v>0</v>
      </c>
      <c r="K12" s="16">
        <f>'[1]TCE - ANEXO III - Preencher'!L21</f>
        <v>157.740534262485</v>
      </c>
      <c r="L12" s="16">
        <f>'[1]TCE - ANEXO III - Preencher'!M21</f>
        <v>0</v>
      </c>
      <c r="M12" s="16">
        <f t="shared" si="0"/>
        <v>157.740534262485</v>
      </c>
      <c r="N12" s="16">
        <f>'[1]TCE - ANEXO III - Preencher'!O21</f>
        <v>1.6591599190283399</v>
      </c>
      <c r="O12" s="16">
        <f>'[1]TCE - ANEXO III - Preencher'!P21</f>
        <v>0</v>
      </c>
      <c r="P12" s="16">
        <f t="shared" si="1"/>
        <v>1.6591599190283399</v>
      </c>
      <c r="Q12" s="16">
        <f>'[1]TCE - ANEXO III - Preencher'!R21</f>
        <v>86.211944000000003</v>
      </c>
      <c r="R12" s="16">
        <f>'[1]TCE - ANEXO III - Preencher'!S21</f>
        <v>0</v>
      </c>
      <c r="S12" s="16">
        <f t="shared" si="2"/>
        <v>86.211944000000003</v>
      </c>
      <c r="T12" s="16">
        <f>'[1]TCE - ANEXO III - Preencher'!U21</f>
        <v>55.54</v>
      </c>
      <c r="U12" s="16">
        <f>'[1]TCE - ANEXO III - Preencher'!V21</f>
        <v>0</v>
      </c>
      <c r="V12" s="16">
        <f t="shared" si="3"/>
        <v>55.54</v>
      </c>
      <c r="W12" s="17" t="str">
        <f>IF('[1]TCE - ANEXO III - Preencher'!X21="","",'[1]TCE - ANEXO III - Preencher'!X21)</f>
        <v>AUXÍLIO CRECHE</v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396.25483818151332</v>
      </c>
    </row>
    <row r="13" spans="1:28" ht="12.75" customHeight="1" x14ac:dyDescent="0.2">
      <c r="A13" s="9">
        <f>IFERROR(VLOOKUP(B13,'[1]DADOS (OCULTAR)'!$Q$3:$S$133,3,0),"")</f>
        <v>9039744000860</v>
      </c>
      <c r="B13" s="10" t="str">
        <f>'[1]TCE - ANEXO III - Preencher'!C22</f>
        <v>HOSPITAL DOM HÉLDER</v>
      </c>
      <c r="C13" s="11"/>
      <c r="D13" s="12" t="str">
        <f>'[1]TCE - ANEXO III - Preencher'!E22</f>
        <v>ADRIANA RODRIGUES DE ARAUJO DO VALE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 t="str">
        <f>'[1]TCE - ANEXO III - Preencher'!G22</f>
        <v>4110-10</v>
      </c>
      <c r="G13" s="14" t="str">
        <f>IF('[1]TCE - ANEXO III - Preencher'!H22="","",'[1]TCE - ANEXO III - Preencher'!H22)</f>
        <v>06/2022</v>
      </c>
      <c r="H13" s="15">
        <f>'[1]TCE - ANEXO III - Preencher'!I22</f>
        <v>0</v>
      </c>
      <c r="I13" s="15">
        <f>'[1]TCE - ANEXO III - Preencher'!J22</f>
        <v>107.0296</v>
      </c>
      <c r="J13" s="15">
        <f>'[1]TCE - ANEXO III - Preencher'!K22</f>
        <v>0</v>
      </c>
      <c r="K13" s="16">
        <f>'[1]TCE - ANEXO III - Preencher'!L22</f>
        <v>157.740534262485</v>
      </c>
      <c r="L13" s="16">
        <f>'[1]TCE - ANEXO III - Preencher'!M22</f>
        <v>0</v>
      </c>
      <c r="M13" s="16">
        <f t="shared" si="0"/>
        <v>157.740534262485</v>
      </c>
      <c r="N13" s="16">
        <f>'[1]TCE - ANEXO III - Preencher'!O22</f>
        <v>1.6591599190283399</v>
      </c>
      <c r="O13" s="16">
        <f>'[1]TCE - ANEXO III - Preencher'!P22</f>
        <v>0</v>
      </c>
      <c r="P13" s="16">
        <f t="shared" si="1"/>
        <v>1.6591599190283399</v>
      </c>
      <c r="Q13" s="16">
        <f>'[1]TCE - ANEXO III - Preencher'!R22</f>
        <v>280.526006</v>
      </c>
      <c r="R13" s="16">
        <f>'[1]TCE - ANEXO III - Preencher'!S22</f>
        <v>71.8</v>
      </c>
      <c r="S13" s="16">
        <f t="shared" si="2"/>
        <v>208.72600599999998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475.15530018151333</v>
      </c>
    </row>
    <row r="14" spans="1:28" ht="12.75" customHeight="1" x14ac:dyDescent="0.2">
      <c r="A14" s="9">
        <f>IFERROR(VLOOKUP(B14,'[1]DADOS (OCULTAR)'!$Q$3:$S$133,3,0),"")</f>
        <v>9039744000860</v>
      </c>
      <c r="B14" s="10" t="str">
        <f>'[1]TCE - ANEXO III - Preencher'!C23</f>
        <v>HOSPITAL DOM HÉLDER</v>
      </c>
      <c r="C14" s="11"/>
      <c r="D14" s="12" t="str">
        <f>'[1]TCE - ANEXO III - Preencher'!E23</f>
        <v>ADRIANA VIEIRA GOIS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2235-05</v>
      </c>
      <c r="G14" s="14" t="str">
        <f>IF('[1]TCE - ANEXO III - Preencher'!H23="","",'[1]TCE - ANEXO III - Preencher'!H23)</f>
        <v>06/2022</v>
      </c>
      <c r="H14" s="15">
        <f>'[1]TCE - ANEXO III - Preencher'!I23</f>
        <v>0</v>
      </c>
      <c r="I14" s="15">
        <f>'[1]TCE - ANEXO III - Preencher'!J23</f>
        <v>389.072</v>
      </c>
      <c r="J14" s="15">
        <f>'[1]TCE - ANEXO III - Preencher'!K23</f>
        <v>0</v>
      </c>
      <c r="K14" s="16">
        <f>'[1]TCE - ANEXO III - Preencher'!L23</f>
        <v>157.740534262485</v>
      </c>
      <c r="L14" s="16">
        <f>'[1]TCE - ANEXO III - Preencher'!M23</f>
        <v>0</v>
      </c>
      <c r="M14" s="16">
        <f t="shared" si="0"/>
        <v>157.740534262485</v>
      </c>
      <c r="N14" s="16">
        <f>'[1]TCE - ANEXO III - Preencher'!O23</f>
        <v>1.6591599190283399</v>
      </c>
      <c r="O14" s="16">
        <f>'[1]TCE - ANEXO III - Preencher'!P23</f>
        <v>0</v>
      </c>
      <c r="P14" s="16">
        <f t="shared" si="1"/>
        <v>1.6591599190283399</v>
      </c>
      <c r="Q14" s="16">
        <f>'[1]TCE - ANEXO III - Preencher'!R23</f>
        <v>86.211944000000003</v>
      </c>
      <c r="R14" s="16">
        <f>'[1]TCE - ANEXO III - Preencher'!S23</f>
        <v>0</v>
      </c>
      <c r="S14" s="16">
        <f t="shared" si="2"/>
        <v>86.211944000000003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634.68363818151329</v>
      </c>
    </row>
    <row r="15" spans="1:28" ht="12.75" customHeight="1" x14ac:dyDescent="0.2">
      <c r="A15" s="9">
        <f>IFERROR(VLOOKUP(B15,'[1]DADOS (OCULTAR)'!$Q$3:$S$133,3,0),"")</f>
        <v>9039744000860</v>
      </c>
      <c r="B15" s="10" t="str">
        <f>'[1]TCE - ANEXO III - Preencher'!C24</f>
        <v>HOSPITAL DOM HÉLDER</v>
      </c>
      <c r="C15" s="11"/>
      <c r="D15" s="12" t="str">
        <f>'[1]TCE - ANEXO III - Preencher'!E24</f>
        <v>ADRIANE MARIA AMORIM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5211-30</v>
      </c>
      <c r="G15" s="14" t="str">
        <f>IF('[1]TCE - ANEXO III - Preencher'!H24="","",'[1]TCE - ANEXO III - Preencher'!H24)</f>
        <v>06/2022</v>
      </c>
      <c r="H15" s="15">
        <f>'[1]TCE - ANEXO III - Preencher'!I24</f>
        <v>0</v>
      </c>
      <c r="I15" s="15">
        <f>'[1]TCE - ANEXO III - Preencher'!J24</f>
        <v>32.32</v>
      </c>
      <c r="J15" s="15">
        <f>'[1]TCE - ANEXO III - Preencher'!K24</f>
        <v>0</v>
      </c>
      <c r="K15" s="16">
        <f>'[1]TCE - ANEXO III - Preencher'!L24</f>
        <v>157.740534262485</v>
      </c>
      <c r="L15" s="16">
        <f>'[1]TCE - ANEXO III - Preencher'!M24</f>
        <v>0</v>
      </c>
      <c r="M15" s="16">
        <f t="shared" si="0"/>
        <v>157.740534262485</v>
      </c>
      <c r="N15" s="16">
        <f>'[1]TCE - ANEXO III - Preencher'!O24</f>
        <v>1.6591599190283399</v>
      </c>
      <c r="O15" s="16">
        <f>'[1]TCE - ANEXO III - Preencher'!P24</f>
        <v>0</v>
      </c>
      <c r="P15" s="16">
        <f t="shared" si="1"/>
        <v>1.6591599190283399</v>
      </c>
      <c r="Q15" s="16">
        <f>'[1]TCE - ANEXO III - Preencher'!R24</f>
        <v>280.526006</v>
      </c>
      <c r="R15" s="16">
        <f>'[1]TCE - ANEXO III - Preencher'!S24</f>
        <v>24.24</v>
      </c>
      <c r="S15" s="16">
        <f t="shared" si="2"/>
        <v>256.28600599999999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448.0057001815133</v>
      </c>
    </row>
    <row r="16" spans="1:28" ht="12.75" customHeight="1" x14ac:dyDescent="0.2">
      <c r="A16" s="9">
        <f>IFERROR(VLOOKUP(B16,'[1]DADOS (OCULTAR)'!$Q$3:$S$133,3,0),"")</f>
        <v>9039744000860</v>
      </c>
      <c r="B16" s="10" t="str">
        <f>'[1]TCE - ANEXO III - Preencher'!C25</f>
        <v>HOSPITAL DOM HÉLDER</v>
      </c>
      <c r="C16" s="11"/>
      <c r="D16" s="12" t="str">
        <f>'[1]TCE - ANEXO III - Preencher'!E25</f>
        <v>ADRIANO DA SILVA LINS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2234-45</v>
      </c>
      <c r="G16" s="14" t="str">
        <f>IF('[1]TCE - ANEXO III - Preencher'!H25="","",'[1]TCE - ANEXO III - Preencher'!H25)</f>
        <v>06/2022</v>
      </c>
      <c r="H16" s="15">
        <f>'[1]TCE - ANEXO III - Preencher'!I25</f>
        <v>0</v>
      </c>
      <c r="I16" s="15">
        <f>'[1]TCE - ANEXO III - Preencher'!J25</f>
        <v>844.53920000000016</v>
      </c>
      <c r="J16" s="15">
        <f>'[1]TCE - ANEXO III - Preencher'!K25</f>
        <v>0</v>
      </c>
      <c r="K16" s="16">
        <f>'[1]TCE - ANEXO III - Preencher'!L25</f>
        <v>157.740534262485</v>
      </c>
      <c r="L16" s="16">
        <f>'[1]TCE - ANEXO III - Preencher'!M25</f>
        <v>0</v>
      </c>
      <c r="M16" s="16">
        <f t="shared" si="0"/>
        <v>157.740534262485</v>
      </c>
      <c r="N16" s="16">
        <f>'[1]TCE - ANEXO III - Preencher'!O25</f>
        <v>1.6591599190283399</v>
      </c>
      <c r="O16" s="16">
        <f>'[1]TCE - ANEXO III - Preencher'!P25</f>
        <v>0</v>
      </c>
      <c r="P16" s="16">
        <f t="shared" si="1"/>
        <v>1.6591599190283399</v>
      </c>
      <c r="Q16" s="16">
        <f>'[1]TCE - ANEXO III - Preencher'!R25</f>
        <v>86.211944000000003</v>
      </c>
      <c r="R16" s="16">
        <f>'[1]TCE - ANEXO III - Preencher'!S25</f>
        <v>0</v>
      </c>
      <c r="S16" s="16">
        <f t="shared" si="2"/>
        <v>86.211944000000003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1090.1508381815133</v>
      </c>
    </row>
    <row r="17" spans="1:28" ht="12.75" customHeight="1" x14ac:dyDescent="0.2">
      <c r="A17" s="9">
        <f>IFERROR(VLOOKUP(B17,'[1]DADOS (OCULTAR)'!$Q$3:$S$133,3,0),"")</f>
        <v>9039744000860</v>
      </c>
      <c r="B17" s="10" t="str">
        <f>'[1]TCE - ANEXO III - Preencher'!C26</f>
        <v>HOSPITAL DOM HÉLDER</v>
      </c>
      <c r="C17" s="11"/>
      <c r="D17" s="12" t="str">
        <f>'[1]TCE - ANEXO III - Preencher'!E26</f>
        <v>ADRIANO JOSE DE SOUZA SANTANA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5174-10</v>
      </c>
      <c r="G17" s="14" t="str">
        <f>IF('[1]TCE - ANEXO III - Preencher'!H26="","",'[1]TCE - ANEXO III - Preencher'!H26)</f>
        <v>06/2022</v>
      </c>
      <c r="H17" s="15">
        <f>'[1]TCE - ANEXO III - Preencher'!I26</f>
        <v>0</v>
      </c>
      <c r="I17" s="15">
        <f>'[1]TCE - ANEXO III - Preencher'!J26</f>
        <v>108.51519999999999</v>
      </c>
      <c r="J17" s="15">
        <f>'[1]TCE - ANEXO III - Preencher'!K26</f>
        <v>0</v>
      </c>
      <c r="K17" s="16">
        <f>'[1]TCE - ANEXO III - Preencher'!L26</f>
        <v>157.740534262485</v>
      </c>
      <c r="L17" s="16">
        <f>'[1]TCE - ANEXO III - Preencher'!M26</f>
        <v>0</v>
      </c>
      <c r="M17" s="16">
        <f t="shared" si="0"/>
        <v>157.740534262485</v>
      </c>
      <c r="N17" s="16">
        <f>'[1]TCE - ANEXO III - Preencher'!O26</f>
        <v>1.6591599190283399</v>
      </c>
      <c r="O17" s="16">
        <f>'[1]TCE - ANEXO III - Preencher'!P26</f>
        <v>0</v>
      </c>
      <c r="P17" s="16">
        <f t="shared" si="1"/>
        <v>1.6591599190283399</v>
      </c>
      <c r="Q17" s="16">
        <f>'[1]TCE - ANEXO III - Preencher'!R26</f>
        <v>86.211944000000003</v>
      </c>
      <c r="R17" s="16">
        <f>'[1]TCE - ANEXO III - Preencher'!S26</f>
        <v>0</v>
      </c>
      <c r="S17" s="16">
        <f t="shared" si="2"/>
        <v>86.211944000000003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354.12683818151339</v>
      </c>
    </row>
    <row r="18" spans="1:28" ht="12.75" customHeight="1" x14ac:dyDescent="0.2">
      <c r="A18" s="9">
        <f>IFERROR(VLOOKUP(B18,'[1]DADOS (OCULTAR)'!$Q$3:$S$133,3,0),"")</f>
        <v>9039744000860</v>
      </c>
      <c r="B18" s="10" t="str">
        <f>'[1]TCE - ANEXO III - Preencher'!C27</f>
        <v>HOSPITAL DOM HÉLDER</v>
      </c>
      <c r="C18" s="11"/>
      <c r="D18" s="12" t="str">
        <f>'[1]TCE - ANEXO III - Preencher'!E27</f>
        <v>ADRIEZIA MARIA DE AGUIAR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 t="str">
        <f>IF('[1]TCE - ANEXO III - Preencher'!H27="","",'[1]TCE - ANEXO III - Preencher'!H27)</f>
        <v>06/2022</v>
      </c>
      <c r="H18" s="15">
        <f>'[1]TCE - ANEXO III - Preencher'!I27</f>
        <v>0</v>
      </c>
      <c r="I18" s="15">
        <f>'[1]TCE - ANEXO III - Preencher'!J27</f>
        <v>121.2</v>
      </c>
      <c r="J18" s="15">
        <f>'[1]TCE - ANEXO III - Preencher'!K27</f>
        <v>0</v>
      </c>
      <c r="K18" s="16">
        <f>'[1]TCE - ANEXO III - Preencher'!L27</f>
        <v>157.740534262485</v>
      </c>
      <c r="L18" s="16">
        <f>'[1]TCE - ANEXO III - Preencher'!M27</f>
        <v>0</v>
      </c>
      <c r="M18" s="16">
        <f t="shared" si="0"/>
        <v>157.740534262485</v>
      </c>
      <c r="N18" s="16">
        <f>'[1]TCE - ANEXO III - Preencher'!O27</f>
        <v>1.6591599190283399</v>
      </c>
      <c r="O18" s="16">
        <f>'[1]TCE - ANEXO III - Preencher'!P27</f>
        <v>0</v>
      </c>
      <c r="P18" s="16">
        <f t="shared" si="1"/>
        <v>1.6591599190283399</v>
      </c>
      <c r="Q18" s="16">
        <f>'[1]TCE - ANEXO III - Preencher'!R27</f>
        <v>280.526006</v>
      </c>
      <c r="R18" s="16">
        <f>'[1]TCE - ANEXO III - Preencher'!S27</f>
        <v>72.72</v>
      </c>
      <c r="S18" s="16">
        <f t="shared" si="2"/>
        <v>207.806006</v>
      </c>
      <c r="T18" s="16">
        <f>'[1]TCE - ANEXO III - Preencher'!U27</f>
        <v>69.41</v>
      </c>
      <c r="U18" s="16">
        <f>'[1]TCE - ANEXO III - Preencher'!V27</f>
        <v>0</v>
      </c>
      <c r="V18" s="16">
        <f t="shared" si="3"/>
        <v>69.41</v>
      </c>
      <c r="W18" s="17" t="str">
        <f>IF('[1]TCE - ANEXO III - Preencher'!X27="","",'[1]TCE - ANEXO III - Preencher'!X27)</f>
        <v>AUXÍLIO CRECHE</v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557.81570018151331</v>
      </c>
    </row>
    <row r="19" spans="1:28" ht="12.75" customHeight="1" x14ac:dyDescent="0.2">
      <c r="A19" s="9">
        <f>IFERROR(VLOOKUP(B19,'[1]DADOS (OCULTAR)'!$Q$3:$S$133,3,0),"")</f>
        <v>9039744000860</v>
      </c>
      <c r="B19" s="10" t="str">
        <f>'[1]TCE - ANEXO III - Preencher'!C28</f>
        <v>HOSPITAL DOM HÉLDER</v>
      </c>
      <c r="C19" s="11"/>
      <c r="D19" s="12" t="str">
        <f>'[1]TCE - ANEXO III - Preencher'!E28</f>
        <v>ADRYELE BORGES CLEMENTINO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3222-05</v>
      </c>
      <c r="G19" s="14" t="str">
        <f>IF('[1]TCE - ANEXO III - Preencher'!H28="","",'[1]TCE - ANEXO III - Preencher'!H28)</f>
        <v>06/2022</v>
      </c>
      <c r="H19" s="15">
        <f>'[1]TCE - ANEXO III - Preencher'!I28</f>
        <v>0</v>
      </c>
      <c r="I19" s="15">
        <f>'[1]TCE - ANEXO III - Preencher'!J28</f>
        <v>177.0016</v>
      </c>
      <c r="J19" s="15">
        <f>'[1]TCE - ANEXO III - Preencher'!K28</f>
        <v>0</v>
      </c>
      <c r="K19" s="16">
        <f>'[1]TCE - ANEXO III - Preencher'!L28</f>
        <v>157.740534262485</v>
      </c>
      <c r="L19" s="16">
        <f>'[1]TCE - ANEXO III - Preencher'!M28</f>
        <v>0</v>
      </c>
      <c r="M19" s="16">
        <f t="shared" si="0"/>
        <v>157.740534262485</v>
      </c>
      <c r="N19" s="16">
        <f>'[1]TCE - ANEXO III - Preencher'!O28</f>
        <v>1.6591599190283399</v>
      </c>
      <c r="O19" s="16">
        <f>'[1]TCE - ANEXO III - Preencher'!P28</f>
        <v>0</v>
      </c>
      <c r="P19" s="16">
        <f t="shared" si="1"/>
        <v>1.6591599190283399</v>
      </c>
      <c r="Q19" s="16">
        <f>'[1]TCE - ANEXO III - Preencher'!R28</f>
        <v>86.211944000000003</v>
      </c>
      <c r="R19" s="16">
        <f>'[1]TCE - ANEXO III - Preencher'!S28</f>
        <v>0</v>
      </c>
      <c r="S19" s="16">
        <f t="shared" si="2"/>
        <v>86.211944000000003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422.6132381815134</v>
      </c>
    </row>
    <row r="20" spans="1:28" ht="12.75" customHeight="1" x14ac:dyDescent="0.2">
      <c r="A20" s="9">
        <f>IFERROR(VLOOKUP(B20,'[1]DADOS (OCULTAR)'!$Q$3:$S$133,3,0),"")</f>
        <v>9039744000860</v>
      </c>
      <c r="B20" s="10" t="str">
        <f>'[1]TCE - ANEXO III - Preencher'!C29</f>
        <v>HOSPITAL DOM HÉLDER</v>
      </c>
      <c r="C20" s="11"/>
      <c r="D20" s="12" t="str">
        <f>'[1]TCE - ANEXO III - Preencher'!E29</f>
        <v>ADYSLAYNE FIGUEIREDO DA SILVA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 t="str">
        <f>'[1]TCE - ANEXO III - Preencher'!G29</f>
        <v>4110-10</v>
      </c>
      <c r="G20" s="14" t="str">
        <f>IF('[1]TCE - ANEXO III - Preencher'!H29="","",'[1]TCE - ANEXO III - Preencher'!H29)</f>
        <v>06/2022</v>
      </c>
      <c r="H20" s="15">
        <f>'[1]TCE - ANEXO III - Preencher'!I29</f>
        <v>0</v>
      </c>
      <c r="I20" s="15">
        <f>'[1]TCE - ANEXO III - Preencher'!J29</f>
        <v>108.9256</v>
      </c>
      <c r="J20" s="15">
        <f>'[1]TCE - ANEXO III - Preencher'!K29</f>
        <v>0</v>
      </c>
      <c r="K20" s="16">
        <f>'[1]TCE - ANEXO III - Preencher'!L29</f>
        <v>157.740534262485</v>
      </c>
      <c r="L20" s="16">
        <f>'[1]TCE - ANEXO III - Preencher'!M29</f>
        <v>0</v>
      </c>
      <c r="M20" s="16">
        <f t="shared" si="0"/>
        <v>157.740534262485</v>
      </c>
      <c r="N20" s="16">
        <f>'[1]TCE - ANEXO III - Preencher'!O29</f>
        <v>1.6591599190283399</v>
      </c>
      <c r="O20" s="16">
        <f>'[1]TCE - ANEXO III - Preencher'!P29</f>
        <v>0</v>
      </c>
      <c r="P20" s="16">
        <f t="shared" si="1"/>
        <v>1.6591599190283399</v>
      </c>
      <c r="Q20" s="16">
        <f>'[1]TCE - ANEXO III - Preencher'!R29</f>
        <v>280.526006</v>
      </c>
      <c r="R20" s="16">
        <f>'[1]TCE - ANEXO III - Preencher'!S29</f>
        <v>50.9</v>
      </c>
      <c r="S20" s="16">
        <f t="shared" si="2"/>
        <v>229.62600599999999</v>
      </c>
      <c r="T20" s="16">
        <f>'[1]TCE - ANEXO III - Preencher'!U29</f>
        <v>48.6</v>
      </c>
      <c r="U20" s="16">
        <f>'[1]TCE - ANEXO III - Preencher'!V29</f>
        <v>0</v>
      </c>
      <c r="V20" s="16">
        <f t="shared" si="3"/>
        <v>48.6</v>
      </c>
      <c r="W20" s="17" t="str">
        <f>IF('[1]TCE - ANEXO III - Preencher'!X29="","",'[1]TCE - ANEXO III - Preencher'!X29)</f>
        <v>AUXÍLIO CRECHE</v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546.5513001815134</v>
      </c>
    </row>
    <row r="21" spans="1:28" ht="12.75" customHeight="1" x14ac:dyDescent="0.2">
      <c r="A21" s="9">
        <f>IFERROR(VLOOKUP(B21,'[1]DADOS (OCULTAR)'!$Q$3:$S$133,3,0),"")</f>
        <v>9039744000860</v>
      </c>
      <c r="B21" s="10" t="str">
        <f>'[1]TCE - ANEXO III - Preencher'!C30</f>
        <v>HOSPITAL DOM HÉLDER</v>
      </c>
      <c r="C21" s="11"/>
      <c r="D21" s="12" t="str">
        <f>'[1]TCE - ANEXO III - Preencher'!E30</f>
        <v>AFONSO CELSO DE FARIAS ACIOLI NETO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 t="str">
        <f>'[1]TCE - ANEXO III - Preencher'!G30</f>
        <v>2236-05</v>
      </c>
      <c r="G21" s="14" t="str">
        <f>IF('[1]TCE - ANEXO III - Preencher'!H30="","",'[1]TCE - ANEXO III - Preencher'!H30)</f>
        <v>06/2022</v>
      </c>
      <c r="H21" s="15">
        <f>'[1]TCE - ANEXO III - Preencher'!I30</f>
        <v>0</v>
      </c>
      <c r="I21" s="15">
        <f>'[1]TCE - ANEXO III - Preencher'!J30</f>
        <v>464.49599999999998</v>
      </c>
      <c r="J21" s="15">
        <f>'[1]TCE - ANEXO III - Preencher'!K30</f>
        <v>0</v>
      </c>
      <c r="K21" s="16">
        <f>'[1]TCE - ANEXO III - Preencher'!L30</f>
        <v>157.740534262485</v>
      </c>
      <c r="L21" s="16">
        <f>'[1]TCE - ANEXO III - Preencher'!M30</f>
        <v>0</v>
      </c>
      <c r="M21" s="16">
        <f t="shared" si="0"/>
        <v>157.740534262485</v>
      </c>
      <c r="N21" s="16">
        <f>'[1]TCE - ANEXO III - Preencher'!O30</f>
        <v>1.6591599190283399</v>
      </c>
      <c r="O21" s="16">
        <f>'[1]TCE - ANEXO III - Preencher'!P30</f>
        <v>0</v>
      </c>
      <c r="P21" s="16">
        <f t="shared" si="1"/>
        <v>1.6591599190283399</v>
      </c>
      <c r="Q21" s="16">
        <f>'[1]TCE - ANEXO III - Preencher'!R30</f>
        <v>86.211944000000003</v>
      </c>
      <c r="R21" s="16">
        <f>'[1]TCE - ANEXO III - Preencher'!S30</f>
        <v>0</v>
      </c>
      <c r="S21" s="16">
        <f t="shared" si="2"/>
        <v>86.211944000000003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710.10763818151327</v>
      </c>
    </row>
    <row r="22" spans="1:28" ht="12.75" customHeight="1" x14ac:dyDescent="0.2">
      <c r="A22" s="9">
        <f>IFERROR(VLOOKUP(B22,'[1]DADOS (OCULTAR)'!$Q$3:$S$133,3,0),"")</f>
        <v>9039744000860</v>
      </c>
      <c r="B22" s="10" t="str">
        <f>'[1]TCE - ANEXO III - Preencher'!C31</f>
        <v>HOSPITAL DOM HÉLDER</v>
      </c>
      <c r="C22" s="11"/>
      <c r="D22" s="12" t="str">
        <f>'[1]TCE - ANEXO III - Preencher'!E31</f>
        <v>ALANDA THARYANA FERREIRA DANTAS PAES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 t="str">
        <f>'[1]TCE - ANEXO III - Preencher'!G31</f>
        <v>3241-15</v>
      </c>
      <c r="G22" s="14" t="str">
        <f>IF('[1]TCE - ANEXO III - Preencher'!H31="","",'[1]TCE - ANEXO III - Preencher'!H31)</f>
        <v>06/2022</v>
      </c>
      <c r="H22" s="15">
        <f>'[1]TCE - ANEXO III - Preencher'!I31</f>
        <v>0</v>
      </c>
      <c r="I22" s="15">
        <f>'[1]TCE - ANEXO III - Preencher'!J31</f>
        <v>365.58319999999998</v>
      </c>
      <c r="J22" s="15">
        <f>'[1]TCE - ANEXO III - Preencher'!K31</f>
        <v>0</v>
      </c>
      <c r="K22" s="16">
        <f>'[1]TCE - ANEXO III - Preencher'!L31</f>
        <v>157.740534262485</v>
      </c>
      <c r="L22" s="16">
        <f>'[1]TCE - ANEXO III - Preencher'!M31</f>
        <v>0</v>
      </c>
      <c r="M22" s="16">
        <f t="shared" si="0"/>
        <v>157.740534262485</v>
      </c>
      <c r="N22" s="16">
        <f>'[1]TCE - ANEXO III - Preencher'!O31</f>
        <v>1.6591599190283399</v>
      </c>
      <c r="O22" s="16">
        <f>'[1]TCE - ANEXO III - Preencher'!P31</f>
        <v>0</v>
      </c>
      <c r="P22" s="16">
        <f t="shared" si="1"/>
        <v>1.6591599190283399</v>
      </c>
      <c r="Q22" s="16">
        <f>'[1]TCE - ANEXO III - Preencher'!R31</f>
        <v>86.211944000000003</v>
      </c>
      <c r="R22" s="16">
        <f>'[1]TCE - ANEXO III - Preencher'!S31</f>
        <v>0</v>
      </c>
      <c r="S22" s="16">
        <f t="shared" si="2"/>
        <v>86.211944000000003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611.19483818151332</v>
      </c>
    </row>
    <row r="23" spans="1:28" ht="12.75" customHeight="1" x14ac:dyDescent="0.2">
      <c r="A23" s="9">
        <f>IFERROR(VLOOKUP(B23,'[1]DADOS (OCULTAR)'!$Q$3:$S$133,3,0),"")</f>
        <v>9039744000860</v>
      </c>
      <c r="B23" s="10" t="str">
        <f>'[1]TCE - ANEXO III - Preencher'!C32</f>
        <v>HOSPITAL DOM HÉLDER</v>
      </c>
      <c r="C23" s="11"/>
      <c r="D23" s="12" t="str">
        <f>'[1]TCE - ANEXO III - Preencher'!E32</f>
        <v>ALBANI ANDREZA DA CUNHA SILVA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2235-05</v>
      </c>
      <c r="G23" s="14" t="str">
        <f>IF('[1]TCE - ANEXO III - Preencher'!H32="","",'[1]TCE - ANEXO III - Preencher'!H32)</f>
        <v>06/2022</v>
      </c>
      <c r="H23" s="15">
        <f>'[1]TCE - ANEXO III - Preencher'!I32</f>
        <v>0</v>
      </c>
      <c r="I23" s="15">
        <f>'[1]TCE - ANEXO III - Preencher'!J32</f>
        <v>326.404</v>
      </c>
      <c r="J23" s="15">
        <f>'[1]TCE - ANEXO III - Preencher'!K32</f>
        <v>0</v>
      </c>
      <c r="K23" s="16">
        <f>'[1]TCE - ANEXO III - Preencher'!L32</f>
        <v>157.740534262485</v>
      </c>
      <c r="L23" s="16">
        <f>'[1]TCE - ANEXO III - Preencher'!M32</f>
        <v>0</v>
      </c>
      <c r="M23" s="16">
        <f t="shared" si="0"/>
        <v>157.740534262485</v>
      </c>
      <c r="N23" s="16">
        <f>'[1]TCE - ANEXO III - Preencher'!O32</f>
        <v>1.6591599190283399</v>
      </c>
      <c r="O23" s="16">
        <f>'[1]TCE - ANEXO III - Preencher'!P32</f>
        <v>0</v>
      </c>
      <c r="P23" s="16">
        <f t="shared" si="1"/>
        <v>1.6591599190283399</v>
      </c>
      <c r="Q23" s="16">
        <f>'[1]TCE - ANEXO III - Preencher'!R32</f>
        <v>86.211944000000003</v>
      </c>
      <c r="R23" s="16">
        <f>'[1]TCE - ANEXO III - Preencher'!S32</f>
        <v>0</v>
      </c>
      <c r="S23" s="16">
        <f t="shared" si="2"/>
        <v>86.211944000000003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572.01563818151328</v>
      </c>
    </row>
    <row r="24" spans="1:28" ht="12.75" customHeight="1" x14ac:dyDescent="0.2">
      <c r="A24" s="9">
        <f>IFERROR(VLOOKUP(B24,'[1]DADOS (OCULTAR)'!$Q$3:$S$133,3,0),"")</f>
        <v>9039744000860</v>
      </c>
      <c r="B24" s="10" t="str">
        <f>'[1]TCE - ANEXO III - Preencher'!C33</f>
        <v>HOSPITAL DOM HÉLDER</v>
      </c>
      <c r="C24" s="11"/>
      <c r="D24" s="12" t="str">
        <f>'[1]TCE - ANEXO III - Preencher'!E33</f>
        <v>ALCIENE FELICIANO FERREIRA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 t="str">
        <f>'[1]TCE - ANEXO III - Preencher'!G33</f>
        <v>3222-05</v>
      </c>
      <c r="G24" s="14" t="str">
        <f>IF('[1]TCE - ANEXO III - Preencher'!H33="","",'[1]TCE - ANEXO III - Preencher'!H33)</f>
        <v>06/2022</v>
      </c>
      <c r="H24" s="15">
        <f>'[1]TCE - ANEXO III - Preencher'!I33</f>
        <v>0</v>
      </c>
      <c r="I24" s="15">
        <f>'[1]TCE - ANEXO III - Preencher'!J33</f>
        <v>125.2552</v>
      </c>
      <c r="J24" s="15">
        <f>'[1]TCE - ANEXO III - Preencher'!K33</f>
        <v>0</v>
      </c>
      <c r="K24" s="16">
        <f>'[1]TCE - ANEXO III - Preencher'!L33</f>
        <v>157.740534262485</v>
      </c>
      <c r="L24" s="16">
        <f>'[1]TCE - ANEXO III - Preencher'!M33</f>
        <v>0</v>
      </c>
      <c r="M24" s="16">
        <f t="shared" si="0"/>
        <v>157.740534262485</v>
      </c>
      <c r="N24" s="16">
        <f>'[1]TCE - ANEXO III - Preencher'!O33</f>
        <v>1.6591599190283399</v>
      </c>
      <c r="O24" s="16">
        <f>'[1]TCE - ANEXO III - Preencher'!P33</f>
        <v>0</v>
      </c>
      <c r="P24" s="16">
        <f t="shared" si="1"/>
        <v>1.6591599190283399</v>
      </c>
      <c r="Q24" s="16">
        <f>'[1]TCE - ANEXO III - Preencher'!R33</f>
        <v>280.526006</v>
      </c>
      <c r="R24" s="16">
        <f>'[1]TCE - ANEXO III - Preencher'!S33</f>
        <v>72.72</v>
      </c>
      <c r="S24" s="16">
        <f t="shared" si="2"/>
        <v>207.806006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492.46090018151335</v>
      </c>
    </row>
    <row r="25" spans="1:28" ht="12.75" customHeight="1" x14ac:dyDescent="0.2">
      <c r="A25" s="9">
        <f>IFERROR(VLOOKUP(B25,'[1]DADOS (OCULTAR)'!$Q$3:$S$133,3,0),"")</f>
        <v>9039744000860</v>
      </c>
      <c r="B25" s="10" t="str">
        <f>'[1]TCE - ANEXO III - Preencher'!C34</f>
        <v>HOSPITAL DOM HÉLDER</v>
      </c>
      <c r="C25" s="11"/>
      <c r="D25" s="12" t="str">
        <f>'[1]TCE - ANEXO III - Preencher'!E34</f>
        <v>ALCINEIDE MENEZES GAIAO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 t="str">
        <f>'[1]TCE - ANEXO III - Preencher'!G34</f>
        <v>2235-05</v>
      </c>
      <c r="G25" s="14" t="str">
        <f>IF('[1]TCE - ANEXO III - Preencher'!H34="","",'[1]TCE - ANEXO III - Preencher'!H34)</f>
        <v>06/2022</v>
      </c>
      <c r="H25" s="15">
        <f>'[1]TCE - ANEXO III - Preencher'!I34</f>
        <v>0</v>
      </c>
      <c r="I25" s="15">
        <f>'[1]TCE - ANEXO III - Preencher'!J34</f>
        <v>503.2792</v>
      </c>
      <c r="J25" s="15">
        <f>'[1]TCE - ANEXO III - Preencher'!K34</f>
        <v>0</v>
      </c>
      <c r="K25" s="16">
        <f>'[1]TCE - ANEXO III - Preencher'!L34</f>
        <v>157.740534262485</v>
      </c>
      <c r="L25" s="16">
        <f>'[1]TCE - ANEXO III - Preencher'!M34</f>
        <v>0</v>
      </c>
      <c r="M25" s="16">
        <f t="shared" si="0"/>
        <v>157.740534262485</v>
      </c>
      <c r="N25" s="16">
        <f>'[1]TCE - ANEXO III - Preencher'!O34</f>
        <v>1.6591599190283399</v>
      </c>
      <c r="O25" s="16">
        <f>'[1]TCE - ANEXO III - Preencher'!P34</f>
        <v>0</v>
      </c>
      <c r="P25" s="16">
        <f t="shared" si="1"/>
        <v>1.6591599190283399</v>
      </c>
      <c r="Q25" s="16">
        <f>'[1]TCE - ANEXO III - Preencher'!R34</f>
        <v>86.211944000000003</v>
      </c>
      <c r="R25" s="16">
        <f>'[1]TCE - ANEXO III - Preencher'!S34</f>
        <v>0</v>
      </c>
      <c r="S25" s="16">
        <f t="shared" si="2"/>
        <v>86.211944000000003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748.89083818151335</v>
      </c>
    </row>
    <row r="26" spans="1:28" ht="12.75" customHeight="1" x14ac:dyDescent="0.2">
      <c r="A26" s="9">
        <f>IFERROR(VLOOKUP(B26,'[1]DADOS (OCULTAR)'!$Q$3:$S$133,3,0),"")</f>
        <v>9039744000860</v>
      </c>
      <c r="B26" s="10" t="str">
        <f>'[1]TCE - ANEXO III - Preencher'!C35</f>
        <v>HOSPITAL DOM HÉLDER</v>
      </c>
      <c r="C26" s="11"/>
      <c r="D26" s="12" t="str">
        <f>'[1]TCE - ANEXO III - Preencher'!E35</f>
        <v>ALDAZETE MARIA SOUZA MARQUES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3222-05</v>
      </c>
      <c r="G26" s="14" t="str">
        <f>IF('[1]TCE - ANEXO III - Preencher'!H35="","",'[1]TCE - ANEXO III - Preencher'!H35)</f>
        <v>06/2022</v>
      </c>
      <c r="H26" s="15">
        <f>'[1]TCE - ANEXO III - Preencher'!I35</f>
        <v>0</v>
      </c>
      <c r="I26" s="15">
        <f>'[1]TCE - ANEXO III - Preencher'!J35</f>
        <v>135.12559999999999</v>
      </c>
      <c r="J26" s="15">
        <f>'[1]TCE - ANEXO III - Preencher'!K35</f>
        <v>0</v>
      </c>
      <c r="K26" s="16">
        <f>'[1]TCE - ANEXO III - Preencher'!L35</f>
        <v>157.740534262485</v>
      </c>
      <c r="L26" s="16">
        <f>'[1]TCE - ANEXO III - Preencher'!M35</f>
        <v>0</v>
      </c>
      <c r="M26" s="16">
        <f t="shared" si="0"/>
        <v>157.740534262485</v>
      </c>
      <c r="N26" s="16">
        <f>'[1]TCE - ANEXO III - Preencher'!O35</f>
        <v>1.6591599190283399</v>
      </c>
      <c r="O26" s="16">
        <f>'[1]TCE - ANEXO III - Preencher'!P35</f>
        <v>0</v>
      </c>
      <c r="P26" s="16">
        <f t="shared" si="1"/>
        <v>1.6591599190283399</v>
      </c>
      <c r="Q26" s="16">
        <f>'[1]TCE - ANEXO III - Preencher'!R35</f>
        <v>280.526006</v>
      </c>
      <c r="R26" s="16">
        <f>'[1]TCE - ANEXO III - Preencher'!S35</f>
        <v>58.24</v>
      </c>
      <c r="S26" s="16">
        <f t="shared" si="2"/>
        <v>222.28600599999999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516.81130018151339</v>
      </c>
    </row>
    <row r="27" spans="1:28" ht="12.75" customHeight="1" x14ac:dyDescent="0.2">
      <c r="A27" s="9">
        <f>IFERROR(VLOOKUP(B27,'[1]DADOS (OCULTAR)'!$Q$3:$S$133,3,0),"")</f>
        <v>9039744000860</v>
      </c>
      <c r="B27" s="10" t="str">
        <f>'[1]TCE - ANEXO III - Preencher'!C36</f>
        <v>HOSPITAL DOM HÉLDER</v>
      </c>
      <c r="C27" s="11"/>
      <c r="D27" s="12" t="str">
        <f>'[1]TCE - ANEXO III - Preencher'!E36</f>
        <v>ALDEMIR FERREIRA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 t="str">
        <f>'[1]TCE - ANEXO III - Preencher'!G36</f>
        <v>3222-05</v>
      </c>
      <c r="G27" s="14" t="str">
        <f>IF('[1]TCE - ANEXO III - Preencher'!H36="","",'[1]TCE - ANEXO III - Preencher'!H36)</f>
        <v>06/2022</v>
      </c>
      <c r="H27" s="15">
        <f>'[1]TCE - ANEXO III - Preencher'!I36</f>
        <v>0</v>
      </c>
      <c r="I27" s="15">
        <f>'[1]TCE - ANEXO III - Preencher'!J36</f>
        <v>148.6704</v>
      </c>
      <c r="J27" s="15">
        <f>'[1]TCE - ANEXO III - Preencher'!K36</f>
        <v>0</v>
      </c>
      <c r="K27" s="16">
        <f>'[1]TCE - ANEXO III - Preencher'!L36</f>
        <v>157.740534262485</v>
      </c>
      <c r="L27" s="16">
        <f>'[1]TCE - ANEXO III - Preencher'!M36</f>
        <v>0</v>
      </c>
      <c r="M27" s="16">
        <f t="shared" si="0"/>
        <v>157.740534262485</v>
      </c>
      <c r="N27" s="16">
        <f>'[1]TCE - ANEXO III - Preencher'!O36</f>
        <v>1.6591599190283399</v>
      </c>
      <c r="O27" s="16">
        <f>'[1]TCE - ANEXO III - Preencher'!P36</f>
        <v>0</v>
      </c>
      <c r="P27" s="16">
        <f t="shared" si="1"/>
        <v>1.6591599190283399</v>
      </c>
      <c r="Q27" s="16">
        <f>'[1]TCE - ANEXO III - Preencher'!R36</f>
        <v>86.211944000000003</v>
      </c>
      <c r="R27" s="16">
        <f>'[1]TCE - ANEXO III - Preencher'!S36</f>
        <v>0</v>
      </c>
      <c r="S27" s="16">
        <f t="shared" si="2"/>
        <v>86.211944000000003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394.28203818151337</v>
      </c>
    </row>
    <row r="28" spans="1:28" ht="12.75" customHeight="1" x14ac:dyDescent="0.2">
      <c r="A28" s="9">
        <f>IFERROR(VLOOKUP(B28,'[1]DADOS (OCULTAR)'!$Q$3:$S$133,3,0),"")</f>
        <v>9039744000860</v>
      </c>
      <c r="B28" s="10" t="str">
        <f>'[1]TCE - ANEXO III - Preencher'!C37</f>
        <v>HOSPITAL DOM HÉLDER</v>
      </c>
      <c r="C28" s="11"/>
      <c r="D28" s="12" t="str">
        <f>'[1]TCE - ANEXO III - Preencher'!E37</f>
        <v xml:space="preserve">ALESSANDRA CORDEIRO DA SILVA RODRIGUES 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5211-30</v>
      </c>
      <c r="G28" s="14" t="str">
        <f>IF('[1]TCE - ANEXO III - Preencher'!H37="","",'[1]TCE - ANEXO III - Preencher'!H37)</f>
        <v>06/2022</v>
      </c>
      <c r="H28" s="15">
        <f>'[1]TCE - ANEXO III - Preencher'!I37</f>
        <v>0</v>
      </c>
      <c r="I28" s="15">
        <f>'[1]TCE - ANEXO III - Preencher'!J37</f>
        <v>103.5976</v>
      </c>
      <c r="J28" s="15">
        <f>'[1]TCE - ANEXO III - Preencher'!K37</f>
        <v>0</v>
      </c>
      <c r="K28" s="16">
        <f>'[1]TCE - ANEXO III - Preencher'!L37</f>
        <v>157.740534262485</v>
      </c>
      <c r="L28" s="16">
        <f>'[1]TCE - ANEXO III - Preencher'!M37</f>
        <v>0</v>
      </c>
      <c r="M28" s="16">
        <f t="shared" si="0"/>
        <v>157.740534262485</v>
      </c>
      <c r="N28" s="16">
        <f>'[1]TCE - ANEXO III - Preencher'!O37</f>
        <v>1.6591599190283399</v>
      </c>
      <c r="O28" s="16">
        <f>'[1]TCE - ANEXO III - Preencher'!P37</f>
        <v>0</v>
      </c>
      <c r="P28" s="16">
        <f t="shared" si="1"/>
        <v>1.6591599190283399</v>
      </c>
      <c r="Q28" s="16">
        <f>'[1]TCE - ANEXO III - Preencher'!R37</f>
        <v>280.526006</v>
      </c>
      <c r="R28" s="16">
        <f>'[1]TCE - ANEXO III - Preencher'!S37</f>
        <v>72.72</v>
      </c>
      <c r="S28" s="16">
        <f t="shared" si="2"/>
        <v>207.806006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470.80330018151335</v>
      </c>
    </row>
    <row r="29" spans="1:28" ht="12.75" customHeight="1" x14ac:dyDescent="0.2">
      <c r="A29" s="9">
        <f>IFERROR(VLOOKUP(B29,'[1]DADOS (OCULTAR)'!$Q$3:$S$133,3,0),"")</f>
        <v>9039744000860</v>
      </c>
      <c r="B29" s="10" t="str">
        <f>'[1]TCE - ANEXO III - Preencher'!C38</f>
        <v>HOSPITAL DOM HÉLDER</v>
      </c>
      <c r="C29" s="11"/>
      <c r="D29" s="12" t="str">
        <f>'[1]TCE - ANEXO III - Preencher'!E38</f>
        <v>ALESSANDRA GOMES DE OLIVEIRA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2235-05</v>
      </c>
      <c r="G29" s="14" t="str">
        <f>IF('[1]TCE - ANEXO III - Preencher'!H38="","",'[1]TCE - ANEXO III - Preencher'!H38)</f>
        <v>06/2022</v>
      </c>
      <c r="H29" s="15">
        <f>'[1]TCE - ANEXO III - Preencher'!I38</f>
        <v>0</v>
      </c>
      <c r="I29" s="15">
        <f>'[1]TCE - ANEXO III - Preencher'!J38</f>
        <v>528.74160000000006</v>
      </c>
      <c r="J29" s="15">
        <f>'[1]TCE - ANEXO III - Preencher'!K38</f>
        <v>0</v>
      </c>
      <c r="K29" s="16">
        <f>'[1]TCE - ANEXO III - Preencher'!L38</f>
        <v>157.740534262485</v>
      </c>
      <c r="L29" s="16">
        <f>'[1]TCE - ANEXO III - Preencher'!M38</f>
        <v>0</v>
      </c>
      <c r="M29" s="16">
        <f t="shared" si="0"/>
        <v>157.740534262485</v>
      </c>
      <c r="N29" s="16">
        <f>'[1]TCE - ANEXO III - Preencher'!O38</f>
        <v>1.6591599190283399</v>
      </c>
      <c r="O29" s="16">
        <f>'[1]TCE - ANEXO III - Preencher'!P38</f>
        <v>0</v>
      </c>
      <c r="P29" s="16">
        <f t="shared" si="1"/>
        <v>1.6591599190283399</v>
      </c>
      <c r="Q29" s="16">
        <f>'[1]TCE - ANEXO III - Preencher'!R38</f>
        <v>86.211944000000003</v>
      </c>
      <c r="R29" s="16">
        <f>'[1]TCE - ANEXO III - Preencher'!S38</f>
        <v>0</v>
      </c>
      <c r="S29" s="16">
        <f t="shared" si="2"/>
        <v>86.211944000000003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774.35323818151335</v>
      </c>
    </row>
    <row r="30" spans="1:28" ht="12.75" customHeight="1" x14ac:dyDescent="0.2">
      <c r="A30" s="9">
        <f>IFERROR(VLOOKUP(B30,'[1]DADOS (OCULTAR)'!$Q$3:$S$133,3,0),"")</f>
        <v>9039744000860</v>
      </c>
      <c r="B30" s="10" t="str">
        <f>'[1]TCE - ANEXO III - Preencher'!C39</f>
        <v>HOSPITAL DOM HÉLDER</v>
      </c>
      <c r="C30" s="11"/>
      <c r="D30" s="12" t="str">
        <f>'[1]TCE - ANEXO III - Preencher'!E39</f>
        <v>ALESSANDRA LINS NOGUEIRA DE ARAUJO VERISSIMO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 t="str">
        <f>'[1]TCE - ANEXO III - Preencher'!G39</f>
        <v>3241-15</v>
      </c>
      <c r="G30" s="14" t="str">
        <f>IF('[1]TCE - ANEXO III - Preencher'!H39="","",'[1]TCE - ANEXO III - Preencher'!H39)</f>
        <v>06/2022</v>
      </c>
      <c r="H30" s="15">
        <f>'[1]TCE - ANEXO III - Preencher'!I39</f>
        <v>0</v>
      </c>
      <c r="I30" s="15">
        <f>'[1]TCE - ANEXO III - Preencher'!J39</f>
        <v>338.90640000000002</v>
      </c>
      <c r="J30" s="15">
        <f>'[1]TCE - ANEXO III - Preencher'!K39</f>
        <v>0</v>
      </c>
      <c r="K30" s="16">
        <f>'[1]TCE - ANEXO III - Preencher'!L39</f>
        <v>157.740534262485</v>
      </c>
      <c r="L30" s="16">
        <f>'[1]TCE - ANEXO III - Preencher'!M39</f>
        <v>0</v>
      </c>
      <c r="M30" s="16">
        <f t="shared" si="0"/>
        <v>157.740534262485</v>
      </c>
      <c r="N30" s="16">
        <f>'[1]TCE - ANEXO III - Preencher'!O39</f>
        <v>1.6591599190283399</v>
      </c>
      <c r="O30" s="16">
        <f>'[1]TCE - ANEXO III - Preencher'!P39</f>
        <v>0</v>
      </c>
      <c r="P30" s="16">
        <f t="shared" si="1"/>
        <v>1.6591599190283399</v>
      </c>
      <c r="Q30" s="16">
        <f>'[1]TCE - ANEXO III - Preencher'!R39</f>
        <v>86.211944000000003</v>
      </c>
      <c r="R30" s="16">
        <f>'[1]TCE - ANEXO III - Preencher'!S39</f>
        <v>0</v>
      </c>
      <c r="S30" s="16">
        <f t="shared" si="2"/>
        <v>86.211944000000003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584.51803818151336</v>
      </c>
    </row>
    <row r="31" spans="1:28" ht="12.75" customHeight="1" x14ac:dyDescent="0.2">
      <c r="A31" s="9">
        <f>IFERROR(VLOOKUP(B31,'[1]DADOS (OCULTAR)'!$Q$3:$S$133,3,0),"")</f>
        <v>9039744000860</v>
      </c>
      <c r="B31" s="10" t="str">
        <f>'[1]TCE - ANEXO III - Preencher'!C40</f>
        <v>HOSPITAL DOM HÉLDER</v>
      </c>
      <c r="C31" s="11"/>
      <c r="D31" s="12" t="str">
        <f>'[1]TCE - ANEXO III - Preencher'!E40</f>
        <v>ALESSANDRO JOSE FERREIRA VIEIRA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2234-05</v>
      </c>
      <c r="G31" s="14" t="str">
        <f>IF('[1]TCE - ANEXO III - Preencher'!H40="","",'[1]TCE - ANEXO III - Preencher'!H40)</f>
        <v>06/2022</v>
      </c>
      <c r="H31" s="15">
        <f>'[1]TCE - ANEXO III - Preencher'!I40</f>
        <v>0</v>
      </c>
      <c r="I31" s="15">
        <f>'[1]TCE - ANEXO III - Preencher'!J40</f>
        <v>472.4896</v>
      </c>
      <c r="J31" s="15">
        <f>'[1]TCE - ANEXO III - Preencher'!K40</f>
        <v>0</v>
      </c>
      <c r="K31" s="16">
        <f>'[1]TCE - ANEXO III - Preencher'!L40</f>
        <v>157.740534262485</v>
      </c>
      <c r="L31" s="16">
        <f>'[1]TCE - ANEXO III - Preencher'!M40</f>
        <v>0</v>
      </c>
      <c r="M31" s="16">
        <f t="shared" si="0"/>
        <v>157.740534262485</v>
      </c>
      <c r="N31" s="16">
        <f>'[1]TCE - ANEXO III - Preencher'!O40</f>
        <v>1.6591599190283399</v>
      </c>
      <c r="O31" s="16">
        <f>'[1]TCE - ANEXO III - Preencher'!P40</f>
        <v>0</v>
      </c>
      <c r="P31" s="16">
        <f t="shared" si="1"/>
        <v>1.6591599190283399</v>
      </c>
      <c r="Q31" s="16">
        <f>'[1]TCE - ANEXO III - Preencher'!R40</f>
        <v>86.211944000000003</v>
      </c>
      <c r="R31" s="16">
        <f>'[1]TCE - ANEXO III - Preencher'!S40</f>
        <v>0</v>
      </c>
      <c r="S31" s="16">
        <f t="shared" si="2"/>
        <v>86.211944000000003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718.10123818151328</v>
      </c>
    </row>
    <row r="32" spans="1:28" ht="12.75" customHeight="1" x14ac:dyDescent="0.2">
      <c r="A32" s="9">
        <f>IFERROR(VLOOKUP(B32,'[1]DADOS (OCULTAR)'!$Q$3:$S$133,3,0),"")</f>
        <v>9039744000860</v>
      </c>
      <c r="B32" s="10" t="str">
        <f>'[1]TCE - ANEXO III - Preencher'!C41</f>
        <v>HOSPITAL DOM HÉLDER</v>
      </c>
      <c r="C32" s="11"/>
      <c r="D32" s="12" t="str">
        <f>'[1]TCE - ANEXO III - Preencher'!E41</f>
        <v>ALEX ALEXANDRE DE BARROS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 t="str">
        <f>'[1]TCE - ANEXO III - Preencher'!G41</f>
        <v>5174-10</v>
      </c>
      <c r="G32" s="14" t="str">
        <f>IF('[1]TCE - ANEXO III - Preencher'!H41="","",'[1]TCE - ANEXO III - Preencher'!H41)</f>
        <v>06/2022</v>
      </c>
      <c r="H32" s="15">
        <f>'[1]TCE - ANEXO III - Preencher'!I41</f>
        <v>0</v>
      </c>
      <c r="I32" s="15">
        <f>'[1]TCE - ANEXO III - Preencher'!J41</f>
        <v>112.53279999999999</v>
      </c>
      <c r="J32" s="15">
        <f>'[1]TCE - ANEXO III - Preencher'!K41</f>
        <v>0</v>
      </c>
      <c r="K32" s="16">
        <f>'[1]TCE - ANEXO III - Preencher'!L41</f>
        <v>157.740534262485</v>
      </c>
      <c r="L32" s="16">
        <f>'[1]TCE - ANEXO III - Preencher'!M41</f>
        <v>0</v>
      </c>
      <c r="M32" s="16">
        <f t="shared" si="0"/>
        <v>157.740534262485</v>
      </c>
      <c r="N32" s="16">
        <f>'[1]TCE - ANEXO III - Preencher'!O41</f>
        <v>1.6591599190283399</v>
      </c>
      <c r="O32" s="16">
        <f>'[1]TCE - ANEXO III - Preencher'!P41</f>
        <v>0</v>
      </c>
      <c r="P32" s="16">
        <f t="shared" si="1"/>
        <v>1.6591599190283399</v>
      </c>
      <c r="Q32" s="16">
        <f>'[1]TCE - ANEXO III - Preencher'!R41</f>
        <v>86.211944000000003</v>
      </c>
      <c r="R32" s="16">
        <f>'[1]TCE - ANEXO III - Preencher'!S41</f>
        <v>0</v>
      </c>
      <c r="S32" s="16">
        <f t="shared" si="2"/>
        <v>86.211944000000003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358.14443818151335</v>
      </c>
    </row>
    <row r="33" spans="1:28" ht="12.75" customHeight="1" x14ac:dyDescent="0.2">
      <c r="A33" s="9">
        <f>IFERROR(VLOOKUP(B33,'[1]DADOS (OCULTAR)'!$Q$3:$S$133,3,0),"")</f>
        <v>9039744000860</v>
      </c>
      <c r="B33" s="10" t="str">
        <f>'[1]TCE - ANEXO III - Preencher'!C42</f>
        <v>HOSPITAL DOM HÉLDER</v>
      </c>
      <c r="C33" s="11"/>
      <c r="D33" s="12" t="str">
        <f>'[1]TCE - ANEXO III - Preencher'!E42</f>
        <v>ALEXANDRA MARIA DA SILVA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 t="str">
        <f>'[1]TCE - ANEXO III - Preencher'!G42</f>
        <v>3222-05</v>
      </c>
      <c r="G33" s="14" t="str">
        <f>IF('[1]TCE - ANEXO III - Preencher'!H42="","",'[1]TCE - ANEXO III - Preencher'!H42)</f>
        <v>06/2022</v>
      </c>
      <c r="H33" s="15">
        <f>'[1]TCE - ANEXO III - Preencher'!I42</f>
        <v>0</v>
      </c>
      <c r="I33" s="15">
        <f>'[1]TCE - ANEXO III - Preencher'!J42</f>
        <v>130.89599999999999</v>
      </c>
      <c r="J33" s="15">
        <f>'[1]TCE - ANEXO III - Preencher'!K42</f>
        <v>0</v>
      </c>
      <c r="K33" s="16">
        <f>'[1]TCE - ANEXO III - Preencher'!L42</f>
        <v>157.740534262485</v>
      </c>
      <c r="L33" s="16">
        <f>'[1]TCE - ANEXO III - Preencher'!M42</f>
        <v>0</v>
      </c>
      <c r="M33" s="16">
        <f t="shared" si="0"/>
        <v>157.740534262485</v>
      </c>
      <c r="N33" s="16">
        <f>'[1]TCE - ANEXO III - Preencher'!O42</f>
        <v>1.6591599190283399</v>
      </c>
      <c r="O33" s="16">
        <f>'[1]TCE - ANEXO III - Preencher'!P42</f>
        <v>0</v>
      </c>
      <c r="P33" s="16">
        <f t="shared" si="1"/>
        <v>1.6591599190283399</v>
      </c>
      <c r="Q33" s="16">
        <f>'[1]TCE - ANEXO III - Preencher'!R42</f>
        <v>86.211944000000003</v>
      </c>
      <c r="R33" s="16">
        <f>'[1]TCE - ANEXO III - Preencher'!S42</f>
        <v>0</v>
      </c>
      <c r="S33" s="16">
        <f t="shared" si="2"/>
        <v>86.211944000000003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376.50763818151336</v>
      </c>
    </row>
    <row r="34" spans="1:28" ht="12.75" customHeight="1" x14ac:dyDescent="0.2">
      <c r="A34" s="9">
        <f>IFERROR(VLOOKUP(B34,'[1]DADOS (OCULTAR)'!$Q$3:$S$133,3,0),"")</f>
        <v>9039744000860</v>
      </c>
      <c r="B34" s="10" t="str">
        <f>'[1]TCE - ANEXO III - Preencher'!C43</f>
        <v>HOSPITAL DOM HÉLDER</v>
      </c>
      <c r="C34" s="11"/>
      <c r="D34" s="12" t="str">
        <f>'[1]TCE - ANEXO III - Preencher'!E43</f>
        <v>ALEXANDRE ALVES DE SIQUEIRA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 t="str">
        <f>'[1]TCE - ANEXO III - Preencher'!G43</f>
        <v>5174-10</v>
      </c>
      <c r="G34" s="14" t="str">
        <f>IF('[1]TCE - ANEXO III - Preencher'!H43="","",'[1]TCE - ANEXO III - Preencher'!H43)</f>
        <v>06/2022</v>
      </c>
      <c r="H34" s="15">
        <f>'[1]TCE - ANEXO III - Preencher'!I43</f>
        <v>0</v>
      </c>
      <c r="I34" s="15">
        <f>'[1]TCE - ANEXO III - Preencher'!J43</f>
        <v>113.3552</v>
      </c>
      <c r="J34" s="15">
        <f>'[1]TCE - ANEXO III - Preencher'!K43</f>
        <v>0</v>
      </c>
      <c r="K34" s="16">
        <f>'[1]TCE - ANEXO III - Preencher'!L43</f>
        <v>157.740534262485</v>
      </c>
      <c r="L34" s="16">
        <f>'[1]TCE - ANEXO III - Preencher'!M43</f>
        <v>0</v>
      </c>
      <c r="M34" s="16">
        <f t="shared" si="0"/>
        <v>157.740534262485</v>
      </c>
      <c r="N34" s="16">
        <f>'[1]TCE - ANEXO III - Preencher'!O43</f>
        <v>1.6591599190283399</v>
      </c>
      <c r="O34" s="16">
        <f>'[1]TCE - ANEXO III - Preencher'!P43</f>
        <v>0</v>
      </c>
      <c r="P34" s="16">
        <f t="shared" si="1"/>
        <v>1.6591599190283399</v>
      </c>
      <c r="Q34" s="16">
        <f>'[1]TCE - ANEXO III - Preencher'!R43</f>
        <v>86.211944000000003</v>
      </c>
      <c r="R34" s="16">
        <f>'[1]TCE - ANEXO III - Preencher'!S43</f>
        <v>0</v>
      </c>
      <c r="S34" s="16">
        <f t="shared" si="2"/>
        <v>86.211944000000003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358.96683818151337</v>
      </c>
    </row>
    <row r="35" spans="1:28" ht="12.75" customHeight="1" x14ac:dyDescent="0.2">
      <c r="A35" s="9">
        <f>IFERROR(VLOOKUP(B35,'[1]DADOS (OCULTAR)'!$Q$3:$S$133,3,0),"")</f>
        <v>9039744000860</v>
      </c>
      <c r="B35" s="10" t="str">
        <f>'[1]TCE - ANEXO III - Preencher'!C44</f>
        <v>HOSPITAL DOM HÉLDER</v>
      </c>
      <c r="C35" s="11"/>
      <c r="D35" s="12" t="str">
        <f>'[1]TCE - ANEXO III - Preencher'!E44</f>
        <v>ALEXANDRE FERREIRA VIEIRA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7823-20</v>
      </c>
      <c r="G35" s="14" t="str">
        <f>IF('[1]TCE - ANEXO III - Preencher'!H44="","",'[1]TCE - ANEXO III - Preencher'!H44)</f>
        <v>06/2022</v>
      </c>
      <c r="H35" s="15">
        <f>'[1]TCE - ANEXO III - Preencher'!I44</f>
        <v>0</v>
      </c>
      <c r="I35" s="15">
        <f>'[1]TCE - ANEXO III - Preencher'!J44</f>
        <v>137.75839999999999</v>
      </c>
      <c r="J35" s="15">
        <f>'[1]TCE - ANEXO III - Preencher'!K44</f>
        <v>0</v>
      </c>
      <c r="K35" s="16">
        <f>'[1]TCE - ANEXO III - Preencher'!L44</f>
        <v>157.740534262485</v>
      </c>
      <c r="L35" s="16">
        <f>'[1]TCE - ANEXO III - Preencher'!M44</f>
        <v>0</v>
      </c>
      <c r="M35" s="16">
        <f t="shared" si="0"/>
        <v>157.740534262485</v>
      </c>
      <c r="N35" s="16">
        <f>'[1]TCE - ANEXO III - Preencher'!O44</f>
        <v>1.6591599190283399</v>
      </c>
      <c r="O35" s="16">
        <f>'[1]TCE - ANEXO III - Preencher'!P44</f>
        <v>0</v>
      </c>
      <c r="P35" s="16">
        <f t="shared" si="1"/>
        <v>1.6591599190283399</v>
      </c>
      <c r="Q35" s="16">
        <f>'[1]TCE - ANEXO III - Preencher'!R44</f>
        <v>280.526006</v>
      </c>
      <c r="R35" s="16">
        <f>'[1]TCE - ANEXO III - Preencher'!S44</f>
        <v>90.58</v>
      </c>
      <c r="S35" s="16">
        <f t="shared" si="2"/>
        <v>189.94600600000001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487.10410018151339</v>
      </c>
    </row>
    <row r="36" spans="1:28" ht="12.75" customHeight="1" x14ac:dyDescent="0.2">
      <c r="A36" s="9">
        <f>IFERROR(VLOOKUP(B36,'[1]DADOS (OCULTAR)'!$Q$3:$S$133,3,0),"")</f>
        <v>9039744000860</v>
      </c>
      <c r="B36" s="10" t="str">
        <f>'[1]TCE - ANEXO III - Preencher'!C45</f>
        <v>HOSPITAL DOM HÉLDER</v>
      </c>
      <c r="C36" s="11"/>
      <c r="D36" s="12" t="str">
        <f>'[1]TCE - ANEXO III - Preencher'!E45</f>
        <v>ALEXANDRE GALVAO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 t="str">
        <f>'[1]TCE - ANEXO III - Preencher'!G45</f>
        <v>5151-10</v>
      </c>
      <c r="G36" s="14" t="str">
        <f>IF('[1]TCE - ANEXO III - Preencher'!H45="","",'[1]TCE - ANEXO III - Preencher'!H45)</f>
        <v>06/2022</v>
      </c>
      <c r="H36" s="15">
        <f>'[1]TCE - ANEXO III - Preencher'!I45</f>
        <v>0</v>
      </c>
      <c r="I36" s="15">
        <f>'[1]TCE - ANEXO III - Preencher'!J45</f>
        <v>155.8536</v>
      </c>
      <c r="J36" s="15">
        <f>'[1]TCE - ANEXO III - Preencher'!K45</f>
        <v>0</v>
      </c>
      <c r="K36" s="16">
        <f>'[1]TCE - ANEXO III - Preencher'!L45</f>
        <v>157.740534262485</v>
      </c>
      <c r="L36" s="16">
        <f>'[1]TCE - ANEXO III - Preencher'!M45</f>
        <v>0</v>
      </c>
      <c r="M36" s="16">
        <f t="shared" si="0"/>
        <v>157.740534262485</v>
      </c>
      <c r="N36" s="16">
        <f>'[1]TCE - ANEXO III - Preencher'!O45</f>
        <v>1.6591599190283399</v>
      </c>
      <c r="O36" s="16">
        <f>'[1]TCE - ANEXO III - Preencher'!P45</f>
        <v>0</v>
      </c>
      <c r="P36" s="16">
        <f t="shared" si="1"/>
        <v>1.6591599190283399</v>
      </c>
      <c r="Q36" s="16">
        <f>'[1]TCE - ANEXO III - Preencher'!R45</f>
        <v>280.526006</v>
      </c>
      <c r="R36" s="16">
        <f>'[1]TCE - ANEXO III - Preencher'!S45</f>
        <v>72.72</v>
      </c>
      <c r="S36" s="16">
        <f t="shared" si="2"/>
        <v>207.806006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523.05930018151332</v>
      </c>
    </row>
    <row r="37" spans="1:28" ht="12.75" customHeight="1" x14ac:dyDescent="0.2">
      <c r="A37" s="9">
        <f>IFERROR(VLOOKUP(B37,'[1]DADOS (OCULTAR)'!$Q$3:$S$133,3,0),"")</f>
        <v>9039744000860</v>
      </c>
      <c r="B37" s="10" t="str">
        <f>'[1]TCE - ANEXO III - Preencher'!C46</f>
        <v>HOSPITAL DOM HÉLDER</v>
      </c>
      <c r="C37" s="11"/>
      <c r="D37" s="12" t="str">
        <f>'[1]TCE - ANEXO III - Preencher'!E46</f>
        <v>ALEXANDRE LOPES DE FARIAS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 t="str">
        <f>'[1]TCE - ANEXO III - Preencher'!G46</f>
        <v>5142-25</v>
      </c>
      <c r="G37" s="14" t="str">
        <f>IF('[1]TCE - ANEXO III - Preencher'!H46="","",'[1]TCE - ANEXO III - Preencher'!H46)</f>
        <v>06/2022</v>
      </c>
      <c r="H37" s="15">
        <f>'[1]TCE - ANEXO III - Preencher'!I46</f>
        <v>0</v>
      </c>
      <c r="I37" s="15">
        <f>'[1]TCE - ANEXO III - Preencher'!J46</f>
        <v>160.25919999999999</v>
      </c>
      <c r="J37" s="15">
        <f>'[1]TCE - ANEXO III - Preencher'!K46</f>
        <v>0</v>
      </c>
      <c r="K37" s="16">
        <f>'[1]TCE - ANEXO III - Preencher'!L46</f>
        <v>157.740534262485</v>
      </c>
      <c r="L37" s="16">
        <f>'[1]TCE - ANEXO III - Preencher'!M46</f>
        <v>0</v>
      </c>
      <c r="M37" s="16">
        <f t="shared" si="0"/>
        <v>157.740534262485</v>
      </c>
      <c r="N37" s="16">
        <f>'[1]TCE - ANEXO III - Preencher'!O46</f>
        <v>1.6591599190283399</v>
      </c>
      <c r="O37" s="16">
        <f>'[1]TCE - ANEXO III - Preencher'!P46</f>
        <v>0</v>
      </c>
      <c r="P37" s="16">
        <f t="shared" si="1"/>
        <v>1.6591599190283399</v>
      </c>
      <c r="Q37" s="16">
        <f>'[1]TCE - ANEXO III - Preencher'!R46</f>
        <v>280.526006</v>
      </c>
      <c r="R37" s="16">
        <f>'[1]TCE - ANEXO III - Preencher'!S46</f>
        <v>72.72</v>
      </c>
      <c r="S37" s="16">
        <f t="shared" si="2"/>
        <v>207.806006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527.46490018151337</v>
      </c>
    </row>
    <row r="38" spans="1:28" ht="12.75" customHeight="1" x14ac:dyDescent="0.2">
      <c r="A38" s="9">
        <f>IFERROR(VLOOKUP(B38,'[1]DADOS (OCULTAR)'!$Q$3:$S$133,3,0),"")</f>
        <v>9039744000860</v>
      </c>
      <c r="B38" s="10" t="str">
        <f>'[1]TCE - ANEXO III - Preencher'!C47</f>
        <v>HOSPITAL DOM HÉLDER</v>
      </c>
      <c r="C38" s="11"/>
      <c r="D38" s="12" t="str">
        <f>'[1]TCE - ANEXO III - Preencher'!E47</f>
        <v>ALEXANDRE LUIZ DA CONCEICAO SANTOS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 t="str">
        <f>'[1]TCE - ANEXO III - Preencher'!G47</f>
        <v>7233-10</v>
      </c>
      <c r="G38" s="14" t="str">
        <f>IF('[1]TCE - ANEXO III - Preencher'!H47="","",'[1]TCE - ANEXO III - Preencher'!H47)</f>
        <v>06/2022</v>
      </c>
      <c r="H38" s="15">
        <f>'[1]TCE - ANEXO III - Preencher'!I47</f>
        <v>0</v>
      </c>
      <c r="I38" s="15">
        <f>'[1]TCE - ANEXO III - Preencher'!J47</f>
        <v>265.1952</v>
      </c>
      <c r="J38" s="15">
        <f>'[1]TCE - ANEXO III - Preencher'!K47</f>
        <v>0</v>
      </c>
      <c r="K38" s="16">
        <f>'[1]TCE - ANEXO III - Preencher'!L47</f>
        <v>157.740534262485</v>
      </c>
      <c r="L38" s="16">
        <f>'[1]TCE - ANEXO III - Preencher'!M47</f>
        <v>0</v>
      </c>
      <c r="M38" s="16">
        <f t="shared" si="0"/>
        <v>157.740534262485</v>
      </c>
      <c r="N38" s="16">
        <f>'[1]TCE - ANEXO III - Preencher'!O47</f>
        <v>1.6591599190283399</v>
      </c>
      <c r="O38" s="16">
        <f>'[1]TCE - ANEXO III - Preencher'!P47</f>
        <v>0</v>
      </c>
      <c r="P38" s="16">
        <f t="shared" si="1"/>
        <v>1.6591599190283399</v>
      </c>
      <c r="Q38" s="16">
        <f>'[1]TCE - ANEXO III - Preencher'!R47</f>
        <v>280.526006</v>
      </c>
      <c r="R38" s="16">
        <f>'[1]TCE - ANEXO III - Preencher'!S47</f>
        <v>76.36</v>
      </c>
      <c r="S38" s="16">
        <f t="shared" si="2"/>
        <v>204.16600599999998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628.76090018151331</v>
      </c>
    </row>
    <row r="39" spans="1:28" ht="12.75" customHeight="1" x14ac:dyDescent="0.2">
      <c r="A39" s="9">
        <f>IFERROR(VLOOKUP(B39,'[1]DADOS (OCULTAR)'!$Q$3:$S$133,3,0),"")</f>
        <v>9039744000860</v>
      </c>
      <c r="B39" s="10" t="str">
        <f>'[1]TCE - ANEXO III - Preencher'!C48</f>
        <v>HOSPITAL DOM HÉLDER</v>
      </c>
      <c r="C39" s="11"/>
      <c r="D39" s="12" t="str">
        <f>'[1]TCE - ANEXO III - Preencher'!E48</f>
        <v>ALINE CAMPOS DE BRITTO</v>
      </c>
      <c r="E39" s="10" t="str">
        <f>IF('[1]TCE - ANEXO III - Preencher'!F48="4 - Assistência Odontológica","2 - Outros Profissionais da Saúde",'[1]TCE - ANEXO III - Preencher'!F48)</f>
        <v>1 - Médico</v>
      </c>
      <c r="F39" s="13" t="str">
        <f>'[1]TCE - ANEXO III - Preencher'!G48</f>
        <v>2251-25</v>
      </c>
      <c r="G39" s="14" t="str">
        <f>IF('[1]TCE - ANEXO III - Preencher'!H48="","",'[1]TCE - ANEXO III - Preencher'!H48)</f>
        <v>06/2022</v>
      </c>
      <c r="H39" s="15">
        <f>'[1]TCE - ANEXO III - Preencher'!I48</f>
        <v>0</v>
      </c>
      <c r="I39" s="15">
        <f>'[1]TCE - ANEXO III - Preencher'!J48</f>
        <v>462.75200000000001</v>
      </c>
      <c r="J39" s="15">
        <f>'[1]TCE - ANEXO III - Preencher'!K48</f>
        <v>0</v>
      </c>
      <c r="K39" s="16">
        <f>'[1]TCE - ANEXO III - Preencher'!L48</f>
        <v>157.740534262485</v>
      </c>
      <c r="L39" s="16">
        <f>'[1]TCE - ANEXO III - Preencher'!M48</f>
        <v>0</v>
      </c>
      <c r="M39" s="16">
        <f t="shared" si="0"/>
        <v>157.740534262485</v>
      </c>
      <c r="N39" s="16">
        <f>'[1]TCE - ANEXO III - Preencher'!O48</f>
        <v>1.6591599190283399</v>
      </c>
      <c r="O39" s="16">
        <f>'[1]TCE - ANEXO III - Preencher'!P48</f>
        <v>0</v>
      </c>
      <c r="P39" s="16">
        <f t="shared" si="1"/>
        <v>1.6591599190283399</v>
      </c>
      <c r="Q39" s="16">
        <f>'[1]TCE - ANEXO III - Preencher'!R48</f>
        <v>86.211944000000003</v>
      </c>
      <c r="R39" s="16">
        <f>'[1]TCE - ANEXO III - Preencher'!S48</f>
        <v>0</v>
      </c>
      <c r="S39" s="16">
        <f t="shared" si="2"/>
        <v>86.211944000000003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708.36363818151335</v>
      </c>
    </row>
    <row r="40" spans="1:28" ht="12.75" customHeight="1" x14ac:dyDescent="0.2">
      <c r="A40" s="9">
        <f>IFERROR(VLOOKUP(B40,'[1]DADOS (OCULTAR)'!$Q$3:$S$133,3,0),"")</f>
        <v>9039744000860</v>
      </c>
      <c r="B40" s="10" t="str">
        <f>'[1]TCE - ANEXO III - Preencher'!C49</f>
        <v>HOSPITAL DOM HÉLDER</v>
      </c>
      <c r="C40" s="11"/>
      <c r="D40" s="12" t="str">
        <f>'[1]TCE - ANEXO III - Preencher'!E49</f>
        <v xml:space="preserve">ALINE ESTEVAM DE PAIVA </v>
      </c>
      <c r="E40" s="10" t="str">
        <f>IF('[1]TCE - ANEXO III - Preencher'!F49="4 - Assistência Odontológica","2 - Outros Profissionais da Saúde",'[1]TCE - ANEXO III - Preencher'!F49)</f>
        <v>3 - Administrativo</v>
      </c>
      <c r="F40" s="13" t="str">
        <f>'[1]TCE - ANEXO III - Preencher'!G49</f>
        <v>3516-05</v>
      </c>
      <c r="G40" s="14" t="str">
        <f>IF('[1]TCE - ANEXO III - Preencher'!H49="","",'[1]TCE - ANEXO III - Preencher'!H49)</f>
        <v>06/2022</v>
      </c>
      <c r="H40" s="15">
        <f>'[1]TCE - ANEXO III - Preencher'!I49</f>
        <v>0</v>
      </c>
      <c r="I40" s="15">
        <f>'[1]TCE - ANEXO III - Preencher'!J49</f>
        <v>134.66720000000001</v>
      </c>
      <c r="J40" s="15">
        <f>'[1]TCE - ANEXO III - Preencher'!K49</f>
        <v>0</v>
      </c>
      <c r="K40" s="16">
        <f>'[1]TCE - ANEXO III - Preencher'!L49</f>
        <v>157.740534262485</v>
      </c>
      <c r="L40" s="16">
        <f>'[1]TCE - ANEXO III - Preencher'!M49</f>
        <v>0</v>
      </c>
      <c r="M40" s="16">
        <f t="shared" si="0"/>
        <v>157.740534262485</v>
      </c>
      <c r="N40" s="16">
        <f>'[1]TCE - ANEXO III - Preencher'!O49</f>
        <v>1.6591599190283399</v>
      </c>
      <c r="O40" s="16">
        <f>'[1]TCE - ANEXO III - Preencher'!P49</f>
        <v>0</v>
      </c>
      <c r="P40" s="16">
        <f t="shared" si="1"/>
        <v>1.6591599190283399</v>
      </c>
      <c r="Q40" s="16">
        <f>'[1]TCE - ANEXO III - Preencher'!R49</f>
        <v>280.526006</v>
      </c>
      <c r="R40" s="16">
        <f>'[1]TCE - ANEXO III - Preencher'!S49</f>
        <v>97.22</v>
      </c>
      <c r="S40" s="16">
        <f t="shared" si="2"/>
        <v>183.306006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477.37290018151339</v>
      </c>
    </row>
    <row r="41" spans="1:28" ht="12.75" customHeight="1" x14ac:dyDescent="0.2">
      <c r="A41" s="9">
        <f>IFERROR(VLOOKUP(B41,'[1]DADOS (OCULTAR)'!$Q$3:$S$133,3,0),"")</f>
        <v>9039744000860</v>
      </c>
      <c r="B41" s="10" t="str">
        <f>'[1]TCE - ANEXO III - Preencher'!C50</f>
        <v>HOSPITAL DOM HÉLDER</v>
      </c>
      <c r="C41" s="11"/>
      <c r="D41" s="12" t="str">
        <f>'[1]TCE - ANEXO III - Preencher'!E50</f>
        <v>ALINE GREGORIO MARTINS DA SILVA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2235-05</v>
      </c>
      <c r="G41" s="14" t="str">
        <f>IF('[1]TCE - ANEXO III - Preencher'!H50="","",'[1]TCE - ANEXO III - Preencher'!H50)</f>
        <v>06/2022</v>
      </c>
      <c r="H41" s="15">
        <f>'[1]TCE - ANEXO III - Preencher'!I50</f>
        <v>0</v>
      </c>
      <c r="I41" s="15">
        <f>'[1]TCE - ANEXO III - Preencher'!J50</f>
        <v>426.95519999999999</v>
      </c>
      <c r="J41" s="15">
        <f>'[1]TCE - ANEXO III - Preencher'!K50</f>
        <v>0</v>
      </c>
      <c r="K41" s="16">
        <f>'[1]TCE - ANEXO III - Preencher'!L50</f>
        <v>157.740534262485</v>
      </c>
      <c r="L41" s="16">
        <f>'[1]TCE - ANEXO III - Preencher'!M50</f>
        <v>0</v>
      </c>
      <c r="M41" s="16">
        <f t="shared" si="0"/>
        <v>157.740534262485</v>
      </c>
      <c r="N41" s="16">
        <f>'[1]TCE - ANEXO III - Preencher'!O50</f>
        <v>1.6591599190283399</v>
      </c>
      <c r="O41" s="16">
        <f>'[1]TCE - ANEXO III - Preencher'!P50</f>
        <v>0</v>
      </c>
      <c r="P41" s="16">
        <f t="shared" si="1"/>
        <v>1.6591599190283399</v>
      </c>
      <c r="Q41" s="16">
        <f>'[1]TCE - ANEXO III - Preencher'!R50</f>
        <v>86.211944000000003</v>
      </c>
      <c r="R41" s="16">
        <f>'[1]TCE - ANEXO III - Preencher'!S50</f>
        <v>0</v>
      </c>
      <c r="S41" s="16">
        <f t="shared" si="2"/>
        <v>86.211944000000003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672.56683818151328</v>
      </c>
    </row>
    <row r="42" spans="1:28" ht="12.75" customHeight="1" x14ac:dyDescent="0.2">
      <c r="A42" s="9">
        <f>IFERROR(VLOOKUP(B42,'[1]DADOS (OCULTAR)'!$Q$3:$S$133,3,0),"")</f>
        <v>9039744000860</v>
      </c>
      <c r="B42" s="10" t="str">
        <f>'[1]TCE - ANEXO III - Preencher'!C51</f>
        <v>HOSPITAL DOM HÉLDER</v>
      </c>
      <c r="C42" s="11"/>
      <c r="D42" s="12" t="str">
        <f>'[1]TCE - ANEXO III - Preencher'!E51</f>
        <v>ALINE MARIA BEZERRA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3222-05</v>
      </c>
      <c r="G42" s="14" t="str">
        <f>IF('[1]TCE - ANEXO III - Preencher'!H51="","",'[1]TCE - ANEXO III - Preencher'!H51)</f>
        <v>06/2022</v>
      </c>
      <c r="H42" s="15">
        <f>'[1]TCE - ANEXO III - Preencher'!I51</f>
        <v>0</v>
      </c>
      <c r="I42" s="15">
        <f>'[1]TCE - ANEXO III - Preencher'!J51</f>
        <v>268.2176</v>
      </c>
      <c r="J42" s="15">
        <f>'[1]TCE - ANEXO III - Preencher'!K51</f>
        <v>0</v>
      </c>
      <c r="K42" s="16">
        <f>'[1]TCE - ANEXO III - Preencher'!L51</f>
        <v>157.740534262485</v>
      </c>
      <c r="L42" s="16">
        <f>'[1]TCE - ANEXO III - Preencher'!M51</f>
        <v>0</v>
      </c>
      <c r="M42" s="16">
        <f t="shared" si="0"/>
        <v>157.740534262485</v>
      </c>
      <c r="N42" s="16">
        <f>'[1]TCE - ANEXO III - Preencher'!O51</f>
        <v>1.6591599190283399</v>
      </c>
      <c r="O42" s="16">
        <f>'[1]TCE - ANEXO III - Preencher'!P51</f>
        <v>0</v>
      </c>
      <c r="P42" s="16">
        <f t="shared" si="1"/>
        <v>1.6591599190283399</v>
      </c>
      <c r="Q42" s="16">
        <f>'[1]TCE - ANEXO III - Preencher'!R51</f>
        <v>280.526006</v>
      </c>
      <c r="R42" s="16">
        <f>'[1]TCE - ANEXO III - Preencher'!S51</f>
        <v>14.54</v>
      </c>
      <c r="S42" s="16">
        <f t="shared" si="2"/>
        <v>265.98600599999997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693.6033001815133</v>
      </c>
    </row>
    <row r="43" spans="1:28" ht="12.75" customHeight="1" x14ac:dyDescent="0.2">
      <c r="A43" s="9">
        <f>IFERROR(VLOOKUP(B43,'[1]DADOS (OCULTAR)'!$Q$3:$S$133,3,0),"")</f>
        <v>9039744000860</v>
      </c>
      <c r="B43" s="10" t="str">
        <f>'[1]TCE - ANEXO III - Preencher'!C52</f>
        <v>HOSPITAL DOM HÉLDER</v>
      </c>
      <c r="C43" s="11"/>
      <c r="D43" s="12" t="str">
        <f>'[1]TCE - ANEXO III - Preencher'!E52</f>
        <v>ALINE MARIA DOS SANTOS CUNHA SILVA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 t="str">
        <f>'[1]TCE - ANEXO III - Preencher'!G52</f>
        <v>4110-10</v>
      </c>
      <c r="G43" s="14" t="str">
        <f>IF('[1]TCE - ANEXO III - Preencher'!H52="","",'[1]TCE - ANEXO III - Preencher'!H52)</f>
        <v>06/2022</v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0</v>
      </c>
      <c r="K43" s="16">
        <f>'[1]TCE - ANEXO III - Preencher'!L52</f>
        <v>157.740534262485</v>
      </c>
      <c r="L43" s="16">
        <f>'[1]TCE - ANEXO III - Preencher'!M52</f>
        <v>0</v>
      </c>
      <c r="M43" s="16">
        <f t="shared" si="0"/>
        <v>157.740534262485</v>
      </c>
      <c r="N43" s="16">
        <f>'[1]TCE - ANEXO III - Preencher'!O52</f>
        <v>1.6591599190283399</v>
      </c>
      <c r="O43" s="16">
        <f>'[1]TCE - ANEXO III - Preencher'!P52</f>
        <v>0</v>
      </c>
      <c r="P43" s="16">
        <f t="shared" si="1"/>
        <v>1.6591599190283399</v>
      </c>
      <c r="Q43" s="16">
        <f>'[1]TCE - ANEXO III - Preencher'!R52</f>
        <v>86.211944000000003</v>
      </c>
      <c r="R43" s="16">
        <f>'[1]TCE - ANEXO III - Preencher'!S52</f>
        <v>0</v>
      </c>
      <c r="S43" s="16">
        <f t="shared" si="2"/>
        <v>86.211944000000003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245.61163818151334</v>
      </c>
    </row>
    <row r="44" spans="1:28" ht="12.75" customHeight="1" x14ac:dyDescent="0.2">
      <c r="A44" s="9">
        <f>IFERROR(VLOOKUP(B44,'[1]DADOS (OCULTAR)'!$Q$3:$S$133,3,0),"")</f>
        <v>9039744000860</v>
      </c>
      <c r="B44" s="10" t="str">
        <f>'[1]TCE - ANEXO III - Preencher'!C53</f>
        <v>HOSPITAL DOM HÉLDER</v>
      </c>
      <c r="C44" s="11"/>
      <c r="D44" s="12" t="str">
        <f>'[1]TCE - ANEXO III - Preencher'!E53</f>
        <v>ALINE POLESI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 t="str">
        <f>'[1]TCE - ANEXO III - Preencher'!G53</f>
        <v>2237-10</v>
      </c>
      <c r="G44" s="14" t="str">
        <f>IF('[1]TCE - ANEXO III - Preencher'!H53="","",'[1]TCE - ANEXO III - Preencher'!H53)</f>
        <v>06/2022</v>
      </c>
      <c r="H44" s="15">
        <f>'[1]TCE - ANEXO III - Preencher'!I53</f>
        <v>0</v>
      </c>
      <c r="I44" s="15">
        <f>'[1]TCE - ANEXO III - Preencher'!J53</f>
        <v>322.0224</v>
      </c>
      <c r="J44" s="15">
        <f>'[1]TCE - ANEXO III - Preencher'!K53</f>
        <v>0</v>
      </c>
      <c r="K44" s="16">
        <f>'[1]TCE - ANEXO III - Preencher'!L53</f>
        <v>157.740534262485</v>
      </c>
      <c r="L44" s="16">
        <f>'[1]TCE - ANEXO III - Preencher'!M53</f>
        <v>0</v>
      </c>
      <c r="M44" s="16">
        <f t="shared" si="0"/>
        <v>157.740534262485</v>
      </c>
      <c r="N44" s="16">
        <f>'[1]TCE - ANEXO III - Preencher'!O53</f>
        <v>1.6591599190283399</v>
      </c>
      <c r="O44" s="16">
        <f>'[1]TCE - ANEXO III - Preencher'!P53</f>
        <v>0</v>
      </c>
      <c r="P44" s="16">
        <f t="shared" si="1"/>
        <v>1.6591599190283399</v>
      </c>
      <c r="Q44" s="16">
        <f>'[1]TCE - ANEXO III - Preencher'!R53</f>
        <v>86.211944000000003</v>
      </c>
      <c r="R44" s="16">
        <f>'[1]TCE - ANEXO III - Preencher'!S53</f>
        <v>0</v>
      </c>
      <c r="S44" s="16">
        <f t="shared" si="2"/>
        <v>86.211944000000003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567.63403818151335</v>
      </c>
    </row>
    <row r="45" spans="1:28" ht="12.75" customHeight="1" x14ac:dyDescent="0.2">
      <c r="A45" s="9">
        <f>IFERROR(VLOOKUP(B45,'[1]DADOS (OCULTAR)'!$Q$3:$S$133,3,0),"")</f>
        <v>9039744000860</v>
      </c>
      <c r="B45" s="10" t="str">
        <f>'[1]TCE - ANEXO III - Preencher'!C54</f>
        <v>HOSPITAL DOM HÉLDER</v>
      </c>
      <c r="C45" s="11"/>
      <c r="D45" s="12" t="str">
        <f>'[1]TCE - ANEXO III - Preencher'!E54</f>
        <v>ALINE SANTOS DE MELO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 t="str">
        <f>'[1]TCE - ANEXO III - Preencher'!G54</f>
        <v>4110-10</v>
      </c>
      <c r="G45" s="14" t="str">
        <f>IF('[1]TCE - ANEXO III - Preencher'!H54="","",'[1]TCE - ANEXO III - Preencher'!H54)</f>
        <v>06/2022</v>
      </c>
      <c r="H45" s="15">
        <f>'[1]TCE - ANEXO III - Preencher'!I54</f>
        <v>0</v>
      </c>
      <c r="I45" s="15">
        <f>'[1]TCE - ANEXO III - Preencher'!J54</f>
        <v>96.791200000000003</v>
      </c>
      <c r="J45" s="15">
        <f>'[1]TCE - ANEXO III - Preencher'!K54</f>
        <v>0</v>
      </c>
      <c r="K45" s="16">
        <f>'[1]TCE - ANEXO III - Preencher'!L54</f>
        <v>157.740534262485</v>
      </c>
      <c r="L45" s="16">
        <f>'[1]TCE - ANEXO III - Preencher'!M54</f>
        <v>0</v>
      </c>
      <c r="M45" s="16">
        <f t="shared" si="0"/>
        <v>157.740534262485</v>
      </c>
      <c r="N45" s="16">
        <f>'[1]TCE - ANEXO III - Preencher'!O54</f>
        <v>1.6591599190283399</v>
      </c>
      <c r="O45" s="16">
        <f>'[1]TCE - ANEXO III - Preencher'!P54</f>
        <v>0</v>
      </c>
      <c r="P45" s="16">
        <f t="shared" si="1"/>
        <v>1.6591599190283399</v>
      </c>
      <c r="Q45" s="16">
        <f>'[1]TCE - ANEXO III - Preencher'!R54</f>
        <v>86.211944000000003</v>
      </c>
      <c r="R45" s="16">
        <f>'[1]TCE - ANEXO III - Preencher'!S54</f>
        <v>0</v>
      </c>
      <c r="S45" s="16">
        <f t="shared" si="2"/>
        <v>86.211944000000003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342.40283818151335</v>
      </c>
    </row>
    <row r="46" spans="1:28" ht="12.75" customHeight="1" x14ac:dyDescent="0.2">
      <c r="A46" s="9">
        <f>IFERROR(VLOOKUP(B46,'[1]DADOS (OCULTAR)'!$Q$3:$S$133,3,0),"")</f>
        <v>9039744000860</v>
      </c>
      <c r="B46" s="10" t="str">
        <f>'[1]TCE - ANEXO III - Preencher'!C55</f>
        <v>HOSPITAL DOM HÉLDER</v>
      </c>
      <c r="C46" s="11"/>
      <c r="D46" s="12" t="str">
        <f>'[1]TCE - ANEXO III - Preencher'!E55</f>
        <v>ALLISON LEONE FRANCELINO RAMOS DA SILVA</v>
      </c>
      <c r="E46" s="10" t="str">
        <f>IF('[1]TCE - ANEXO III - Preencher'!F55="4 - Assistência Odontológica","2 - Outros Profissionais da Saúde",'[1]TCE - ANEXO III - Preencher'!F55)</f>
        <v>3 - Administrativo</v>
      </c>
      <c r="F46" s="13" t="str">
        <f>'[1]TCE - ANEXO III - Preencher'!G55</f>
        <v>3172-10</v>
      </c>
      <c r="G46" s="14" t="str">
        <f>IF('[1]TCE - ANEXO III - Preencher'!H55="","",'[1]TCE - ANEXO III - Preencher'!H55)</f>
        <v>06/2022</v>
      </c>
      <c r="H46" s="15">
        <f>'[1]TCE - ANEXO III - Preencher'!I55</f>
        <v>0</v>
      </c>
      <c r="I46" s="15">
        <f>'[1]TCE - ANEXO III - Preencher'!J55</f>
        <v>171.42959999999999</v>
      </c>
      <c r="J46" s="15">
        <f>'[1]TCE - ANEXO III - Preencher'!K55</f>
        <v>0</v>
      </c>
      <c r="K46" s="16">
        <f>'[1]TCE - ANEXO III - Preencher'!L55</f>
        <v>157.740534262485</v>
      </c>
      <c r="L46" s="16">
        <f>'[1]TCE - ANEXO III - Preencher'!M55</f>
        <v>0</v>
      </c>
      <c r="M46" s="16">
        <f t="shared" si="0"/>
        <v>157.740534262485</v>
      </c>
      <c r="N46" s="16">
        <f>'[1]TCE - ANEXO III - Preencher'!O55</f>
        <v>1.6591599190283399</v>
      </c>
      <c r="O46" s="16">
        <f>'[1]TCE - ANEXO III - Preencher'!P55</f>
        <v>0</v>
      </c>
      <c r="P46" s="16">
        <f t="shared" si="1"/>
        <v>1.6591599190283399</v>
      </c>
      <c r="Q46" s="16">
        <f>'[1]TCE - ANEXO III - Preencher'!R55</f>
        <v>280.526006</v>
      </c>
      <c r="R46" s="16">
        <f>'[1]TCE - ANEXO III - Preencher'!S55</f>
        <v>104.1</v>
      </c>
      <c r="S46" s="16">
        <f t="shared" si="2"/>
        <v>176.426006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507.25530018151335</v>
      </c>
    </row>
    <row r="47" spans="1:28" ht="12.75" customHeight="1" x14ac:dyDescent="0.2">
      <c r="A47" s="9">
        <f>IFERROR(VLOOKUP(B47,'[1]DADOS (OCULTAR)'!$Q$3:$S$133,3,0),"")</f>
        <v>9039744000860</v>
      </c>
      <c r="B47" s="10" t="str">
        <f>'[1]TCE - ANEXO III - Preencher'!C56</f>
        <v>HOSPITAL DOM HÉLDER</v>
      </c>
      <c r="C47" s="11"/>
      <c r="D47" s="12" t="str">
        <f>'[1]TCE - ANEXO III - Preencher'!E56</f>
        <v>ALUISIO ROBERTO ANDRADE MACEDO JUNIOR</v>
      </c>
      <c r="E47" s="10" t="str">
        <f>IF('[1]TCE - ANEXO III - Preencher'!F56="4 - Assistência Odontológica","2 - Outros Profissionais da Saúde",'[1]TCE - ANEXO III - Preencher'!F56)</f>
        <v>1 - Médico</v>
      </c>
      <c r="F47" s="13" t="str">
        <f>'[1]TCE - ANEXO III - Preencher'!G56</f>
        <v>2251-20</v>
      </c>
      <c r="G47" s="14" t="str">
        <f>IF('[1]TCE - ANEXO III - Preencher'!H56="","",'[1]TCE - ANEXO III - Preencher'!H56)</f>
        <v>06/2022</v>
      </c>
      <c r="H47" s="15">
        <f>'[1]TCE - ANEXO III - Preencher'!I56</f>
        <v>0</v>
      </c>
      <c r="I47" s="15">
        <f>'[1]TCE - ANEXO III - Preencher'!J56</f>
        <v>410.79199999999997</v>
      </c>
      <c r="J47" s="15">
        <f>'[1]TCE - ANEXO III - Preencher'!K56</f>
        <v>0</v>
      </c>
      <c r="K47" s="16">
        <f>'[1]TCE - ANEXO III - Preencher'!L56</f>
        <v>157.740534262485</v>
      </c>
      <c r="L47" s="16">
        <f>'[1]TCE - ANEXO III - Preencher'!M56</f>
        <v>0</v>
      </c>
      <c r="M47" s="16">
        <f t="shared" si="0"/>
        <v>157.740534262485</v>
      </c>
      <c r="N47" s="16">
        <f>'[1]TCE - ANEXO III - Preencher'!O56</f>
        <v>1.6591599190283399</v>
      </c>
      <c r="O47" s="16">
        <f>'[1]TCE - ANEXO III - Preencher'!P56</f>
        <v>0</v>
      </c>
      <c r="P47" s="16">
        <f t="shared" si="1"/>
        <v>1.6591599190283399</v>
      </c>
      <c r="Q47" s="16">
        <f>'[1]TCE - ANEXO III - Preencher'!R56</f>
        <v>86.211944000000003</v>
      </c>
      <c r="R47" s="16">
        <f>'[1]TCE - ANEXO III - Preencher'!S56</f>
        <v>0</v>
      </c>
      <c r="S47" s="16">
        <f t="shared" si="2"/>
        <v>86.211944000000003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656.40363818151332</v>
      </c>
    </row>
    <row r="48" spans="1:28" ht="12.75" customHeight="1" x14ac:dyDescent="0.2">
      <c r="A48" s="9">
        <f>IFERROR(VLOOKUP(B48,'[1]DADOS (OCULTAR)'!$Q$3:$S$133,3,0),"")</f>
        <v>9039744000860</v>
      </c>
      <c r="B48" s="10" t="str">
        <f>'[1]TCE - ANEXO III - Preencher'!C57</f>
        <v>HOSPITAL DOM HÉLDER</v>
      </c>
      <c r="C48" s="11"/>
      <c r="D48" s="12" t="str">
        <f>'[1]TCE - ANEXO III - Preencher'!E57</f>
        <v>ALUIZIO BARBOSA DE BRITO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 t="str">
        <f>'[1]TCE - ANEXO III - Preencher'!G57</f>
        <v>4131-15</v>
      </c>
      <c r="G48" s="14" t="str">
        <f>IF('[1]TCE - ANEXO III - Preencher'!H57="","",'[1]TCE - ANEXO III - Preencher'!H57)</f>
        <v>06/2022</v>
      </c>
      <c r="H48" s="15">
        <f>'[1]TCE - ANEXO III - Preencher'!I57</f>
        <v>0</v>
      </c>
      <c r="I48" s="15">
        <f>'[1]TCE - ANEXO III - Preencher'!J57</f>
        <v>156.84559999999999</v>
      </c>
      <c r="J48" s="15">
        <f>'[1]TCE - ANEXO III - Preencher'!K57</f>
        <v>0</v>
      </c>
      <c r="K48" s="16">
        <f>'[1]TCE - ANEXO III - Preencher'!L57</f>
        <v>157.740534262485</v>
      </c>
      <c r="L48" s="16">
        <f>'[1]TCE - ANEXO III - Preencher'!M57</f>
        <v>0</v>
      </c>
      <c r="M48" s="16">
        <f t="shared" si="0"/>
        <v>157.740534262485</v>
      </c>
      <c r="N48" s="16">
        <f>'[1]TCE - ANEXO III - Preencher'!O57</f>
        <v>1.6591599190283399</v>
      </c>
      <c r="O48" s="16">
        <f>'[1]TCE - ANEXO III - Preencher'!P57</f>
        <v>0</v>
      </c>
      <c r="P48" s="16">
        <f t="shared" si="1"/>
        <v>1.6591599190283399</v>
      </c>
      <c r="Q48" s="16">
        <f>'[1]TCE - ANEXO III - Preencher'!R57</f>
        <v>280.526006</v>
      </c>
      <c r="R48" s="16">
        <f>'[1]TCE - ANEXO III - Preencher'!S57</f>
        <v>56.25</v>
      </c>
      <c r="S48" s="16">
        <f t="shared" si="2"/>
        <v>224.276006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540.52130018151331</v>
      </c>
    </row>
    <row r="49" spans="1:28" ht="12.75" customHeight="1" x14ac:dyDescent="0.2">
      <c r="A49" s="9">
        <f>IFERROR(VLOOKUP(B49,'[1]DADOS (OCULTAR)'!$Q$3:$S$133,3,0),"")</f>
        <v>9039744000860</v>
      </c>
      <c r="B49" s="10" t="str">
        <f>'[1]TCE - ANEXO III - Preencher'!C58</f>
        <v>HOSPITAL DOM HÉLDER</v>
      </c>
      <c r="C49" s="11"/>
      <c r="D49" s="12" t="str">
        <f>'[1]TCE - ANEXO III - Preencher'!E58</f>
        <v>AMANDA CODECEIRA DE FARIAS SOARES DE SANTANA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3241-15</v>
      </c>
      <c r="G49" s="14" t="str">
        <f>IF('[1]TCE - ANEXO III - Preencher'!H58="","",'[1]TCE - ANEXO III - Preencher'!H58)</f>
        <v>06/2022</v>
      </c>
      <c r="H49" s="15">
        <f>'[1]TCE - ANEXO III - Preencher'!I58</f>
        <v>0</v>
      </c>
      <c r="I49" s="15">
        <f>'[1]TCE - ANEXO III - Preencher'!J58</f>
        <v>395.3</v>
      </c>
      <c r="J49" s="15">
        <f>'[1]TCE - ANEXO III - Preencher'!K58</f>
        <v>0</v>
      </c>
      <c r="K49" s="16">
        <f>'[1]TCE - ANEXO III - Preencher'!L58</f>
        <v>157.740534262485</v>
      </c>
      <c r="L49" s="16">
        <f>'[1]TCE - ANEXO III - Preencher'!M58</f>
        <v>0</v>
      </c>
      <c r="M49" s="16">
        <f t="shared" si="0"/>
        <v>157.740534262485</v>
      </c>
      <c r="N49" s="16">
        <f>'[1]TCE - ANEXO III - Preencher'!O58</f>
        <v>1.6591599190283399</v>
      </c>
      <c r="O49" s="16">
        <f>'[1]TCE - ANEXO III - Preencher'!P58</f>
        <v>0</v>
      </c>
      <c r="P49" s="16">
        <f t="shared" si="1"/>
        <v>1.6591599190283399</v>
      </c>
      <c r="Q49" s="16">
        <f>'[1]TCE - ANEXO III - Preencher'!R58</f>
        <v>86.211944000000003</v>
      </c>
      <c r="R49" s="16">
        <f>'[1]TCE - ANEXO III - Preencher'!S58</f>
        <v>0</v>
      </c>
      <c r="S49" s="16">
        <f t="shared" si="2"/>
        <v>86.211944000000003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640.91163818151335</v>
      </c>
    </row>
    <row r="50" spans="1:28" ht="12.75" customHeight="1" x14ac:dyDescent="0.2">
      <c r="A50" s="9">
        <f>IFERROR(VLOOKUP(B50,'[1]DADOS (OCULTAR)'!$Q$3:$S$133,3,0),"")</f>
        <v>9039744000860</v>
      </c>
      <c r="B50" s="10" t="str">
        <f>'[1]TCE - ANEXO III - Preencher'!C59</f>
        <v>HOSPITAL DOM HÉLDER</v>
      </c>
      <c r="C50" s="11"/>
      <c r="D50" s="12" t="str">
        <f>'[1]TCE - ANEXO III - Preencher'!E59</f>
        <v>AMANDA KAROLINE DOS SANTOS NASCIMENTO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 t="str">
        <f>'[1]TCE - ANEXO III - Preencher'!G59</f>
        <v>3222-05</v>
      </c>
      <c r="G50" s="14" t="str">
        <f>IF('[1]TCE - ANEXO III - Preencher'!H59="","",'[1]TCE - ANEXO III - Preencher'!H59)</f>
        <v>06/2022</v>
      </c>
      <c r="H50" s="15">
        <f>'[1]TCE - ANEXO III - Preencher'!I59</f>
        <v>0</v>
      </c>
      <c r="I50" s="15">
        <f>'[1]TCE - ANEXO III - Preencher'!J59</f>
        <v>122.964</v>
      </c>
      <c r="J50" s="15">
        <f>'[1]TCE - ANEXO III - Preencher'!K59</f>
        <v>0</v>
      </c>
      <c r="K50" s="16">
        <f>'[1]TCE - ANEXO III - Preencher'!L59</f>
        <v>157.740534262485</v>
      </c>
      <c r="L50" s="16">
        <f>'[1]TCE - ANEXO III - Preencher'!M59</f>
        <v>0</v>
      </c>
      <c r="M50" s="16">
        <f t="shared" si="0"/>
        <v>157.740534262485</v>
      </c>
      <c r="N50" s="16">
        <f>'[1]TCE - ANEXO III - Preencher'!O59</f>
        <v>1.6591599190283399</v>
      </c>
      <c r="O50" s="16">
        <f>'[1]TCE - ANEXO III - Preencher'!P59</f>
        <v>0</v>
      </c>
      <c r="P50" s="16">
        <f t="shared" si="1"/>
        <v>1.6591599190283399</v>
      </c>
      <c r="Q50" s="16">
        <f>'[1]TCE - ANEXO III - Preencher'!R59</f>
        <v>280.526006</v>
      </c>
      <c r="R50" s="16">
        <f>'[1]TCE - ANEXO III - Preencher'!S59</f>
        <v>72.72</v>
      </c>
      <c r="S50" s="16">
        <f t="shared" si="2"/>
        <v>207.806006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490.16970018151335</v>
      </c>
    </row>
    <row r="51" spans="1:28" ht="12.75" customHeight="1" x14ac:dyDescent="0.2">
      <c r="A51" s="9">
        <f>IFERROR(VLOOKUP(B51,'[1]DADOS (OCULTAR)'!$Q$3:$S$133,3,0),"")</f>
        <v>9039744000860</v>
      </c>
      <c r="B51" s="10" t="str">
        <f>'[1]TCE - ANEXO III - Preencher'!C60</f>
        <v>HOSPITAL DOM HÉLDER</v>
      </c>
      <c r="C51" s="11"/>
      <c r="D51" s="12" t="str">
        <f>'[1]TCE - ANEXO III - Preencher'!E60</f>
        <v>AMANDA LOPES DE ALMEIDA FREITAS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 t="str">
        <f>'[1]TCE - ANEXO III - Preencher'!G60</f>
        <v>2236-05</v>
      </c>
      <c r="G51" s="14" t="str">
        <f>IF('[1]TCE - ANEXO III - Preencher'!H60="","",'[1]TCE - ANEXO III - Preencher'!H60)</f>
        <v>06/2022</v>
      </c>
      <c r="H51" s="15">
        <f>'[1]TCE - ANEXO III - Preencher'!I60</f>
        <v>0</v>
      </c>
      <c r="I51" s="15">
        <f>'[1]TCE - ANEXO III - Preencher'!J60</f>
        <v>294.24239999999998</v>
      </c>
      <c r="J51" s="15">
        <f>'[1]TCE - ANEXO III - Preencher'!K60</f>
        <v>0</v>
      </c>
      <c r="K51" s="16">
        <f>'[1]TCE - ANEXO III - Preencher'!L60</f>
        <v>157.740534262485</v>
      </c>
      <c r="L51" s="16">
        <f>'[1]TCE - ANEXO III - Preencher'!M60</f>
        <v>0</v>
      </c>
      <c r="M51" s="16">
        <f t="shared" si="0"/>
        <v>157.740534262485</v>
      </c>
      <c r="N51" s="16">
        <f>'[1]TCE - ANEXO III - Preencher'!O60</f>
        <v>1.6591599190283399</v>
      </c>
      <c r="O51" s="16">
        <f>'[1]TCE - ANEXO III - Preencher'!P60</f>
        <v>0</v>
      </c>
      <c r="P51" s="16">
        <f t="shared" si="1"/>
        <v>1.6591599190283399</v>
      </c>
      <c r="Q51" s="16">
        <f>'[1]TCE - ANEXO III - Preencher'!R60</f>
        <v>86.211944000000003</v>
      </c>
      <c r="R51" s="16">
        <f>'[1]TCE - ANEXO III - Preencher'!S60</f>
        <v>0</v>
      </c>
      <c r="S51" s="16">
        <f t="shared" si="2"/>
        <v>86.211944000000003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539.85403818151326</v>
      </c>
    </row>
    <row r="52" spans="1:28" ht="12.75" customHeight="1" x14ac:dyDescent="0.2">
      <c r="A52" s="9">
        <f>IFERROR(VLOOKUP(B52,'[1]DADOS (OCULTAR)'!$Q$3:$S$133,3,0),"")</f>
        <v>9039744000860</v>
      </c>
      <c r="B52" s="10" t="str">
        <f>'[1]TCE - ANEXO III - Preencher'!C61</f>
        <v>HOSPITAL DOM HÉLDER</v>
      </c>
      <c r="C52" s="11"/>
      <c r="D52" s="12" t="str">
        <f>'[1]TCE - ANEXO III - Preencher'!E61</f>
        <v>AMANDA MAYARA CARVALHO DE LIMA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2235-05</v>
      </c>
      <c r="G52" s="14" t="str">
        <f>IF('[1]TCE - ANEXO III - Preencher'!H61="","",'[1]TCE - ANEXO III - Preencher'!H61)</f>
        <v>06/2022</v>
      </c>
      <c r="H52" s="15">
        <f>'[1]TCE - ANEXO III - Preencher'!I61</f>
        <v>0</v>
      </c>
      <c r="I52" s="15">
        <f>'[1]TCE - ANEXO III - Preencher'!J61</f>
        <v>300.87200000000001</v>
      </c>
      <c r="J52" s="15">
        <f>'[1]TCE - ANEXO III - Preencher'!K61</f>
        <v>0</v>
      </c>
      <c r="K52" s="16">
        <f>'[1]TCE - ANEXO III - Preencher'!L61</f>
        <v>157.740534262485</v>
      </c>
      <c r="L52" s="16">
        <f>'[1]TCE - ANEXO III - Preencher'!M61</f>
        <v>0</v>
      </c>
      <c r="M52" s="16">
        <f t="shared" si="0"/>
        <v>157.740534262485</v>
      </c>
      <c r="N52" s="16">
        <f>'[1]TCE - ANEXO III - Preencher'!O61</f>
        <v>1.6591599190283399</v>
      </c>
      <c r="O52" s="16">
        <f>'[1]TCE - ANEXO III - Preencher'!P61</f>
        <v>0</v>
      </c>
      <c r="P52" s="16">
        <f t="shared" si="1"/>
        <v>1.6591599190283399</v>
      </c>
      <c r="Q52" s="16">
        <f>'[1]TCE - ANEXO III - Preencher'!R61</f>
        <v>280.526006</v>
      </c>
      <c r="R52" s="16">
        <f>'[1]TCE - ANEXO III - Preencher'!S61</f>
        <v>112.72</v>
      </c>
      <c r="S52" s="16">
        <f t="shared" si="2"/>
        <v>167.806006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628.07770018151336</v>
      </c>
    </row>
    <row r="53" spans="1:28" ht="12.75" customHeight="1" x14ac:dyDescent="0.2">
      <c r="A53" s="9">
        <f>IFERROR(VLOOKUP(B53,'[1]DADOS (OCULTAR)'!$Q$3:$S$133,3,0),"")</f>
        <v>9039744000860</v>
      </c>
      <c r="B53" s="10" t="str">
        <f>'[1]TCE - ANEXO III - Preencher'!C62</f>
        <v>HOSPITAL DOM HÉLDER</v>
      </c>
      <c r="C53" s="11"/>
      <c r="D53" s="12" t="str">
        <f>'[1]TCE - ANEXO III - Preencher'!E62</f>
        <v>AMANDA MIRELA MARIA DA SILVA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4110-10</v>
      </c>
      <c r="G53" s="14" t="str">
        <f>IF('[1]TCE - ANEXO III - Preencher'!H62="","",'[1]TCE - ANEXO III - Preencher'!H62)</f>
        <v>06/2022</v>
      </c>
      <c r="H53" s="15">
        <f>'[1]TCE - ANEXO III - Preencher'!I62</f>
        <v>0</v>
      </c>
      <c r="I53" s="15">
        <f>'[1]TCE - ANEXO III - Preencher'!J62</f>
        <v>94.0184</v>
      </c>
      <c r="J53" s="15">
        <f>'[1]TCE - ANEXO III - Preencher'!K62</f>
        <v>0</v>
      </c>
      <c r="K53" s="16">
        <f>'[1]TCE - ANEXO III - Preencher'!L62</f>
        <v>157.740534262485</v>
      </c>
      <c r="L53" s="16">
        <f>'[1]TCE - ANEXO III - Preencher'!M62</f>
        <v>0</v>
      </c>
      <c r="M53" s="16">
        <f t="shared" si="0"/>
        <v>157.740534262485</v>
      </c>
      <c r="N53" s="16">
        <f>'[1]TCE - ANEXO III - Preencher'!O62</f>
        <v>1.6591599190283399</v>
      </c>
      <c r="O53" s="16">
        <f>'[1]TCE - ANEXO III - Preencher'!P62</f>
        <v>0</v>
      </c>
      <c r="P53" s="16">
        <f t="shared" si="1"/>
        <v>1.6591599190283399</v>
      </c>
      <c r="Q53" s="16">
        <f>'[1]TCE - ANEXO III - Preencher'!R62</f>
        <v>86.211944000000003</v>
      </c>
      <c r="R53" s="16">
        <f>'[1]TCE - ANEXO III - Preencher'!S62</f>
        <v>0</v>
      </c>
      <c r="S53" s="16">
        <f t="shared" si="2"/>
        <v>86.211944000000003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339.63003818151333</v>
      </c>
    </row>
    <row r="54" spans="1:28" ht="12.75" customHeight="1" x14ac:dyDescent="0.2">
      <c r="A54" s="9">
        <f>IFERROR(VLOOKUP(B54,'[1]DADOS (OCULTAR)'!$Q$3:$S$133,3,0),"")</f>
        <v>9039744000860</v>
      </c>
      <c r="B54" s="10" t="str">
        <f>'[1]TCE - ANEXO III - Preencher'!C63</f>
        <v>HOSPITAL DOM HÉLDER</v>
      </c>
      <c r="C54" s="11"/>
      <c r="D54" s="12" t="str">
        <f>'[1]TCE - ANEXO III - Preencher'!E63</f>
        <v>AMANDA RAFAELLA LIMA DA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 t="str">
        <f>IF('[1]TCE - ANEXO III - Preencher'!H63="","",'[1]TCE - ANEXO III - Preencher'!H63)</f>
        <v>06/2022</v>
      </c>
      <c r="H54" s="15">
        <f>'[1]TCE - ANEXO III - Preencher'!I63</f>
        <v>0</v>
      </c>
      <c r="I54" s="15">
        <f>'[1]TCE - ANEXO III - Preencher'!J63</f>
        <v>160.16</v>
      </c>
      <c r="J54" s="15">
        <f>'[1]TCE - ANEXO III - Preencher'!K63</f>
        <v>0</v>
      </c>
      <c r="K54" s="16">
        <f>'[1]TCE - ANEXO III - Preencher'!L63</f>
        <v>157.740534262485</v>
      </c>
      <c r="L54" s="16">
        <f>'[1]TCE - ANEXO III - Preencher'!M63</f>
        <v>0</v>
      </c>
      <c r="M54" s="16">
        <f t="shared" si="0"/>
        <v>157.740534262485</v>
      </c>
      <c r="N54" s="16">
        <f>'[1]TCE - ANEXO III - Preencher'!O63</f>
        <v>1.6591599190283399</v>
      </c>
      <c r="O54" s="16">
        <f>'[1]TCE - ANEXO III - Preencher'!P63</f>
        <v>0</v>
      </c>
      <c r="P54" s="16">
        <f t="shared" si="1"/>
        <v>1.6591599190283399</v>
      </c>
      <c r="Q54" s="16">
        <f>'[1]TCE - ANEXO III - Preencher'!R63</f>
        <v>86.211944000000003</v>
      </c>
      <c r="R54" s="16">
        <f>'[1]TCE - ANEXO III - Preencher'!S63</f>
        <v>0</v>
      </c>
      <c r="S54" s="16">
        <f t="shared" si="2"/>
        <v>86.211944000000003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405.77163818151337</v>
      </c>
    </row>
    <row r="55" spans="1:28" ht="12.75" customHeight="1" x14ac:dyDescent="0.2">
      <c r="A55" s="9">
        <f>IFERROR(VLOOKUP(B55,'[1]DADOS (OCULTAR)'!$Q$3:$S$133,3,0),"")</f>
        <v>9039744000860</v>
      </c>
      <c r="B55" s="10" t="str">
        <f>'[1]TCE - ANEXO III - Preencher'!C64</f>
        <v>HOSPITAL DOM HÉLDER</v>
      </c>
      <c r="C55" s="11"/>
      <c r="D55" s="12" t="str">
        <f>'[1]TCE - ANEXO III - Preencher'!E64</f>
        <v>AMARA RAIMUNDA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 t="str">
        <f>'[1]TCE - ANEXO III - Preencher'!G64</f>
        <v>2235-05</v>
      </c>
      <c r="G55" s="14" t="str">
        <f>IF('[1]TCE - ANEXO III - Preencher'!H64="","",'[1]TCE - ANEXO III - Preencher'!H64)</f>
        <v>06/2022</v>
      </c>
      <c r="H55" s="15">
        <f>'[1]TCE - ANEXO III - Preencher'!I64</f>
        <v>0</v>
      </c>
      <c r="I55" s="15">
        <f>'[1]TCE - ANEXO III - Preencher'!J64</f>
        <v>363.99680000000001</v>
      </c>
      <c r="J55" s="15">
        <f>'[1]TCE - ANEXO III - Preencher'!K64</f>
        <v>0</v>
      </c>
      <c r="K55" s="16">
        <f>'[1]TCE - ANEXO III - Preencher'!L64</f>
        <v>157.740534262485</v>
      </c>
      <c r="L55" s="16">
        <f>'[1]TCE - ANEXO III - Preencher'!M64</f>
        <v>0</v>
      </c>
      <c r="M55" s="16">
        <f t="shared" si="0"/>
        <v>157.740534262485</v>
      </c>
      <c r="N55" s="16">
        <f>'[1]TCE - ANEXO III - Preencher'!O64</f>
        <v>1.6591599190283399</v>
      </c>
      <c r="O55" s="16">
        <f>'[1]TCE - ANEXO III - Preencher'!P64</f>
        <v>0</v>
      </c>
      <c r="P55" s="16">
        <f t="shared" si="1"/>
        <v>1.6591599190283399</v>
      </c>
      <c r="Q55" s="16">
        <f>'[1]TCE - ANEXO III - Preencher'!R64</f>
        <v>280.526006</v>
      </c>
      <c r="R55" s="16">
        <f>'[1]TCE - ANEXO III - Preencher'!S64</f>
        <v>102</v>
      </c>
      <c r="S55" s="16">
        <f t="shared" si="2"/>
        <v>178.526006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701.92250018151321</v>
      </c>
    </row>
    <row r="56" spans="1:28" ht="12.75" customHeight="1" x14ac:dyDescent="0.2">
      <c r="A56" s="9">
        <f>IFERROR(VLOOKUP(B56,'[1]DADOS (OCULTAR)'!$Q$3:$S$133,3,0),"")</f>
        <v>9039744000860</v>
      </c>
      <c r="B56" s="10" t="str">
        <f>'[1]TCE - ANEXO III - Preencher'!C65</f>
        <v>HOSPITAL DOM HÉLDER</v>
      </c>
      <c r="C56" s="11"/>
      <c r="D56" s="12" t="str">
        <f>'[1]TCE - ANEXO III - Preencher'!E65</f>
        <v>AMARO CABRAL DA SILVA JUNIOR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 t="str">
        <f>'[1]TCE - ANEXO III - Preencher'!G65</f>
        <v>5174-10</v>
      </c>
      <c r="G56" s="14" t="str">
        <f>IF('[1]TCE - ANEXO III - Preencher'!H65="","",'[1]TCE - ANEXO III - Preencher'!H65)</f>
        <v>06/2022</v>
      </c>
      <c r="H56" s="15">
        <f>'[1]TCE - ANEXO III - Preencher'!I65</f>
        <v>0</v>
      </c>
      <c r="I56" s="15">
        <f>'[1]TCE - ANEXO III - Preencher'!J65</f>
        <v>1.0775999999999999</v>
      </c>
      <c r="J56" s="15">
        <f>'[1]TCE - ANEXO III - Preencher'!K65</f>
        <v>0</v>
      </c>
      <c r="K56" s="16">
        <f>'[1]TCE - ANEXO III - Preencher'!L65</f>
        <v>157.740534262485</v>
      </c>
      <c r="L56" s="16">
        <f>'[1]TCE - ANEXO III - Preencher'!M65</f>
        <v>0</v>
      </c>
      <c r="M56" s="16">
        <f t="shared" si="0"/>
        <v>157.740534262485</v>
      </c>
      <c r="N56" s="16">
        <f>'[1]TCE - ANEXO III - Preencher'!O65</f>
        <v>1.6591599190283399</v>
      </c>
      <c r="O56" s="16">
        <f>'[1]TCE - ANEXO III - Preencher'!P65</f>
        <v>0</v>
      </c>
      <c r="P56" s="16">
        <f t="shared" si="1"/>
        <v>1.6591599190283399</v>
      </c>
      <c r="Q56" s="16">
        <f>'[1]TCE - ANEXO III - Preencher'!R65</f>
        <v>86.211944000000003</v>
      </c>
      <c r="R56" s="16">
        <f>'[1]TCE - ANEXO III - Preencher'!S65</f>
        <v>0</v>
      </c>
      <c r="S56" s="16">
        <f t="shared" si="2"/>
        <v>86.211944000000003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246.6892381815133</v>
      </c>
    </row>
    <row r="57" spans="1:28" ht="12.75" customHeight="1" x14ac:dyDescent="0.2">
      <c r="A57" s="9">
        <f>IFERROR(VLOOKUP(B57,'[1]DADOS (OCULTAR)'!$Q$3:$S$133,3,0),"")</f>
        <v>9039744000860</v>
      </c>
      <c r="B57" s="10" t="str">
        <f>'[1]TCE - ANEXO III - Preencher'!C66</f>
        <v>HOSPITAL DOM HÉLDER</v>
      </c>
      <c r="C57" s="11"/>
      <c r="D57" s="12" t="str">
        <f>'[1]TCE - ANEXO III - Preencher'!E66</f>
        <v>ANA BARBARA DE SANTANA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2236-05</v>
      </c>
      <c r="G57" s="14" t="str">
        <f>IF('[1]TCE - ANEXO III - Preencher'!H66="","",'[1]TCE - ANEXO III - Preencher'!H66)</f>
        <v>06/2022</v>
      </c>
      <c r="H57" s="15">
        <f>'[1]TCE - ANEXO III - Preencher'!I66</f>
        <v>0</v>
      </c>
      <c r="I57" s="15">
        <f>'[1]TCE - ANEXO III - Preencher'!J66</f>
        <v>332.01600000000002</v>
      </c>
      <c r="J57" s="15">
        <f>'[1]TCE - ANEXO III - Preencher'!K66</f>
        <v>0</v>
      </c>
      <c r="K57" s="16">
        <f>'[1]TCE - ANEXO III - Preencher'!L66</f>
        <v>157.740534262485</v>
      </c>
      <c r="L57" s="16">
        <f>'[1]TCE - ANEXO III - Preencher'!M66</f>
        <v>0</v>
      </c>
      <c r="M57" s="16">
        <f t="shared" si="0"/>
        <v>157.740534262485</v>
      </c>
      <c r="N57" s="16">
        <f>'[1]TCE - ANEXO III - Preencher'!O66</f>
        <v>1.6591599190283399</v>
      </c>
      <c r="O57" s="16">
        <f>'[1]TCE - ANEXO III - Preencher'!P66</f>
        <v>0</v>
      </c>
      <c r="P57" s="16">
        <f t="shared" si="1"/>
        <v>1.6591599190283399</v>
      </c>
      <c r="Q57" s="16">
        <f>'[1]TCE - ANEXO III - Preencher'!R66</f>
        <v>86.211944000000003</v>
      </c>
      <c r="R57" s="16">
        <f>'[1]TCE - ANEXO III - Preencher'!S66</f>
        <v>0</v>
      </c>
      <c r="S57" s="16">
        <f t="shared" si="2"/>
        <v>86.211944000000003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577.62763818151336</v>
      </c>
    </row>
    <row r="58" spans="1:28" ht="12.75" customHeight="1" x14ac:dyDescent="0.2">
      <c r="A58" s="9">
        <f>IFERROR(VLOOKUP(B58,'[1]DADOS (OCULTAR)'!$Q$3:$S$133,3,0),"")</f>
        <v>9039744000860</v>
      </c>
      <c r="B58" s="10" t="str">
        <f>'[1]TCE - ANEXO III - Preencher'!C67</f>
        <v>HOSPITAL DOM HÉLDER</v>
      </c>
      <c r="C58" s="11"/>
      <c r="D58" s="12" t="str">
        <f>'[1]TCE - ANEXO III - Preencher'!E67</f>
        <v>ANA CARLA BARBOSA DE MOURA SILVA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 t="str">
        <f>'[1]TCE - ANEXO III - Preencher'!G67</f>
        <v>2236-05</v>
      </c>
      <c r="G58" s="14" t="str">
        <f>IF('[1]TCE - ANEXO III - Preencher'!H67="","",'[1]TCE - ANEXO III - Preencher'!H67)</f>
        <v>06/2022</v>
      </c>
      <c r="H58" s="15">
        <f>'[1]TCE - ANEXO III - Preencher'!I67</f>
        <v>0</v>
      </c>
      <c r="I58" s="15">
        <f>'[1]TCE - ANEXO III - Preencher'!J67</f>
        <v>367.4</v>
      </c>
      <c r="J58" s="15">
        <f>'[1]TCE - ANEXO III - Preencher'!K67</f>
        <v>0</v>
      </c>
      <c r="K58" s="16">
        <f>'[1]TCE - ANEXO III - Preencher'!L67</f>
        <v>157.740534262485</v>
      </c>
      <c r="L58" s="16">
        <f>'[1]TCE - ANEXO III - Preencher'!M67</f>
        <v>0</v>
      </c>
      <c r="M58" s="16">
        <f t="shared" si="0"/>
        <v>157.740534262485</v>
      </c>
      <c r="N58" s="16">
        <f>'[1]TCE - ANEXO III - Preencher'!O67</f>
        <v>1.6591599190283399</v>
      </c>
      <c r="O58" s="16">
        <f>'[1]TCE - ANEXO III - Preencher'!P67</f>
        <v>0</v>
      </c>
      <c r="P58" s="16">
        <f t="shared" si="1"/>
        <v>1.6591599190283399</v>
      </c>
      <c r="Q58" s="16">
        <f>'[1]TCE - ANEXO III - Preencher'!R67</f>
        <v>86.211944000000003</v>
      </c>
      <c r="R58" s="16">
        <f>'[1]TCE - ANEXO III - Preencher'!S67</f>
        <v>0</v>
      </c>
      <c r="S58" s="16">
        <f t="shared" si="2"/>
        <v>86.211944000000003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613.01163818151326</v>
      </c>
    </row>
    <row r="59" spans="1:28" ht="12.75" customHeight="1" x14ac:dyDescent="0.2">
      <c r="A59" s="9">
        <f>IFERROR(VLOOKUP(B59,'[1]DADOS (OCULTAR)'!$Q$3:$S$133,3,0),"")</f>
        <v>9039744000860</v>
      </c>
      <c r="B59" s="10" t="str">
        <f>'[1]TCE - ANEXO III - Preencher'!C68</f>
        <v>HOSPITAL DOM HÉLDER</v>
      </c>
      <c r="C59" s="11"/>
      <c r="D59" s="12" t="str">
        <f>'[1]TCE - ANEXO III - Preencher'!E68</f>
        <v>ANA CLARA MARIA DE MENDONCA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2236-05</v>
      </c>
      <c r="G59" s="14" t="str">
        <f>IF('[1]TCE - ANEXO III - Preencher'!H68="","",'[1]TCE - ANEXO III - Preencher'!H68)</f>
        <v>06/2022</v>
      </c>
      <c r="H59" s="15">
        <f>'[1]TCE - ANEXO III - Preencher'!I68</f>
        <v>0</v>
      </c>
      <c r="I59" s="15">
        <f>'[1]TCE - ANEXO III - Preencher'!J68</f>
        <v>280.88720000000001</v>
      </c>
      <c r="J59" s="15">
        <f>'[1]TCE - ANEXO III - Preencher'!K68</f>
        <v>0</v>
      </c>
      <c r="K59" s="16">
        <f>'[1]TCE - ANEXO III - Preencher'!L68</f>
        <v>157.740534262485</v>
      </c>
      <c r="L59" s="16">
        <f>'[1]TCE - ANEXO III - Preencher'!M68</f>
        <v>0</v>
      </c>
      <c r="M59" s="16">
        <f t="shared" si="0"/>
        <v>157.740534262485</v>
      </c>
      <c r="N59" s="16">
        <f>'[1]TCE - ANEXO III - Preencher'!O68</f>
        <v>1.6591599190283399</v>
      </c>
      <c r="O59" s="16">
        <f>'[1]TCE - ANEXO III - Preencher'!P68</f>
        <v>0</v>
      </c>
      <c r="P59" s="16">
        <f t="shared" si="1"/>
        <v>1.6591599190283399</v>
      </c>
      <c r="Q59" s="16">
        <f>'[1]TCE - ANEXO III - Preencher'!R68</f>
        <v>86.211944000000003</v>
      </c>
      <c r="R59" s="16">
        <f>'[1]TCE - ANEXO III - Preencher'!S68</f>
        <v>0</v>
      </c>
      <c r="S59" s="16">
        <f t="shared" si="2"/>
        <v>86.211944000000003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526.49883818151329</v>
      </c>
    </row>
    <row r="60" spans="1:28" ht="12.75" customHeight="1" x14ac:dyDescent="0.2">
      <c r="A60" s="9">
        <f>IFERROR(VLOOKUP(B60,'[1]DADOS (OCULTAR)'!$Q$3:$S$133,3,0),"")</f>
        <v>9039744000860</v>
      </c>
      <c r="B60" s="10" t="str">
        <f>'[1]TCE - ANEXO III - Preencher'!C69</f>
        <v>HOSPITAL DOM HÉLDER</v>
      </c>
      <c r="C60" s="11"/>
      <c r="D60" s="12" t="str">
        <f>'[1]TCE - ANEXO III - Preencher'!E69</f>
        <v>ANA CLAUDIA FERREIRA SOUZA DOS SANTOS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5211-30</v>
      </c>
      <c r="G60" s="14" t="str">
        <f>IF('[1]TCE - ANEXO III - Preencher'!H69="","",'[1]TCE - ANEXO III - Preencher'!H69)</f>
        <v>06/2022</v>
      </c>
      <c r="H60" s="15">
        <f>'[1]TCE - ANEXO III - Preencher'!I69</f>
        <v>0</v>
      </c>
      <c r="I60" s="15">
        <f>'[1]TCE - ANEXO III - Preencher'!J69</f>
        <v>106.65600000000001</v>
      </c>
      <c r="J60" s="15">
        <f>'[1]TCE - ANEXO III - Preencher'!K69</f>
        <v>0</v>
      </c>
      <c r="K60" s="16">
        <f>'[1]TCE - ANEXO III - Preencher'!L69</f>
        <v>157.740534262485</v>
      </c>
      <c r="L60" s="16">
        <f>'[1]TCE - ANEXO III - Preencher'!M69</f>
        <v>0</v>
      </c>
      <c r="M60" s="16">
        <f t="shared" si="0"/>
        <v>157.740534262485</v>
      </c>
      <c r="N60" s="16">
        <f>'[1]TCE - ANEXO III - Preencher'!O69</f>
        <v>1.6591599190283399</v>
      </c>
      <c r="O60" s="16">
        <f>'[1]TCE - ANEXO III - Preencher'!P69</f>
        <v>0</v>
      </c>
      <c r="P60" s="16">
        <f t="shared" si="1"/>
        <v>1.6591599190283399</v>
      </c>
      <c r="Q60" s="16">
        <f>'[1]TCE - ANEXO III - Preencher'!R69</f>
        <v>86.211944000000003</v>
      </c>
      <c r="R60" s="16">
        <f>'[1]TCE - ANEXO III - Preencher'!S69</f>
        <v>0</v>
      </c>
      <c r="S60" s="16">
        <f t="shared" si="2"/>
        <v>86.211944000000003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352.26763818151341</v>
      </c>
    </row>
    <row r="61" spans="1:28" ht="12.75" customHeight="1" x14ac:dyDescent="0.2">
      <c r="A61" s="9">
        <f>IFERROR(VLOOKUP(B61,'[1]DADOS (OCULTAR)'!$Q$3:$S$133,3,0),"")</f>
        <v>9039744000860</v>
      </c>
      <c r="B61" s="10" t="str">
        <f>'[1]TCE - ANEXO III - Preencher'!C70</f>
        <v>HOSPITAL DOM HÉLDER</v>
      </c>
      <c r="C61" s="11"/>
      <c r="D61" s="12" t="str">
        <f>'[1]TCE - ANEXO III - Preencher'!E70</f>
        <v>ANA CLAUDIA RIOS ALMEIDA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 t="str">
        <f>'[1]TCE - ANEXO III - Preencher'!G70</f>
        <v>3242-05</v>
      </c>
      <c r="G61" s="14" t="str">
        <f>IF('[1]TCE - ANEXO III - Preencher'!H70="","",'[1]TCE - ANEXO III - Preencher'!H70)</f>
        <v>06/2022</v>
      </c>
      <c r="H61" s="15">
        <f>'[1]TCE - ANEXO III - Preencher'!I70</f>
        <v>0</v>
      </c>
      <c r="I61" s="15">
        <f>'[1]TCE - ANEXO III - Preencher'!J70</f>
        <v>258.57920000000001</v>
      </c>
      <c r="J61" s="15">
        <f>'[1]TCE - ANEXO III - Preencher'!K70</f>
        <v>0</v>
      </c>
      <c r="K61" s="16">
        <f>'[1]TCE - ANEXO III - Preencher'!L70</f>
        <v>157.740534262485</v>
      </c>
      <c r="L61" s="16">
        <f>'[1]TCE - ANEXO III - Preencher'!M70</f>
        <v>0</v>
      </c>
      <c r="M61" s="16">
        <f t="shared" si="0"/>
        <v>157.740534262485</v>
      </c>
      <c r="N61" s="16">
        <f>'[1]TCE - ANEXO III - Preencher'!O70</f>
        <v>1.6591599190283399</v>
      </c>
      <c r="O61" s="16">
        <f>'[1]TCE - ANEXO III - Preencher'!P70</f>
        <v>0</v>
      </c>
      <c r="P61" s="16">
        <f t="shared" si="1"/>
        <v>1.6591599190283399</v>
      </c>
      <c r="Q61" s="16">
        <f>'[1]TCE - ANEXO III - Preencher'!R70</f>
        <v>86.211944000000003</v>
      </c>
      <c r="R61" s="16">
        <f>'[1]TCE - ANEXO III - Preencher'!S70</f>
        <v>0</v>
      </c>
      <c r="S61" s="16">
        <f t="shared" si="2"/>
        <v>86.211944000000003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504.19083818151336</v>
      </c>
    </row>
    <row r="62" spans="1:28" ht="12.75" customHeight="1" x14ac:dyDescent="0.2">
      <c r="A62" s="9">
        <f>IFERROR(VLOOKUP(B62,'[1]DADOS (OCULTAR)'!$Q$3:$S$133,3,0),"")</f>
        <v>9039744000860</v>
      </c>
      <c r="B62" s="10" t="str">
        <f>'[1]TCE - ANEXO III - Preencher'!C71</f>
        <v>HOSPITAL DOM HÉLDER</v>
      </c>
      <c r="C62" s="11"/>
      <c r="D62" s="12" t="str">
        <f>'[1]TCE - ANEXO III - Preencher'!E71</f>
        <v>ANA CRISTINA GOMES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 t="str">
        <f>IF('[1]TCE - ANEXO III - Preencher'!H71="","",'[1]TCE - ANEXO III - Preencher'!H71)</f>
        <v>06/2022</v>
      </c>
      <c r="H62" s="15">
        <f>'[1]TCE - ANEXO III - Preencher'!I71</f>
        <v>0</v>
      </c>
      <c r="I62" s="15">
        <f>'[1]TCE - ANEXO III - Preencher'!J71</f>
        <v>126.048</v>
      </c>
      <c r="J62" s="15">
        <f>'[1]TCE - ANEXO III - Preencher'!K71</f>
        <v>0</v>
      </c>
      <c r="K62" s="16">
        <f>'[1]TCE - ANEXO III - Preencher'!L71</f>
        <v>157.740534262485</v>
      </c>
      <c r="L62" s="16">
        <f>'[1]TCE - ANEXO III - Preencher'!M71</f>
        <v>0</v>
      </c>
      <c r="M62" s="16">
        <f t="shared" si="0"/>
        <v>157.740534262485</v>
      </c>
      <c r="N62" s="16">
        <f>'[1]TCE - ANEXO III - Preencher'!O71</f>
        <v>1.6591599190283399</v>
      </c>
      <c r="O62" s="16">
        <f>'[1]TCE - ANEXO III - Preencher'!P71</f>
        <v>0</v>
      </c>
      <c r="P62" s="16">
        <f t="shared" si="1"/>
        <v>1.6591599190283399</v>
      </c>
      <c r="Q62" s="16">
        <f>'[1]TCE - ANEXO III - Preencher'!R71</f>
        <v>280.526006</v>
      </c>
      <c r="R62" s="16">
        <f>'[1]TCE - ANEXO III - Preencher'!S71</f>
        <v>72.72</v>
      </c>
      <c r="S62" s="16">
        <f t="shared" si="2"/>
        <v>207.806006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493.2537001815133</v>
      </c>
    </row>
    <row r="63" spans="1:28" ht="12.75" customHeight="1" x14ac:dyDescent="0.2">
      <c r="A63" s="9">
        <f>IFERROR(VLOOKUP(B63,'[1]DADOS (OCULTAR)'!$Q$3:$S$133,3,0),"")</f>
        <v>9039744000860</v>
      </c>
      <c r="B63" s="10" t="str">
        <f>'[1]TCE - ANEXO III - Preencher'!C72</f>
        <v>HOSPITAL DOM HÉLDER</v>
      </c>
      <c r="C63" s="11"/>
      <c r="D63" s="12" t="str">
        <f>'[1]TCE - ANEXO III - Preencher'!E72</f>
        <v>ANA ELIZABETE DA MOTA COSTA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3242-05</v>
      </c>
      <c r="G63" s="14" t="str">
        <f>IF('[1]TCE - ANEXO III - Preencher'!H72="","",'[1]TCE - ANEXO III - Preencher'!H72)</f>
        <v>06/2022</v>
      </c>
      <c r="H63" s="15">
        <f>'[1]TCE - ANEXO III - Preencher'!I72</f>
        <v>0</v>
      </c>
      <c r="I63" s="15">
        <f>'[1]TCE - ANEXO III - Preencher'!J72</f>
        <v>156.0968</v>
      </c>
      <c r="J63" s="15">
        <f>'[1]TCE - ANEXO III - Preencher'!K72</f>
        <v>0</v>
      </c>
      <c r="K63" s="16">
        <f>'[1]TCE - ANEXO III - Preencher'!L72</f>
        <v>157.740534262485</v>
      </c>
      <c r="L63" s="16">
        <f>'[1]TCE - ANEXO III - Preencher'!M72</f>
        <v>0</v>
      </c>
      <c r="M63" s="16">
        <f t="shared" si="0"/>
        <v>157.740534262485</v>
      </c>
      <c r="N63" s="16">
        <f>'[1]TCE - ANEXO III - Preencher'!O72</f>
        <v>1.6591599190283399</v>
      </c>
      <c r="O63" s="16">
        <f>'[1]TCE - ANEXO III - Preencher'!P72</f>
        <v>0</v>
      </c>
      <c r="P63" s="16">
        <f t="shared" si="1"/>
        <v>1.6591599190283399</v>
      </c>
      <c r="Q63" s="16">
        <f>'[1]TCE - ANEXO III - Preencher'!R72</f>
        <v>86.211944000000003</v>
      </c>
      <c r="R63" s="16">
        <f>'[1]TCE - ANEXO III - Preencher'!S72</f>
        <v>0</v>
      </c>
      <c r="S63" s="16">
        <f t="shared" si="2"/>
        <v>86.211944000000003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401.70843818151337</v>
      </c>
    </row>
    <row r="64" spans="1:28" ht="12.75" customHeight="1" x14ac:dyDescent="0.2">
      <c r="A64" s="9">
        <f>IFERROR(VLOOKUP(B64,'[1]DADOS (OCULTAR)'!$Q$3:$S$133,3,0),"")</f>
        <v>9039744000860</v>
      </c>
      <c r="B64" s="10" t="str">
        <f>'[1]TCE - ANEXO III - Preencher'!C73</f>
        <v>HOSPITAL DOM HÉLDER</v>
      </c>
      <c r="C64" s="11"/>
      <c r="D64" s="12" t="str">
        <f>'[1]TCE - ANEXO III - Preencher'!E73</f>
        <v>ANA KAROLINA BARBOZA FELIX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3241-15</v>
      </c>
      <c r="G64" s="14" t="str">
        <f>IF('[1]TCE - ANEXO III - Preencher'!H73="","",'[1]TCE - ANEXO III - Preencher'!H73)</f>
        <v>06/2022</v>
      </c>
      <c r="H64" s="15">
        <f>'[1]TCE - ANEXO III - Preencher'!I73</f>
        <v>0</v>
      </c>
      <c r="I64" s="15">
        <f>'[1]TCE - ANEXO III - Preencher'!J73</f>
        <v>359.51519999999999</v>
      </c>
      <c r="J64" s="15">
        <f>'[1]TCE - ANEXO III - Preencher'!K73</f>
        <v>0</v>
      </c>
      <c r="K64" s="16">
        <f>'[1]TCE - ANEXO III - Preencher'!L73</f>
        <v>157.740534262485</v>
      </c>
      <c r="L64" s="16">
        <f>'[1]TCE - ANEXO III - Preencher'!M73</f>
        <v>0</v>
      </c>
      <c r="M64" s="16">
        <f t="shared" si="0"/>
        <v>157.740534262485</v>
      </c>
      <c r="N64" s="16">
        <f>'[1]TCE - ANEXO III - Preencher'!O73</f>
        <v>1.6591599190283399</v>
      </c>
      <c r="O64" s="16">
        <f>'[1]TCE - ANEXO III - Preencher'!P73</f>
        <v>0</v>
      </c>
      <c r="P64" s="16">
        <f t="shared" si="1"/>
        <v>1.6591599190283399</v>
      </c>
      <c r="Q64" s="16">
        <f>'[1]TCE - ANEXO III - Preencher'!R73</f>
        <v>86.211944000000003</v>
      </c>
      <c r="R64" s="16">
        <f>'[1]TCE - ANEXO III - Preencher'!S73</f>
        <v>0</v>
      </c>
      <c r="S64" s="16">
        <f t="shared" si="2"/>
        <v>86.211944000000003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605.12683818151334</v>
      </c>
    </row>
    <row r="65" spans="1:28" ht="12.75" customHeight="1" x14ac:dyDescent="0.2">
      <c r="A65" s="9">
        <f>IFERROR(VLOOKUP(B65,'[1]DADOS (OCULTAR)'!$Q$3:$S$133,3,0),"")</f>
        <v>9039744000860</v>
      </c>
      <c r="B65" s="10" t="str">
        <f>'[1]TCE - ANEXO III - Preencher'!C74</f>
        <v>HOSPITAL DOM HÉLDER</v>
      </c>
      <c r="C65" s="11"/>
      <c r="D65" s="12" t="str">
        <f>'[1]TCE - ANEXO III - Preencher'!E74</f>
        <v>ANA KEILA DA PAZ CABRAL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 t="str">
        <f>'[1]TCE - ANEXO III - Preencher'!G74</f>
        <v>4110-10</v>
      </c>
      <c r="G65" s="14" t="str">
        <f>IF('[1]TCE - ANEXO III - Preencher'!H74="","",'[1]TCE - ANEXO III - Preencher'!H74)</f>
        <v>06/2022</v>
      </c>
      <c r="H65" s="15">
        <f>'[1]TCE - ANEXO III - Preencher'!I74</f>
        <v>0</v>
      </c>
      <c r="I65" s="15">
        <f>'[1]TCE - ANEXO III - Preencher'!J74</f>
        <v>127.78400000000001</v>
      </c>
      <c r="J65" s="15">
        <f>'[1]TCE - ANEXO III - Preencher'!K74</f>
        <v>0</v>
      </c>
      <c r="K65" s="16">
        <f>'[1]TCE - ANEXO III - Preencher'!L74</f>
        <v>157.740534262485</v>
      </c>
      <c r="L65" s="16">
        <f>'[1]TCE - ANEXO III - Preencher'!M74</f>
        <v>0</v>
      </c>
      <c r="M65" s="16">
        <f t="shared" si="0"/>
        <v>157.740534262485</v>
      </c>
      <c r="N65" s="16">
        <f>'[1]TCE - ANEXO III - Preencher'!O74</f>
        <v>1.6591599190283399</v>
      </c>
      <c r="O65" s="16">
        <f>'[1]TCE - ANEXO III - Preencher'!P74</f>
        <v>0</v>
      </c>
      <c r="P65" s="16">
        <f t="shared" si="1"/>
        <v>1.6591599190283399</v>
      </c>
      <c r="Q65" s="16">
        <f>'[1]TCE - ANEXO III - Preencher'!R74</f>
        <v>280.526006</v>
      </c>
      <c r="R65" s="16">
        <f>'[1]TCE - ANEXO III - Preencher'!S74</f>
        <v>72.72</v>
      </c>
      <c r="S65" s="16">
        <f t="shared" si="2"/>
        <v>207.806006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494.9897001815134</v>
      </c>
    </row>
    <row r="66" spans="1:28" ht="12.75" customHeight="1" x14ac:dyDescent="0.2">
      <c r="A66" s="9">
        <f>IFERROR(VLOOKUP(B66,'[1]DADOS (OCULTAR)'!$Q$3:$S$133,3,0),"")</f>
        <v>9039744000860</v>
      </c>
      <c r="B66" s="10" t="str">
        <f>'[1]TCE - ANEXO III - Preencher'!C75</f>
        <v>HOSPITAL DOM HÉLDER</v>
      </c>
      <c r="C66" s="11"/>
      <c r="D66" s="12" t="str">
        <f>'[1]TCE - ANEXO III - Preencher'!E75</f>
        <v>ANA LUCIA GOMES DE SOUZA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 t="str">
        <f>'[1]TCE - ANEXO III - Preencher'!G75</f>
        <v>3222-05</v>
      </c>
      <c r="G66" s="14" t="str">
        <f>IF('[1]TCE - ANEXO III - Preencher'!H75="","",'[1]TCE - ANEXO III - Preencher'!H75)</f>
        <v>06/2022</v>
      </c>
      <c r="H66" s="15">
        <f>'[1]TCE - ANEXO III - Preencher'!I75</f>
        <v>0</v>
      </c>
      <c r="I66" s="15">
        <f>'[1]TCE - ANEXO III - Preencher'!J75</f>
        <v>146.69040000000001</v>
      </c>
      <c r="J66" s="15">
        <f>'[1]TCE - ANEXO III - Preencher'!K75</f>
        <v>0</v>
      </c>
      <c r="K66" s="16">
        <f>'[1]TCE - ANEXO III - Preencher'!L75</f>
        <v>157.740534262485</v>
      </c>
      <c r="L66" s="16">
        <f>'[1]TCE - ANEXO III - Preencher'!M75</f>
        <v>0</v>
      </c>
      <c r="M66" s="16">
        <f t="shared" si="0"/>
        <v>157.740534262485</v>
      </c>
      <c r="N66" s="16">
        <f>'[1]TCE - ANEXO III - Preencher'!O75</f>
        <v>1.6591599190283399</v>
      </c>
      <c r="O66" s="16">
        <f>'[1]TCE - ANEXO III - Preencher'!P75</f>
        <v>0</v>
      </c>
      <c r="P66" s="16">
        <f t="shared" si="1"/>
        <v>1.6591599190283399</v>
      </c>
      <c r="Q66" s="16">
        <f>'[1]TCE - ANEXO III - Preencher'!R75</f>
        <v>280.526006</v>
      </c>
      <c r="R66" s="16">
        <f>'[1]TCE - ANEXO III - Preencher'!S75</f>
        <v>72.72</v>
      </c>
      <c r="S66" s="16">
        <f t="shared" si="2"/>
        <v>207.806006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513.89610018151336</v>
      </c>
    </row>
    <row r="67" spans="1:28" ht="12.75" customHeight="1" x14ac:dyDescent="0.2">
      <c r="A67" s="9">
        <f>IFERROR(VLOOKUP(B67,'[1]DADOS (OCULTAR)'!$Q$3:$S$133,3,0),"")</f>
        <v>9039744000860</v>
      </c>
      <c r="B67" s="10" t="str">
        <f>'[1]TCE - ANEXO III - Preencher'!C76</f>
        <v>HOSPITAL DOM HÉLDER</v>
      </c>
      <c r="C67" s="11"/>
      <c r="D67" s="12" t="str">
        <f>'[1]TCE - ANEXO III - Preencher'!E76</f>
        <v>ANA MARIA GOMES DE OLIVEIRA</v>
      </c>
      <c r="E67" s="10" t="str">
        <f>IF('[1]TCE - ANEXO III - Preencher'!F76="4 - Assistência Odontológica","2 - Outros Profissionais da Saúde",'[1]TCE - ANEXO III - Preencher'!F76)</f>
        <v>2 - Outros Profissionais da Saúde</v>
      </c>
      <c r="F67" s="13" t="str">
        <f>'[1]TCE - ANEXO III - Preencher'!G76</f>
        <v>3222-05</v>
      </c>
      <c r="G67" s="14" t="str">
        <f>IF('[1]TCE - ANEXO III - Preencher'!H76="","",'[1]TCE - ANEXO III - Preencher'!H76)</f>
        <v>06/2022</v>
      </c>
      <c r="H67" s="15">
        <f>'[1]TCE - ANEXO III - Preencher'!I76</f>
        <v>0</v>
      </c>
      <c r="I67" s="15">
        <f>'[1]TCE - ANEXO III - Preencher'!J76</f>
        <v>149.76560000000001</v>
      </c>
      <c r="J67" s="15">
        <f>'[1]TCE - ANEXO III - Preencher'!K76</f>
        <v>0</v>
      </c>
      <c r="K67" s="16">
        <f>'[1]TCE - ANEXO III - Preencher'!L76</f>
        <v>157.740534262485</v>
      </c>
      <c r="L67" s="16">
        <f>'[1]TCE - ANEXO III - Preencher'!M76</f>
        <v>0</v>
      </c>
      <c r="M67" s="16">
        <f t="shared" si="0"/>
        <v>157.740534262485</v>
      </c>
      <c r="N67" s="16">
        <f>'[1]TCE - ANEXO III - Preencher'!O76</f>
        <v>1.6591599190283399</v>
      </c>
      <c r="O67" s="16">
        <f>'[1]TCE - ANEXO III - Preencher'!P76</f>
        <v>0</v>
      </c>
      <c r="P67" s="16">
        <f t="shared" si="1"/>
        <v>1.6591599190283399</v>
      </c>
      <c r="Q67" s="16">
        <f>'[1]TCE - ANEXO III - Preencher'!R76</f>
        <v>280.526006</v>
      </c>
      <c r="R67" s="16">
        <f>'[1]TCE - ANEXO III - Preencher'!S76</f>
        <v>72.72</v>
      </c>
      <c r="S67" s="16">
        <f t="shared" si="2"/>
        <v>207.806006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516.97130018151336</v>
      </c>
    </row>
    <row r="68" spans="1:28" ht="12.75" customHeight="1" x14ac:dyDescent="0.2">
      <c r="A68" s="9">
        <f>IFERROR(VLOOKUP(B68,'[1]DADOS (OCULTAR)'!$Q$3:$S$133,3,0),"")</f>
        <v>9039744000860</v>
      </c>
      <c r="B68" s="10" t="str">
        <f>'[1]TCE - ANEXO III - Preencher'!C77</f>
        <v>HOSPITAL DOM HÉLDER</v>
      </c>
      <c r="C68" s="11"/>
      <c r="D68" s="12" t="str">
        <f>'[1]TCE - ANEXO III - Preencher'!E77</f>
        <v xml:space="preserve">ANA MERE FERREIRA 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3222-05</v>
      </c>
      <c r="G68" s="14" t="str">
        <f>IF('[1]TCE - ANEXO III - Preencher'!H77="","",'[1]TCE - ANEXO III - Preencher'!H77)</f>
        <v>06/2022</v>
      </c>
      <c r="H68" s="15">
        <f>'[1]TCE - ANEXO III - Preencher'!I77</f>
        <v>0</v>
      </c>
      <c r="I68" s="15">
        <f>'[1]TCE - ANEXO III - Preencher'!J77</f>
        <v>125.96720000000001</v>
      </c>
      <c r="J68" s="15">
        <f>'[1]TCE - ANEXO III - Preencher'!K77</f>
        <v>0</v>
      </c>
      <c r="K68" s="16">
        <f>'[1]TCE - ANEXO III - Preencher'!L77</f>
        <v>157.740534262485</v>
      </c>
      <c r="L68" s="16">
        <f>'[1]TCE - ANEXO III - Preencher'!M77</f>
        <v>0</v>
      </c>
      <c r="M68" s="16">
        <f t="shared" si="0"/>
        <v>157.740534262485</v>
      </c>
      <c r="N68" s="16">
        <f>'[1]TCE - ANEXO III - Preencher'!O77</f>
        <v>1.6591599190283399</v>
      </c>
      <c r="O68" s="16">
        <f>'[1]TCE - ANEXO III - Preencher'!P77</f>
        <v>0</v>
      </c>
      <c r="P68" s="16">
        <f t="shared" si="1"/>
        <v>1.6591599190283399</v>
      </c>
      <c r="Q68" s="16">
        <f>'[1]TCE - ANEXO III - Preencher'!R77</f>
        <v>280.526006</v>
      </c>
      <c r="R68" s="16">
        <f>'[1]TCE - ANEXO III - Preencher'!S77</f>
        <v>72.72</v>
      </c>
      <c r="S68" s="16">
        <f t="shared" si="2"/>
        <v>207.806006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493.17290018151334</v>
      </c>
    </row>
    <row r="69" spans="1:28" ht="12.75" customHeight="1" x14ac:dyDescent="0.2">
      <c r="A69" s="9">
        <f>IFERROR(VLOOKUP(B69,'[1]DADOS (OCULTAR)'!$Q$3:$S$133,3,0),"")</f>
        <v>9039744000860</v>
      </c>
      <c r="B69" s="10" t="str">
        <f>'[1]TCE - ANEXO III - Preencher'!C78</f>
        <v>HOSPITAL DOM HÉLDER</v>
      </c>
      <c r="C69" s="11"/>
      <c r="D69" s="12" t="str">
        <f>'[1]TCE - ANEXO III - Preencher'!E78</f>
        <v>ANA PATRICIA DA SILVA COSTA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 t="str">
        <f>IF('[1]TCE - ANEXO III - Preencher'!H78="","",'[1]TCE - ANEXO III - Preencher'!H78)</f>
        <v>06/2022</v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157.740534262485</v>
      </c>
      <c r="L69" s="16">
        <f>'[1]TCE - ANEXO III - Preencher'!M78</f>
        <v>0</v>
      </c>
      <c r="M69" s="16">
        <f t="shared" si="0"/>
        <v>157.740534262485</v>
      </c>
      <c r="N69" s="16">
        <f>'[1]TCE - ANEXO III - Preencher'!O78</f>
        <v>1.6591599190283399</v>
      </c>
      <c r="O69" s="16">
        <f>'[1]TCE - ANEXO III - Preencher'!P78</f>
        <v>0</v>
      </c>
      <c r="P69" s="16">
        <f t="shared" si="1"/>
        <v>1.6591599190283399</v>
      </c>
      <c r="Q69" s="16">
        <f>'[1]TCE - ANEXO III - Preencher'!R78</f>
        <v>86.211944000000003</v>
      </c>
      <c r="R69" s="16">
        <f>'[1]TCE - ANEXO III - Preencher'!S78</f>
        <v>0</v>
      </c>
      <c r="S69" s="16">
        <f t="shared" si="2"/>
        <v>86.211944000000003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245.61163818151334</v>
      </c>
    </row>
    <row r="70" spans="1:28" ht="12.75" customHeight="1" x14ac:dyDescent="0.2">
      <c r="A70" s="9">
        <f>IFERROR(VLOOKUP(B70,'[1]DADOS (OCULTAR)'!$Q$3:$S$133,3,0),"")</f>
        <v>9039744000860</v>
      </c>
      <c r="B70" s="10" t="str">
        <f>'[1]TCE - ANEXO III - Preencher'!C79</f>
        <v>HOSPITAL DOM HÉLDER</v>
      </c>
      <c r="C70" s="11"/>
      <c r="D70" s="12" t="str">
        <f>'[1]TCE - ANEXO III - Preencher'!E79</f>
        <v>ANA PAULA CONCEICAO CAVALCANTI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3222-05</v>
      </c>
      <c r="G70" s="14" t="str">
        <f>IF('[1]TCE - ANEXO III - Preencher'!H79="","",'[1]TCE - ANEXO III - Preencher'!H79)</f>
        <v>06/2022</v>
      </c>
      <c r="H70" s="15">
        <f>'[1]TCE - ANEXO III - Preencher'!I79</f>
        <v>0</v>
      </c>
      <c r="I70" s="15">
        <f>'[1]TCE - ANEXO III - Preencher'!J79</f>
        <v>125.94240000000001</v>
      </c>
      <c r="J70" s="15">
        <f>'[1]TCE - ANEXO III - Preencher'!K79</f>
        <v>0</v>
      </c>
      <c r="K70" s="16">
        <f>'[1]TCE - ANEXO III - Preencher'!L79</f>
        <v>157.740534262485</v>
      </c>
      <c r="L70" s="16">
        <f>'[1]TCE - ANEXO III - Preencher'!M79</f>
        <v>0</v>
      </c>
      <c r="M70" s="16">
        <f t="shared" si="0"/>
        <v>157.740534262485</v>
      </c>
      <c r="N70" s="16">
        <f>'[1]TCE - ANEXO III - Preencher'!O79</f>
        <v>1.6591599190283399</v>
      </c>
      <c r="O70" s="16">
        <f>'[1]TCE - ANEXO III - Preencher'!P79</f>
        <v>0</v>
      </c>
      <c r="P70" s="16">
        <f t="shared" si="1"/>
        <v>1.6591599190283399</v>
      </c>
      <c r="Q70" s="16">
        <f>'[1]TCE - ANEXO III - Preencher'!R79</f>
        <v>86.211944000000003</v>
      </c>
      <c r="R70" s="16">
        <f>'[1]TCE - ANEXO III - Preencher'!S79</f>
        <v>0</v>
      </c>
      <c r="S70" s="16">
        <f t="shared" si="2"/>
        <v>86.211944000000003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371.55403818151336</v>
      </c>
    </row>
    <row r="71" spans="1:28" ht="12.75" customHeight="1" x14ac:dyDescent="0.2">
      <c r="A71" s="9">
        <f>IFERROR(VLOOKUP(B71,'[1]DADOS (OCULTAR)'!$Q$3:$S$133,3,0),"")</f>
        <v>9039744000860</v>
      </c>
      <c r="B71" s="10" t="str">
        <f>'[1]TCE - ANEXO III - Preencher'!C80</f>
        <v>HOSPITAL DOM HÉLDER</v>
      </c>
      <c r="C71" s="11"/>
      <c r="D71" s="12" t="str">
        <f>'[1]TCE - ANEXO III - Preencher'!E80</f>
        <v>ANA PAULA DA SILVA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3222-05</v>
      </c>
      <c r="G71" s="14" t="str">
        <f>IF('[1]TCE - ANEXO III - Preencher'!H80="","",'[1]TCE - ANEXO III - Preencher'!H80)</f>
        <v>06/2022</v>
      </c>
      <c r="H71" s="15">
        <f>'[1]TCE - ANEXO III - Preencher'!I80</f>
        <v>0</v>
      </c>
      <c r="I71" s="15">
        <f>'[1]TCE - ANEXO III - Preencher'!J80</f>
        <v>153.0864</v>
      </c>
      <c r="J71" s="15">
        <f>'[1]TCE - ANEXO III - Preencher'!K80</f>
        <v>0</v>
      </c>
      <c r="K71" s="16">
        <f>'[1]TCE - ANEXO III - Preencher'!L80</f>
        <v>157.740534262485</v>
      </c>
      <c r="L71" s="16">
        <f>'[1]TCE - ANEXO III - Preencher'!M80</f>
        <v>0</v>
      </c>
      <c r="M71" s="16">
        <f t="shared" si="0"/>
        <v>157.740534262485</v>
      </c>
      <c r="N71" s="16">
        <f>'[1]TCE - ANEXO III - Preencher'!O80</f>
        <v>1.6591599190283399</v>
      </c>
      <c r="O71" s="16">
        <f>'[1]TCE - ANEXO III - Preencher'!P80</f>
        <v>0</v>
      </c>
      <c r="P71" s="16">
        <f t="shared" si="1"/>
        <v>1.6591599190283399</v>
      </c>
      <c r="Q71" s="16">
        <f>'[1]TCE - ANEXO III - Preencher'!R80</f>
        <v>86.211944000000003</v>
      </c>
      <c r="R71" s="16">
        <f>'[1]TCE - ANEXO III - Preencher'!S80</f>
        <v>0</v>
      </c>
      <c r="S71" s="16">
        <f t="shared" si="2"/>
        <v>86.211944000000003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398.69803818151337</v>
      </c>
    </row>
    <row r="72" spans="1:28" ht="12.75" customHeight="1" x14ac:dyDescent="0.2">
      <c r="A72" s="9">
        <f>IFERROR(VLOOKUP(B72,'[1]DADOS (OCULTAR)'!$Q$3:$S$133,3,0),"")</f>
        <v>9039744000860</v>
      </c>
      <c r="B72" s="10" t="str">
        <f>'[1]TCE - ANEXO III - Preencher'!C81</f>
        <v>HOSPITAL DOM HÉLDER</v>
      </c>
      <c r="C72" s="11"/>
      <c r="D72" s="12" t="str">
        <f>'[1]TCE - ANEXO III - Preencher'!E81</f>
        <v>ANA PAULA FERREIRA DA SILVA LOURENCO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 t="str">
        <f>'[1]TCE - ANEXO III - Preencher'!G81</f>
        <v>3222-05</v>
      </c>
      <c r="G72" s="14" t="str">
        <f>IF('[1]TCE - ANEXO III - Preencher'!H81="","",'[1]TCE - ANEXO III - Preencher'!H81)</f>
        <v>06/2022</v>
      </c>
      <c r="H72" s="15">
        <f>'[1]TCE - ANEXO III - Preencher'!I81</f>
        <v>0</v>
      </c>
      <c r="I72" s="15">
        <f>'[1]TCE - ANEXO III - Preencher'!J81</f>
        <v>121.58799999999999</v>
      </c>
      <c r="J72" s="15">
        <f>'[1]TCE - ANEXO III - Preencher'!K81</f>
        <v>0</v>
      </c>
      <c r="K72" s="16">
        <f>'[1]TCE - ANEXO III - Preencher'!L81</f>
        <v>157.740534262485</v>
      </c>
      <c r="L72" s="16">
        <f>'[1]TCE - ANEXO III - Preencher'!M81</f>
        <v>0</v>
      </c>
      <c r="M72" s="16">
        <f t="shared" si="0"/>
        <v>157.740534262485</v>
      </c>
      <c r="N72" s="16">
        <f>'[1]TCE - ANEXO III - Preencher'!O81</f>
        <v>1.6591599190283399</v>
      </c>
      <c r="O72" s="16">
        <f>'[1]TCE - ANEXO III - Preencher'!P81</f>
        <v>0</v>
      </c>
      <c r="P72" s="16">
        <f t="shared" si="1"/>
        <v>1.6591599190283399</v>
      </c>
      <c r="Q72" s="16">
        <f>'[1]TCE - ANEXO III - Preencher'!R81</f>
        <v>86.211944000000003</v>
      </c>
      <c r="R72" s="16">
        <f>'[1]TCE - ANEXO III - Preencher'!S81</f>
        <v>0</v>
      </c>
      <c r="S72" s="16">
        <f t="shared" si="2"/>
        <v>86.211944000000003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367.19963818151336</v>
      </c>
    </row>
    <row r="73" spans="1:28" ht="12.75" customHeight="1" x14ac:dyDescent="0.2">
      <c r="A73" s="9">
        <f>IFERROR(VLOOKUP(B73,'[1]DADOS (OCULTAR)'!$Q$3:$S$133,3,0),"")</f>
        <v>9039744000860</v>
      </c>
      <c r="B73" s="10" t="str">
        <f>'[1]TCE - ANEXO III - Preencher'!C82</f>
        <v>HOSPITAL DOM HÉLDER</v>
      </c>
      <c r="C73" s="11"/>
      <c r="D73" s="12" t="str">
        <f>'[1]TCE - ANEXO III - Preencher'!E82</f>
        <v>ANA PAULA GERMANO VELEZ PIMENTEL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 t="str">
        <f>'[1]TCE - ANEXO III - Preencher'!G82</f>
        <v>4110-10</v>
      </c>
      <c r="G73" s="14" t="str">
        <f>IF('[1]TCE - ANEXO III - Preencher'!H82="","",'[1]TCE - ANEXO III - Preencher'!H82)</f>
        <v>06/2022</v>
      </c>
      <c r="H73" s="15">
        <f>'[1]TCE - ANEXO III - Preencher'!I82</f>
        <v>0</v>
      </c>
      <c r="I73" s="15">
        <f>'[1]TCE - ANEXO III - Preencher'!J82</f>
        <v>99.848799999999997</v>
      </c>
      <c r="J73" s="15">
        <f>'[1]TCE - ANEXO III - Preencher'!K82</f>
        <v>0</v>
      </c>
      <c r="K73" s="16">
        <f>'[1]TCE - ANEXO III - Preencher'!L82</f>
        <v>157.740534262485</v>
      </c>
      <c r="L73" s="16">
        <f>'[1]TCE - ANEXO III - Preencher'!M82</f>
        <v>0</v>
      </c>
      <c r="M73" s="16">
        <f t="shared" si="0"/>
        <v>157.740534262485</v>
      </c>
      <c r="N73" s="16">
        <f>'[1]TCE - ANEXO III - Preencher'!O82</f>
        <v>1.6591599190283399</v>
      </c>
      <c r="O73" s="16">
        <f>'[1]TCE - ANEXO III - Preencher'!P82</f>
        <v>0</v>
      </c>
      <c r="P73" s="16">
        <f t="shared" si="1"/>
        <v>1.6591599190283399</v>
      </c>
      <c r="Q73" s="16">
        <f>'[1]TCE - ANEXO III - Preencher'!R82</f>
        <v>86.211944000000003</v>
      </c>
      <c r="R73" s="16">
        <f>'[1]TCE - ANEXO III - Preencher'!S82</f>
        <v>0</v>
      </c>
      <c r="S73" s="16">
        <f t="shared" si="2"/>
        <v>86.211944000000003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345.46043818151338</v>
      </c>
    </row>
    <row r="74" spans="1:28" ht="12.75" customHeight="1" x14ac:dyDescent="0.2">
      <c r="A74" s="9">
        <f>IFERROR(VLOOKUP(B74,'[1]DADOS (OCULTAR)'!$Q$3:$S$133,3,0),"")</f>
        <v>9039744000860</v>
      </c>
      <c r="B74" s="10" t="str">
        <f>'[1]TCE - ANEXO III - Preencher'!C83</f>
        <v>HOSPITAL DOM HÉLDER</v>
      </c>
      <c r="C74" s="11"/>
      <c r="D74" s="12" t="str">
        <f>'[1]TCE - ANEXO III - Preencher'!E83</f>
        <v>ANA PAULA PEREIRA DE SOUZA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 t="str">
        <f>'[1]TCE - ANEXO III - Preencher'!G83</f>
        <v>4131-15</v>
      </c>
      <c r="G74" s="14" t="str">
        <f>IF('[1]TCE - ANEXO III - Preencher'!H83="","",'[1]TCE - ANEXO III - Preencher'!H83)</f>
        <v>06/2022</v>
      </c>
      <c r="H74" s="15">
        <f>'[1]TCE - ANEXO III - Preencher'!I83</f>
        <v>0</v>
      </c>
      <c r="I74" s="15">
        <f>'[1]TCE - ANEXO III - Preencher'!J83</f>
        <v>163.19999999999999</v>
      </c>
      <c r="J74" s="15">
        <f>'[1]TCE - ANEXO III - Preencher'!K83</f>
        <v>0</v>
      </c>
      <c r="K74" s="16">
        <f>'[1]TCE - ANEXO III - Preencher'!L83</f>
        <v>157.740534262485</v>
      </c>
      <c r="L74" s="16">
        <f>'[1]TCE - ANEXO III - Preencher'!M83</f>
        <v>0</v>
      </c>
      <c r="M74" s="16">
        <f t="shared" si="0"/>
        <v>157.740534262485</v>
      </c>
      <c r="N74" s="16">
        <f>'[1]TCE - ANEXO III - Preencher'!O83</f>
        <v>1.6591599190283399</v>
      </c>
      <c r="O74" s="16">
        <f>'[1]TCE - ANEXO III - Preencher'!P83</f>
        <v>0</v>
      </c>
      <c r="P74" s="16">
        <f t="shared" si="1"/>
        <v>1.6591599190283399</v>
      </c>
      <c r="Q74" s="16">
        <f>'[1]TCE - ANEXO III - Preencher'!R83</f>
        <v>280.526006</v>
      </c>
      <c r="R74" s="16">
        <f>'[1]TCE - ANEXO III - Preencher'!S83</f>
        <v>108.59</v>
      </c>
      <c r="S74" s="16">
        <f t="shared" si="2"/>
        <v>171.93600599999999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494.53570018151333</v>
      </c>
    </row>
    <row r="75" spans="1:28" ht="12.75" customHeight="1" x14ac:dyDescent="0.2">
      <c r="A75" s="9">
        <f>IFERROR(VLOOKUP(B75,'[1]DADOS (OCULTAR)'!$Q$3:$S$133,3,0),"")</f>
        <v>9039744000860</v>
      </c>
      <c r="B75" s="10" t="str">
        <f>'[1]TCE - ANEXO III - Preencher'!C84</f>
        <v>HOSPITAL DOM HÉLDER</v>
      </c>
      <c r="C75" s="11"/>
      <c r="D75" s="12" t="str">
        <f>'[1]TCE - ANEXO III - Preencher'!E84</f>
        <v>ANACLEIDE SILVA DOS SANTOS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 t="str">
        <f>'[1]TCE - ANEXO III - Preencher'!G84</f>
        <v>3516-05</v>
      </c>
      <c r="G75" s="14" t="str">
        <f>IF('[1]TCE - ANEXO III - Preencher'!H84="","",'[1]TCE - ANEXO III - Preencher'!H84)</f>
        <v>06/2022</v>
      </c>
      <c r="H75" s="15">
        <f>'[1]TCE - ANEXO III - Preencher'!I84</f>
        <v>0</v>
      </c>
      <c r="I75" s="15">
        <f>'[1]TCE - ANEXO III - Preencher'!J84</f>
        <v>142.404</v>
      </c>
      <c r="J75" s="15">
        <f>'[1]TCE - ANEXO III - Preencher'!K84</f>
        <v>0</v>
      </c>
      <c r="K75" s="16">
        <f>'[1]TCE - ANEXO III - Preencher'!L84</f>
        <v>157.740534262485</v>
      </c>
      <c r="L75" s="16">
        <f>'[1]TCE - ANEXO III - Preencher'!M84</f>
        <v>0</v>
      </c>
      <c r="M75" s="16">
        <f t="shared" si="0"/>
        <v>157.740534262485</v>
      </c>
      <c r="N75" s="16">
        <f>'[1]TCE - ANEXO III - Preencher'!O84</f>
        <v>1.6591599190283399</v>
      </c>
      <c r="O75" s="16">
        <f>'[1]TCE - ANEXO III - Preencher'!P84</f>
        <v>0</v>
      </c>
      <c r="P75" s="16">
        <f t="shared" si="1"/>
        <v>1.6591599190283399</v>
      </c>
      <c r="Q75" s="16">
        <f>'[1]TCE - ANEXO III - Preencher'!R84</f>
        <v>280.526006</v>
      </c>
      <c r="R75" s="16">
        <f>'[1]TCE - ANEXO III - Preencher'!S84</f>
        <v>94.14</v>
      </c>
      <c r="S75" s="16">
        <f t="shared" si="2"/>
        <v>186.38600600000001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488.18970018151333</v>
      </c>
    </row>
    <row r="76" spans="1:28" ht="12.75" customHeight="1" x14ac:dyDescent="0.2">
      <c r="A76" s="9">
        <f>IFERROR(VLOOKUP(B76,'[1]DADOS (OCULTAR)'!$Q$3:$S$133,3,0),"")</f>
        <v>9039744000860</v>
      </c>
      <c r="B76" s="10" t="str">
        <f>'[1]TCE - ANEXO III - Preencher'!C85</f>
        <v>HOSPITAL DOM HÉLDER</v>
      </c>
      <c r="C76" s="11"/>
      <c r="D76" s="12" t="str">
        <f>'[1]TCE - ANEXO III - Preencher'!E85</f>
        <v>ANAILZA DE JESUS GOMES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 t="str">
        <f>IF('[1]TCE - ANEXO III - Preencher'!H85="","",'[1]TCE - ANEXO III - Preencher'!H85)</f>
        <v>06/2022</v>
      </c>
      <c r="H76" s="15">
        <f>'[1]TCE - ANEXO III - Preencher'!I85</f>
        <v>0</v>
      </c>
      <c r="I76" s="15">
        <f>'[1]TCE - ANEXO III - Preencher'!J85</f>
        <v>141.03280000000001</v>
      </c>
      <c r="J76" s="15">
        <f>'[1]TCE - ANEXO III - Preencher'!K85</f>
        <v>0</v>
      </c>
      <c r="K76" s="16">
        <f>'[1]TCE - ANEXO III - Preencher'!L85</f>
        <v>157.740534262485</v>
      </c>
      <c r="L76" s="16">
        <f>'[1]TCE - ANEXO III - Preencher'!M85</f>
        <v>0</v>
      </c>
      <c r="M76" s="16">
        <f t="shared" si="0"/>
        <v>157.740534262485</v>
      </c>
      <c r="N76" s="16">
        <f>'[1]TCE - ANEXO III - Preencher'!O85</f>
        <v>1.6591599190283399</v>
      </c>
      <c r="O76" s="16">
        <f>'[1]TCE - ANEXO III - Preencher'!P85</f>
        <v>0</v>
      </c>
      <c r="P76" s="16">
        <f t="shared" si="1"/>
        <v>1.6591599190283399</v>
      </c>
      <c r="Q76" s="16">
        <f>'[1]TCE - ANEXO III - Preencher'!R85</f>
        <v>86.211944000000003</v>
      </c>
      <c r="R76" s="16">
        <f>'[1]TCE - ANEXO III - Preencher'!S85</f>
        <v>0</v>
      </c>
      <c r="S76" s="16">
        <f t="shared" si="2"/>
        <v>86.211944000000003</v>
      </c>
      <c r="T76" s="16">
        <f>'[1]TCE - ANEXO III - Preencher'!U85</f>
        <v>69.41</v>
      </c>
      <c r="U76" s="16">
        <f>'[1]TCE - ANEXO III - Preencher'!V85</f>
        <v>0</v>
      </c>
      <c r="V76" s="16">
        <f t="shared" si="3"/>
        <v>69.41</v>
      </c>
      <c r="W76" s="17" t="str">
        <f>IF('[1]TCE - ANEXO III - Preencher'!X85="","",'[1]TCE - ANEXO III - Preencher'!X85)</f>
        <v>AUXÍLIO CRECHE</v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456.05443818151343</v>
      </c>
    </row>
    <row r="77" spans="1:28" ht="12.75" customHeight="1" x14ac:dyDescent="0.2">
      <c r="A77" s="9">
        <f>IFERROR(VLOOKUP(B77,'[1]DADOS (OCULTAR)'!$Q$3:$S$133,3,0),"")</f>
        <v>9039744000860</v>
      </c>
      <c r="B77" s="10" t="str">
        <f>'[1]TCE - ANEXO III - Preencher'!C86</f>
        <v>HOSPITAL DOM HÉLDER</v>
      </c>
      <c r="C77" s="11"/>
      <c r="D77" s="12" t="str">
        <f>'[1]TCE - ANEXO III - Preencher'!E86</f>
        <v>ANALI CHALEGRE GUIMARAES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3222-05</v>
      </c>
      <c r="G77" s="14" t="str">
        <f>IF('[1]TCE - ANEXO III - Preencher'!H86="","",'[1]TCE - ANEXO III - Preencher'!H86)</f>
        <v>06/2022</v>
      </c>
      <c r="H77" s="15">
        <f>'[1]TCE - ANEXO III - Preencher'!I86</f>
        <v>0</v>
      </c>
      <c r="I77" s="15">
        <f>'[1]TCE - ANEXO III - Preencher'!J86</f>
        <v>125.9528</v>
      </c>
      <c r="J77" s="15">
        <f>'[1]TCE - ANEXO III - Preencher'!K86</f>
        <v>0</v>
      </c>
      <c r="K77" s="16">
        <f>'[1]TCE - ANEXO III - Preencher'!L86</f>
        <v>157.740534262485</v>
      </c>
      <c r="L77" s="16">
        <f>'[1]TCE - ANEXO III - Preencher'!M86</f>
        <v>0</v>
      </c>
      <c r="M77" s="16">
        <f t="shared" si="0"/>
        <v>157.740534262485</v>
      </c>
      <c r="N77" s="16">
        <f>'[1]TCE - ANEXO III - Preencher'!O86</f>
        <v>1.6591599190283399</v>
      </c>
      <c r="O77" s="16">
        <f>'[1]TCE - ANEXO III - Preencher'!P86</f>
        <v>0</v>
      </c>
      <c r="P77" s="16">
        <f t="shared" si="1"/>
        <v>1.6591599190283399</v>
      </c>
      <c r="Q77" s="16">
        <f>'[1]TCE - ANEXO III - Preencher'!R86</f>
        <v>280.526006</v>
      </c>
      <c r="R77" s="16">
        <f>'[1]TCE - ANEXO III - Preencher'!S86</f>
        <v>72.72</v>
      </c>
      <c r="S77" s="16">
        <f t="shared" si="2"/>
        <v>207.806006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493.15850018151332</v>
      </c>
    </row>
    <row r="78" spans="1:28" ht="12.75" customHeight="1" x14ac:dyDescent="0.2">
      <c r="A78" s="9">
        <f>IFERROR(VLOOKUP(B78,'[1]DADOS (OCULTAR)'!$Q$3:$S$133,3,0),"")</f>
        <v>9039744000860</v>
      </c>
      <c r="B78" s="10" t="str">
        <f>'[1]TCE - ANEXO III - Preencher'!C87</f>
        <v>HOSPITAL DOM HÉLDER</v>
      </c>
      <c r="C78" s="11"/>
      <c r="D78" s="12" t="str">
        <f>'[1]TCE - ANEXO III - Preencher'!E87</f>
        <v>ANATILDE EMIDIO GALDINO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 t="str">
        <f>IF('[1]TCE - ANEXO III - Preencher'!H87="","",'[1]TCE - ANEXO III - Preencher'!H87)</f>
        <v>06/2022</v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157.740534262485</v>
      </c>
      <c r="L78" s="16">
        <f>'[1]TCE - ANEXO III - Preencher'!M87</f>
        <v>0</v>
      </c>
      <c r="M78" s="16">
        <f t="shared" si="0"/>
        <v>157.740534262485</v>
      </c>
      <c r="N78" s="16">
        <f>'[1]TCE - ANEXO III - Preencher'!O87</f>
        <v>1.6591599190283399</v>
      </c>
      <c r="O78" s="16">
        <f>'[1]TCE - ANEXO III - Preencher'!P87</f>
        <v>0</v>
      </c>
      <c r="P78" s="16">
        <f t="shared" si="1"/>
        <v>1.6591599190283399</v>
      </c>
      <c r="Q78" s="16">
        <f>'[1]TCE - ANEXO III - Preencher'!R87</f>
        <v>86.211944000000003</v>
      </c>
      <c r="R78" s="16">
        <f>'[1]TCE - ANEXO III - Preencher'!S87</f>
        <v>0</v>
      </c>
      <c r="S78" s="16">
        <f t="shared" si="2"/>
        <v>86.211944000000003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245.61163818151334</v>
      </c>
    </row>
    <row r="79" spans="1:28" ht="12.75" customHeight="1" x14ac:dyDescent="0.2">
      <c r="A79" s="9">
        <f>IFERROR(VLOOKUP(B79,'[1]DADOS (OCULTAR)'!$Q$3:$S$133,3,0),"")</f>
        <v>9039744000860</v>
      </c>
      <c r="B79" s="10" t="str">
        <f>'[1]TCE - ANEXO III - Preencher'!C88</f>
        <v>HOSPITAL DOM HÉLDER</v>
      </c>
      <c r="C79" s="11"/>
      <c r="D79" s="12" t="str">
        <f>'[1]TCE - ANEXO III - Preencher'!E88</f>
        <v>ANDERSON JOSE OLIVEIRA DE LIMA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 t="str">
        <f>'[1]TCE - ANEXO III - Preencher'!G88</f>
        <v>3241-15</v>
      </c>
      <c r="G79" s="14" t="str">
        <f>IF('[1]TCE - ANEXO III - Preencher'!H88="","",'[1]TCE - ANEXO III - Preencher'!H88)</f>
        <v>06/2022</v>
      </c>
      <c r="H79" s="15">
        <f>'[1]TCE - ANEXO III - Preencher'!I88</f>
        <v>0</v>
      </c>
      <c r="I79" s="15">
        <f>'[1]TCE - ANEXO III - Preencher'!J88</f>
        <v>318.97199999999998</v>
      </c>
      <c r="J79" s="15">
        <f>'[1]TCE - ANEXO III - Preencher'!K88</f>
        <v>0</v>
      </c>
      <c r="K79" s="16">
        <f>'[1]TCE - ANEXO III - Preencher'!L88</f>
        <v>157.740534262485</v>
      </c>
      <c r="L79" s="16">
        <f>'[1]TCE - ANEXO III - Preencher'!M88</f>
        <v>0</v>
      </c>
      <c r="M79" s="16">
        <f t="shared" si="0"/>
        <v>157.740534262485</v>
      </c>
      <c r="N79" s="16">
        <f>'[1]TCE - ANEXO III - Preencher'!O88</f>
        <v>1.6591599190283399</v>
      </c>
      <c r="O79" s="16">
        <f>'[1]TCE - ANEXO III - Preencher'!P88</f>
        <v>0</v>
      </c>
      <c r="P79" s="16">
        <f t="shared" si="1"/>
        <v>1.6591599190283399</v>
      </c>
      <c r="Q79" s="16">
        <f>'[1]TCE - ANEXO III - Preencher'!R88</f>
        <v>86.211944000000003</v>
      </c>
      <c r="R79" s="16">
        <f>'[1]TCE - ANEXO III - Preencher'!S88</f>
        <v>0</v>
      </c>
      <c r="S79" s="16">
        <f t="shared" si="2"/>
        <v>86.211944000000003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564.58363818151327</v>
      </c>
    </row>
    <row r="80" spans="1:28" ht="12.75" customHeight="1" x14ac:dyDescent="0.2">
      <c r="A80" s="9">
        <f>IFERROR(VLOOKUP(B80,'[1]DADOS (OCULTAR)'!$Q$3:$S$133,3,0),"")</f>
        <v>9039744000860</v>
      </c>
      <c r="B80" s="10" t="str">
        <f>'[1]TCE - ANEXO III - Preencher'!C89</f>
        <v>HOSPITAL DOM HÉLDER</v>
      </c>
      <c r="C80" s="11"/>
      <c r="D80" s="12" t="str">
        <f>'[1]TCE - ANEXO III - Preencher'!E89</f>
        <v>ANDERSON RODRIGUES DA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 t="str">
        <f>IF('[1]TCE - ANEXO III - Preencher'!H89="","",'[1]TCE - ANEXO III - Preencher'!H89)</f>
        <v>06/2022</v>
      </c>
      <c r="H80" s="15">
        <f>'[1]TCE - ANEXO III - Preencher'!I89</f>
        <v>0</v>
      </c>
      <c r="I80" s="15">
        <f>'[1]TCE - ANEXO III - Preencher'!J89</f>
        <v>147.22640000000001</v>
      </c>
      <c r="J80" s="15">
        <f>'[1]TCE - ANEXO III - Preencher'!K89</f>
        <v>0</v>
      </c>
      <c r="K80" s="16">
        <f>'[1]TCE - ANEXO III - Preencher'!L89</f>
        <v>157.740534262485</v>
      </c>
      <c r="L80" s="16">
        <f>'[1]TCE - ANEXO III - Preencher'!M89</f>
        <v>0</v>
      </c>
      <c r="M80" s="16">
        <f t="shared" si="0"/>
        <v>157.740534262485</v>
      </c>
      <c r="N80" s="16">
        <f>'[1]TCE - ANEXO III - Preencher'!O89</f>
        <v>1.6591599190283399</v>
      </c>
      <c r="O80" s="16">
        <f>'[1]TCE - ANEXO III - Preencher'!P89</f>
        <v>0</v>
      </c>
      <c r="P80" s="16">
        <f t="shared" si="1"/>
        <v>1.6591599190283399</v>
      </c>
      <c r="Q80" s="16">
        <f>'[1]TCE - ANEXO III - Preencher'!R89</f>
        <v>280.526006</v>
      </c>
      <c r="R80" s="16">
        <f>'[1]TCE - ANEXO III - Preencher'!S89</f>
        <v>66.900000000000006</v>
      </c>
      <c r="S80" s="16">
        <f t="shared" si="2"/>
        <v>213.62600599999999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520.25210018151336</v>
      </c>
    </row>
    <row r="81" spans="1:28" ht="12.75" customHeight="1" x14ac:dyDescent="0.2">
      <c r="A81" s="9">
        <f>IFERROR(VLOOKUP(B81,'[1]DADOS (OCULTAR)'!$Q$3:$S$133,3,0),"")</f>
        <v>9039744000860</v>
      </c>
      <c r="B81" s="10" t="str">
        <f>'[1]TCE - ANEXO III - Preencher'!C90</f>
        <v>HOSPITAL DOM HÉLDER</v>
      </c>
      <c r="C81" s="11"/>
      <c r="D81" s="12" t="str">
        <f>'[1]TCE - ANEXO III - Preencher'!E90</f>
        <v>ANDRE DE OLIVEIRA COSTA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 t="str">
        <f>'[1]TCE - ANEXO III - Preencher'!G90</f>
        <v>1421-05</v>
      </c>
      <c r="G81" s="14" t="str">
        <f>IF('[1]TCE - ANEXO III - Preencher'!H90="","",'[1]TCE - ANEXO III - Preencher'!H90)</f>
        <v>06/2022</v>
      </c>
      <c r="H81" s="15">
        <f>'[1]TCE - ANEXO III - Preencher'!I90</f>
        <v>0</v>
      </c>
      <c r="I81" s="15">
        <f>'[1]TCE - ANEXO III - Preencher'!J90</f>
        <v>425.52879999999999</v>
      </c>
      <c r="J81" s="15">
        <f>'[1]TCE - ANEXO III - Preencher'!K90</f>
        <v>0</v>
      </c>
      <c r="K81" s="16">
        <f>'[1]TCE - ANEXO III - Preencher'!L90</f>
        <v>157.740534262485</v>
      </c>
      <c r="L81" s="16">
        <f>'[1]TCE - ANEXO III - Preencher'!M90</f>
        <v>0</v>
      </c>
      <c r="M81" s="16">
        <f t="shared" si="0"/>
        <v>157.740534262485</v>
      </c>
      <c r="N81" s="16">
        <f>'[1]TCE - ANEXO III - Preencher'!O90</f>
        <v>1.6591599190283399</v>
      </c>
      <c r="O81" s="16">
        <f>'[1]TCE - ANEXO III - Preencher'!P90</f>
        <v>0</v>
      </c>
      <c r="P81" s="16">
        <f t="shared" si="1"/>
        <v>1.6591599190283399</v>
      </c>
      <c r="Q81" s="16">
        <f>'[1]TCE - ANEXO III - Preencher'!R90</f>
        <v>86.211944000000003</v>
      </c>
      <c r="R81" s="16">
        <f>'[1]TCE - ANEXO III - Preencher'!S90</f>
        <v>0</v>
      </c>
      <c r="S81" s="16">
        <f t="shared" si="2"/>
        <v>86.211944000000003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671.14043818151333</v>
      </c>
    </row>
    <row r="82" spans="1:28" ht="12.75" customHeight="1" x14ac:dyDescent="0.2">
      <c r="A82" s="9">
        <f>IFERROR(VLOOKUP(B82,'[1]DADOS (OCULTAR)'!$Q$3:$S$133,3,0),"")</f>
        <v>9039744000860</v>
      </c>
      <c r="B82" s="10" t="str">
        <f>'[1]TCE - ANEXO III - Preencher'!C91</f>
        <v>HOSPITAL DOM HÉLDER</v>
      </c>
      <c r="C82" s="11"/>
      <c r="D82" s="12" t="str">
        <f>'[1]TCE - ANEXO III - Preencher'!E91</f>
        <v>ANDRE ELIAS DA SILVA</v>
      </c>
      <c r="E82" s="10" t="str">
        <f>IF('[1]TCE - ANEXO III - Preencher'!F91="4 - Assistência Odontológica","2 - Outros Profissionais da Saúde",'[1]TCE - ANEXO III - Preencher'!F91)</f>
        <v>3 - Administrativo</v>
      </c>
      <c r="F82" s="13" t="str">
        <f>'[1]TCE - ANEXO III - Preencher'!G91</f>
        <v>7244-40</v>
      </c>
      <c r="G82" s="14" t="str">
        <f>IF('[1]TCE - ANEXO III - Preencher'!H91="","",'[1]TCE - ANEXO III - Preencher'!H91)</f>
        <v>06/2022</v>
      </c>
      <c r="H82" s="15">
        <f>'[1]TCE - ANEXO III - Preencher'!I91</f>
        <v>0</v>
      </c>
      <c r="I82" s="15">
        <f>'[1]TCE - ANEXO III - Preencher'!J91</f>
        <v>128.49359999999999</v>
      </c>
      <c r="J82" s="15">
        <f>'[1]TCE - ANEXO III - Preencher'!K91</f>
        <v>0</v>
      </c>
      <c r="K82" s="16">
        <f>'[1]TCE - ANEXO III - Preencher'!L91</f>
        <v>157.740534262485</v>
      </c>
      <c r="L82" s="16">
        <f>'[1]TCE - ANEXO III - Preencher'!M91</f>
        <v>0</v>
      </c>
      <c r="M82" s="16">
        <f t="shared" si="0"/>
        <v>157.740534262485</v>
      </c>
      <c r="N82" s="16">
        <f>'[1]TCE - ANEXO III - Preencher'!O91</f>
        <v>1.6591599190283399</v>
      </c>
      <c r="O82" s="16">
        <f>'[1]TCE - ANEXO III - Preencher'!P91</f>
        <v>0</v>
      </c>
      <c r="P82" s="16">
        <f t="shared" si="1"/>
        <v>1.6591599190283399</v>
      </c>
      <c r="Q82" s="16">
        <f>'[1]TCE - ANEXO III - Preencher'!R91</f>
        <v>280.526006</v>
      </c>
      <c r="R82" s="16">
        <f>'[1]TCE - ANEXO III - Preencher'!S91</f>
        <v>82.77</v>
      </c>
      <c r="S82" s="16">
        <f t="shared" si="2"/>
        <v>197.75600600000001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485.64930018151335</v>
      </c>
    </row>
    <row r="83" spans="1:28" ht="12.75" customHeight="1" x14ac:dyDescent="0.2">
      <c r="A83" s="9">
        <f>IFERROR(VLOOKUP(B83,'[1]DADOS (OCULTAR)'!$Q$3:$S$133,3,0),"")</f>
        <v>9039744000860</v>
      </c>
      <c r="B83" s="10" t="str">
        <f>'[1]TCE - ANEXO III - Preencher'!C92</f>
        <v>HOSPITAL DOM HÉLDER</v>
      </c>
      <c r="C83" s="11"/>
      <c r="D83" s="12" t="str">
        <f>'[1]TCE - ANEXO III - Preencher'!E92</f>
        <v>ANDRE FAUSTINO DOS SANTOS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3242-05</v>
      </c>
      <c r="G83" s="14" t="str">
        <f>IF('[1]TCE - ANEXO III - Preencher'!H92="","",'[1]TCE - ANEXO III - Preencher'!H92)</f>
        <v>06/2022</v>
      </c>
      <c r="H83" s="15">
        <f>'[1]TCE - ANEXO III - Preencher'!I92</f>
        <v>0</v>
      </c>
      <c r="I83" s="15">
        <f>'[1]TCE - ANEXO III - Preencher'!J92</f>
        <v>195.88399999999999</v>
      </c>
      <c r="J83" s="15">
        <f>'[1]TCE - ANEXO III - Preencher'!K92</f>
        <v>0</v>
      </c>
      <c r="K83" s="16">
        <f>'[1]TCE - ANEXO III - Preencher'!L92</f>
        <v>157.740534262485</v>
      </c>
      <c r="L83" s="16">
        <f>'[1]TCE - ANEXO III - Preencher'!M92</f>
        <v>0</v>
      </c>
      <c r="M83" s="16">
        <f t="shared" si="0"/>
        <v>157.740534262485</v>
      </c>
      <c r="N83" s="16">
        <f>'[1]TCE - ANEXO III - Preencher'!O92</f>
        <v>1.6591599190283399</v>
      </c>
      <c r="O83" s="16">
        <f>'[1]TCE - ANEXO III - Preencher'!P92</f>
        <v>0</v>
      </c>
      <c r="P83" s="16">
        <f t="shared" si="1"/>
        <v>1.6591599190283399</v>
      </c>
      <c r="Q83" s="16">
        <f>'[1]TCE - ANEXO III - Preencher'!R92</f>
        <v>280.526006</v>
      </c>
      <c r="R83" s="16">
        <f>'[1]TCE - ANEXO III - Preencher'!S92</f>
        <v>82.3</v>
      </c>
      <c r="S83" s="16">
        <f t="shared" si="2"/>
        <v>198.22600599999998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553.50970018151338</v>
      </c>
    </row>
    <row r="84" spans="1:28" ht="12.75" customHeight="1" x14ac:dyDescent="0.2">
      <c r="A84" s="9">
        <f>IFERROR(VLOOKUP(B84,'[1]DADOS (OCULTAR)'!$Q$3:$S$133,3,0),"")</f>
        <v>9039744000860</v>
      </c>
      <c r="B84" s="10" t="str">
        <f>'[1]TCE - ANEXO III - Preencher'!C93</f>
        <v>HOSPITAL DOM HÉLDER</v>
      </c>
      <c r="C84" s="11"/>
      <c r="D84" s="12" t="str">
        <f>'[1]TCE - ANEXO III - Preencher'!E93</f>
        <v>ANDREA ARAUJO DE SOUZA BARROS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 t="str">
        <f>IF('[1]TCE - ANEXO III - Preencher'!H93="","",'[1]TCE - ANEXO III - Preencher'!H93)</f>
        <v>06/2022</v>
      </c>
      <c r="H84" s="15">
        <f>'[1]TCE - ANEXO III - Preencher'!I93</f>
        <v>0</v>
      </c>
      <c r="I84" s="15">
        <f>'[1]TCE - ANEXO III - Preencher'!J93</f>
        <v>177.09039999999999</v>
      </c>
      <c r="J84" s="15">
        <f>'[1]TCE - ANEXO III - Preencher'!K93</f>
        <v>0</v>
      </c>
      <c r="K84" s="16">
        <f>'[1]TCE - ANEXO III - Preencher'!L93</f>
        <v>157.740534262485</v>
      </c>
      <c r="L84" s="16">
        <f>'[1]TCE - ANEXO III - Preencher'!M93</f>
        <v>0</v>
      </c>
      <c r="M84" s="16">
        <f t="shared" si="0"/>
        <v>157.740534262485</v>
      </c>
      <c r="N84" s="16">
        <f>'[1]TCE - ANEXO III - Preencher'!O93</f>
        <v>1.6591599190283399</v>
      </c>
      <c r="O84" s="16">
        <f>'[1]TCE - ANEXO III - Preencher'!P93</f>
        <v>0</v>
      </c>
      <c r="P84" s="16">
        <f t="shared" si="1"/>
        <v>1.6591599190283399</v>
      </c>
      <c r="Q84" s="16">
        <f>'[1]TCE - ANEXO III - Preencher'!R93</f>
        <v>86.211944000000003</v>
      </c>
      <c r="R84" s="16">
        <f>'[1]TCE - ANEXO III - Preencher'!S93</f>
        <v>0</v>
      </c>
      <c r="S84" s="16">
        <f t="shared" si="2"/>
        <v>86.211944000000003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422.70203818151339</v>
      </c>
    </row>
    <row r="85" spans="1:28" ht="12.75" customHeight="1" x14ac:dyDescent="0.2">
      <c r="A85" s="9">
        <f>IFERROR(VLOOKUP(B85,'[1]DADOS (OCULTAR)'!$Q$3:$S$133,3,0),"")</f>
        <v>9039744000860</v>
      </c>
      <c r="B85" s="10" t="str">
        <f>'[1]TCE - ANEXO III - Preencher'!C94</f>
        <v>HOSPITAL DOM HÉLDER</v>
      </c>
      <c r="C85" s="11"/>
      <c r="D85" s="12" t="str">
        <f>'[1]TCE - ANEXO III - Preencher'!E94</f>
        <v>ANDREA DA SILVA ALBUQUERQUE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3222-05</v>
      </c>
      <c r="G85" s="14" t="str">
        <f>IF('[1]TCE - ANEXO III - Preencher'!H94="","",'[1]TCE - ANEXO III - Preencher'!H94)</f>
        <v>06/2022</v>
      </c>
      <c r="H85" s="15">
        <f>'[1]TCE - ANEXO III - Preencher'!I94</f>
        <v>0</v>
      </c>
      <c r="I85" s="15">
        <f>'[1]TCE - ANEXO III - Preencher'!J94</f>
        <v>116.352</v>
      </c>
      <c r="J85" s="15">
        <f>'[1]TCE - ANEXO III - Preencher'!K94</f>
        <v>0</v>
      </c>
      <c r="K85" s="16">
        <f>'[1]TCE - ANEXO III - Preencher'!L94</f>
        <v>157.740534262485</v>
      </c>
      <c r="L85" s="16">
        <f>'[1]TCE - ANEXO III - Preencher'!M94</f>
        <v>0</v>
      </c>
      <c r="M85" s="16">
        <f t="shared" si="0"/>
        <v>157.740534262485</v>
      </c>
      <c r="N85" s="16">
        <f>'[1]TCE - ANEXO III - Preencher'!O94</f>
        <v>1.6591599190283399</v>
      </c>
      <c r="O85" s="16">
        <f>'[1]TCE - ANEXO III - Preencher'!P94</f>
        <v>0</v>
      </c>
      <c r="P85" s="16">
        <f t="shared" si="1"/>
        <v>1.6591599190283399</v>
      </c>
      <c r="Q85" s="16">
        <f>'[1]TCE - ANEXO III - Preencher'!R94</f>
        <v>86.211944000000003</v>
      </c>
      <c r="R85" s="16">
        <f>'[1]TCE - ANEXO III - Preencher'!S94</f>
        <v>0</v>
      </c>
      <c r="S85" s="16">
        <f t="shared" si="2"/>
        <v>86.211944000000003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361.96363818151337</v>
      </c>
    </row>
    <row r="86" spans="1:28" ht="12.75" customHeight="1" x14ac:dyDescent="0.2">
      <c r="A86" s="9">
        <f>IFERROR(VLOOKUP(B86,'[1]DADOS (OCULTAR)'!$Q$3:$S$133,3,0),"")</f>
        <v>9039744000860</v>
      </c>
      <c r="B86" s="10" t="str">
        <f>'[1]TCE - ANEXO III - Preencher'!C95</f>
        <v>HOSPITAL DOM HÉLDER</v>
      </c>
      <c r="C86" s="11"/>
      <c r="D86" s="12" t="str">
        <f>'[1]TCE - ANEXO III - Preencher'!E95</f>
        <v>ANDREA JANAINA DA PAIXAO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 t="str">
        <f>'[1]TCE - ANEXO III - Preencher'!G95</f>
        <v>2235-05</v>
      </c>
      <c r="G86" s="14" t="str">
        <f>IF('[1]TCE - ANEXO III - Preencher'!H95="","",'[1]TCE - ANEXO III - Preencher'!H95)</f>
        <v>06/2022</v>
      </c>
      <c r="H86" s="15">
        <f>'[1]TCE - ANEXO III - Preencher'!I95</f>
        <v>0</v>
      </c>
      <c r="I86" s="15">
        <f>'[1]TCE - ANEXO III - Preencher'!J95</f>
        <v>384.40640000000002</v>
      </c>
      <c r="J86" s="15">
        <f>'[1]TCE - ANEXO III - Preencher'!K95</f>
        <v>0</v>
      </c>
      <c r="K86" s="16">
        <f>'[1]TCE - ANEXO III - Preencher'!L95</f>
        <v>157.740534262485</v>
      </c>
      <c r="L86" s="16">
        <f>'[1]TCE - ANEXO III - Preencher'!M95</f>
        <v>0</v>
      </c>
      <c r="M86" s="16">
        <f t="shared" si="0"/>
        <v>157.740534262485</v>
      </c>
      <c r="N86" s="16">
        <f>'[1]TCE - ANEXO III - Preencher'!O95</f>
        <v>1.6591599190283399</v>
      </c>
      <c r="O86" s="16">
        <f>'[1]TCE - ANEXO III - Preencher'!P95</f>
        <v>0</v>
      </c>
      <c r="P86" s="16">
        <f t="shared" si="1"/>
        <v>1.6591599190283399</v>
      </c>
      <c r="Q86" s="16">
        <f>'[1]TCE - ANEXO III - Preencher'!R95</f>
        <v>86.211944000000003</v>
      </c>
      <c r="R86" s="16">
        <f>'[1]TCE - ANEXO III - Preencher'!S95</f>
        <v>0</v>
      </c>
      <c r="S86" s="16">
        <f t="shared" si="2"/>
        <v>86.211944000000003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630.01803818151336</v>
      </c>
    </row>
    <row r="87" spans="1:28" ht="12.75" customHeight="1" x14ac:dyDescent="0.2">
      <c r="A87" s="9">
        <f>IFERROR(VLOOKUP(B87,'[1]DADOS (OCULTAR)'!$Q$3:$S$133,3,0),"")</f>
        <v>9039744000860</v>
      </c>
      <c r="B87" s="10" t="str">
        <f>'[1]TCE - ANEXO III - Preencher'!C96</f>
        <v>HOSPITAL DOM HÉLDER</v>
      </c>
      <c r="C87" s="11"/>
      <c r="D87" s="12" t="str">
        <f>'[1]TCE - ANEXO III - Preencher'!E96</f>
        <v>ANDREA LUIZA MONTEIRO CRUZ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 t="str">
        <f>IF('[1]TCE - ANEXO III - Preencher'!H96="","",'[1]TCE - ANEXO III - Preencher'!H96)</f>
        <v>06/2022</v>
      </c>
      <c r="H87" s="15">
        <f>'[1]TCE - ANEXO III - Preencher'!I96</f>
        <v>0</v>
      </c>
      <c r="I87" s="15">
        <f>'[1]TCE - ANEXO III - Preencher'!J96</f>
        <v>131.33680000000001</v>
      </c>
      <c r="J87" s="15">
        <f>'[1]TCE - ANEXO III - Preencher'!K96</f>
        <v>0</v>
      </c>
      <c r="K87" s="16">
        <f>'[1]TCE - ANEXO III - Preencher'!L96</f>
        <v>157.740534262485</v>
      </c>
      <c r="L87" s="16">
        <f>'[1]TCE - ANEXO III - Preencher'!M96</f>
        <v>0</v>
      </c>
      <c r="M87" s="16">
        <f t="shared" si="0"/>
        <v>157.740534262485</v>
      </c>
      <c r="N87" s="16">
        <f>'[1]TCE - ANEXO III - Preencher'!O96</f>
        <v>1.6591599190283399</v>
      </c>
      <c r="O87" s="16">
        <f>'[1]TCE - ANEXO III - Preencher'!P96</f>
        <v>0</v>
      </c>
      <c r="P87" s="16">
        <f t="shared" si="1"/>
        <v>1.6591599190283399</v>
      </c>
      <c r="Q87" s="16">
        <f>'[1]TCE - ANEXO III - Preencher'!R96</f>
        <v>280.526006</v>
      </c>
      <c r="R87" s="16">
        <f>'[1]TCE - ANEXO III - Preencher'!S96</f>
        <v>72.72</v>
      </c>
      <c r="S87" s="16">
        <f t="shared" si="2"/>
        <v>207.806006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498.54250018151333</v>
      </c>
    </row>
    <row r="88" spans="1:28" ht="12.75" customHeight="1" x14ac:dyDescent="0.2">
      <c r="A88" s="9">
        <f>IFERROR(VLOOKUP(B88,'[1]DADOS (OCULTAR)'!$Q$3:$S$133,3,0),"")</f>
        <v>9039744000860</v>
      </c>
      <c r="B88" s="10" t="str">
        <f>'[1]TCE - ANEXO III - Preencher'!C97</f>
        <v>HOSPITAL DOM HÉLDER</v>
      </c>
      <c r="C88" s="11"/>
      <c r="D88" s="12" t="str">
        <f>'[1]TCE - ANEXO III - Preencher'!E97</f>
        <v>ANDREA MARIA DA SILVA LEMOS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2526-05</v>
      </c>
      <c r="G88" s="14" t="str">
        <f>IF('[1]TCE - ANEXO III - Preencher'!H97="","",'[1]TCE - ANEXO III - Preencher'!H97)</f>
        <v>06/2022</v>
      </c>
      <c r="H88" s="15">
        <f>'[1]TCE - ANEXO III - Preencher'!I97</f>
        <v>0</v>
      </c>
      <c r="I88" s="15">
        <f>'[1]TCE - ANEXO III - Preencher'!J97</f>
        <v>165.61359999999999</v>
      </c>
      <c r="J88" s="15">
        <f>'[1]TCE - ANEXO III - Preencher'!K97</f>
        <v>0</v>
      </c>
      <c r="K88" s="16">
        <f>'[1]TCE - ANEXO III - Preencher'!L97</f>
        <v>157.740534262485</v>
      </c>
      <c r="L88" s="16">
        <f>'[1]TCE - ANEXO III - Preencher'!M97</f>
        <v>0</v>
      </c>
      <c r="M88" s="16">
        <f t="shared" si="0"/>
        <v>157.740534262485</v>
      </c>
      <c r="N88" s="16">
        <f>'[1]TCE - ANEXO III - Preencher'!O97</f>
        <v>1.6591599190283399</v>
      </c>
      <c r="O88" s="16">
        <f>'[1]TCE - ANEXO III - Preencher'!P97</f>
        <v>0</v>
      </c>
      <c r="P88" s="16">
        <f t="shared" si="1"/>
        <v>1.6591599190283399</v>
      </c>
      <c r="Q88" s="16">
        <f>'[1]TCE - ANEXO III - Preencher'!R97</f>
        <v>86.211944000000003</v>
      </c>
      <c r="R88" s="16">
        <f>'[1]TCE - ANEXO III - Preencher'!S97</f>
        <v>0</v>
      </c>
      <c r="S88" s="16">
        <f t="shared" si="2"/>
        <v>86.211944000000003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411.22523818151336</v>
      </c>
    </row>
    <row r="89" spans="1:28" ht="12.75" customHeight="1" x14ac:dyDescent="0.2">
      <c r="A89" s="9">
        <f>IFERROR(VLOOKUP(B89,'[1]DADOS (OCULTAR)'!$Q$3:$S$133,3,0),"")</f>
        <v>9039744000860</v>
      </c>
      <c r="B89" s="10" t="str">
        <f>'[1]TCE - ANEXO III - Preencher'!C98</f>
        <v>HOSPITAL DOM HÉLDER</v>
      </c>
      <c r="C89" s="11"/>
      <c r="D89" s="12" t="str">
        <f>'[1]TCE - ANEXO III - Preencher'!E98</f>
        <v>ANDREIA ANUNCIADA DO NASCIMENTO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 t="str">
        <f>'[1]TCE - ANEXO III - Preencher'!G98</f>
        <v>3222-05</v>
      </c>
      <c r="G89" s="14" t="str">
        <f>IF('[1]TCE - ANEXO III - Preencher'!H98="","",'[1]TCE - ANEXO III - Preencher'!H98)</f>
        <v>06/2022</v>
      </c>
      <c r="H89" s="15">
        <f>'[1]TCE - ANEXO III - Preencher'!I98</f>
        <v>0</v>
      </c>
      <c r="I89" s="15">
        <f>'[1]TCE - ANEXO III - Preencher'!J98</f>
        <v>141.7808</v>
      </c>
      <c r="J89" s="15">
        <f>'[1]TCE - ANEXO III - Preencher'!K98</f>
        <v>0</v>
      </c>
      <c r="K89" s="16">
        <f>'[1]TCE - ANEXO III - Preencher'!L98</f>
        <v>157.740534262485</v>
      </c>
      <c r="L89" s="16">
        <f>'[1]TCE - ANEXO III - Preencher'!M98</f>
        <v>0</v>
      </c>
      <c r="M89" s="16">
        <f t="shared" si="0"/>
        <v>157.740534262485</v>
      </c>
      <c r="N89" s="16">
        <f>'[1]TCE - ANEXO III - Preencher'!O98</f>
        <v>1.6591599190283399</v>
      </c>
      <c r="O89" s="16">
        <f>'[1]TCE - ANEXO III - Preencher'!P98</f>
        <v>0</v>
      </c>
      <c r="P89" s="16">
        <f t="shared" si="1"/>
        <v>1.6591599190283399</v>
      </c>
      <c r="Q89" s="16">
        <f>'[1]TCE - ANEXO III - Preencher'!R98</f>
        <v>280.526006</v>
      </c>
      <c r="R89" s="16">
        <f>'[1]TCE - ANEXO III - Preencher'!S98</f>
        <v>64.16</v>
      </c>
      <c r="S89" s="16">
        <f t="shared" si="2"/>
        <v>216.366006</v>
      </c>
      <c r="T89" s="16">
        <f>'[1]TCE - ANEXO III - Preencher'!U98</f>
        <v>62.47</v>
      </c>
      <c r="U89" s="16">
        <f>'[1]TCE - ANEXO III - Preencher'!V98</f>
        <v>0</v>
      </c>
      <c r="V89" s="16">
        <f t="shared" si="3"/>
        <v>62.47</v>
      </c>
      <c r="W89" s="17" t="str">
        <f>IF('[1]TCE - ANEXO III - Preencher'!X98="","",'[1]TCE - ANEXO III - Preencher'!X98)</f>
        <v>AUXÍLIO CRECHE</v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580.01650018151338</v>
      </c>
    </row>
    <row r="90" spans="1:28" ht="12.75" customHeight="1" x14ac:dyDescent="0.2">
      <c r="A90" s="9">
        <f>IFERROR(VLOOKUP(B90,'[1]DADOS (OCULTAR)'!$Q$3:$S$133,3,0),"")</f>
        <v>9039744000860</v>
      </c>
      <c r="B90" s="10" t="str">
        <f>'[1]TCE - ANEXO III - Preencher'!C99</f>
        <v>HOSPITAL DOM HÉLDER</v>
      </c>
      <c r="C90" s="11"/>
      <c r="D90" s="12" t="str">
        <f>'[1]TCE - ANEXO III - Preencher'!E99</f>
        <v>ANDRESSA KARINE MONTES GOMES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2237-10</v>
      </c>
      <c r="G90" s="14" t="str">
        <f>IF('[1]TCE - ANEXO III - Preencher'!H99="","",'[1]TCE - ANEXO III - Preencher'!H99)</f>
        <v>06/2022</v>
      </c>
      <c r="H90" s="15">
        <f>'[1]TCE - ANEXO III - Preencher'!I99</f>
        <v>0</v>
      </c>
      <c r="I90" s="15">
        <f>'[1]TCE - ANEXO III - Preencher'!J99</f>
        <v>354.26479999999998</v>
      </c>
      <c r="J90" s="15">
        <f>'[1]TCE - ANEXO III - Preencher'!K99</f>
        <v>0</v>
      </c>
      <c r="K90" s="16">
        <f>'[1]TCE - ANEXO III - Preencher'!L99</f>
        <v>157.740534262485</v>
      </c>
      <c r="L90" s="16">
        <f>'[1]TCE - ANEXO III - Preencher'!M99</f>
        <v>0</v>
      </c>
      <c r="M90" s="16">
        <f t="shared" si="0"/>
        <v>157.740534262485</v>
      </c>
      <c r="N90" s="16">
        <f>'[1]TCE - ANEXO III - Preencher'!O99</f>
        <v>1.6591599190283399</v>
      </c>
      <c r="O90" s="16">
        <f>'[1]TCE - ANEXO III - Preencher'!P99</f>
        <v>0</v>
      </c>
      <c r="P90" s="16">
        <f t="shared" si="1"/>
        <v>1.6591599190283399</v>
      </c>
      <c r="Q90" s="16">
        <f>'[1]TCE - ANEXO III - Preencher'!R99</f>
        <v>86.211944000000003</v>
      </c>
      <c r="R90" s="16">
        <f>'[1]TCE - ANEXO III - Preencher'!S99</f>
        <v>0</v>
      </c>
      <c r="S90" s="16">
        <f t="shared" si="2"/>
        <v>86.211944000000003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599.87643818151332</v>
      </c>
    </row>
    <row r="91" spans="1:28" ht="12.75" customHeight="1" x14ac:dyDescent="0.2">
      <c r="A91" s="9">
        <f>IFERROR(VLOOKUP(B91,'[1]DADOS (OCULTAR)'!$Q$3:$S$133,3,0),"")</f>
        <v>9039744000860</v>
      </c>
      <c r="B91" s="10" t="str">
        <f>'[1]TCE - ANEXO III - Preencher'!C100</f>
        <v>HOSPITAL DOM HÉLDER</v>
      </c>
      <c r="C91" s="11"/>
      <c r="D91" s="12" t="str">
        <f>'[1]TCE - ANEXO III - Preencher'!E100</f>
        <v>ANDREZA CALINE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 t="str">
        <f>'[1]TCE - ANEXO III - Preencher'!G100</f>
        <v>3222-05</v>
      </c>
      <c r="G91" s="14" t="str">
        <f>IF('[1]TCE - ANEXO III - Preencher'!H100="","",'[1]TCE - ANEXO III - Preencher'!H100)</f>
        <v>06/2022</v>
      </c>
      <c r="H91" s="15">
        <f>'[1]TCE - ANEXO III - Preencher'!I100</f>
        <v>0</v>
      </c>
      <c r="I91" s="15">
        <f>'[1]TCE - ANEXO III - Preencher'!J100</f>
        <v>261.0752</v>
      </c>
      <c r="J91" s="15">
        <f>'[1]TCE - ANEXO III - Preencher'!K100</f>
        <v>0</v>
      </c>
      <c r="K91" s="16">
        <f>'[1]TCE - ANEXO III - Preencher'!L100</f>
        <v>157.740534262485</v>
      </c>
      <c r="L91" s="16">
        <f>'[1]TCE - ANEXO III - Preencher'!M100</f>
        <v>0</v>
      </c>
      <c r="M91" s="16">
        <f t="shared" si="0"/>
        <v>157.740534262485</v>
      </c>
      <c r="N91" s="16">
        <f>'[1]TCE - ANEXO III - Preencher'!O100</f>
        <v>1.6591599190283399</v>
      </c>
      <c r="O91" s="16">
        <f>'[1]TCE - ANEXO III - Preencher'!P100</f>
        <v>0</v>
      </c>
      <c r="P91" s="16">
        <f t="shared" si="1"/>
        <v>1.6591599190283399</v>
      </c>
      <c r="Q91" s="16">
        <f>'[1]TCE - ANEXO III - Preencher'!R100</f>
        <v>280.526006</v>
      </c>
      <c r="R91" s="16">
        <f>'[1]TCE - ANEXO III - Preencher'!S100</f>
        <v>2.42</v>
      </c>
      <c r="S91" s="16">
        <f t="shared" si="2"/>
        <v>278.10600599999998</v>
      </c>
      <c r="T91" s="16">
        <f>'[1]TCE - ANEXO III - Preencher'!U100</f>
        <v>2.31</v>
      </c>
      <c r="U91" s="16">
        <f>'[1]TCE - ANEXO III - Preencher'!V100</f>
        <v>0</v>
      </c>
      <c r="V91" s="16">
        <f t="shared" si="3"/>
        <v>2.31</v>
      </c>
      <c r="W91" s="17" t="str">
        <f>IF('[1]TCE - ANEXO III - Preencher'!X100="","",'[1]TCE - ANEXO III - Preencher'!X100)</f>
        <v>AUXÍLIO CRECHE</v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700.89090018151319</v>
      </c>
    </row>
    <row r="92" spans="1:28" ht="12.75" customHeight="1" x14ac:dyDescent="0.2">
      <c r="A92" s="9">
        <f>IFERROR(VLOOKUP(B92,'[1]DADOS (OCULTAR)'!$Q$3:$S$133,3,0),"")</f>
        <v>9039744000860</v>
      </c>
      <c r="B92" s="10" t="str">
        <f>'[1]TCE - ANEXO III - Preencher'!C101</f>
        <v>HOSPITAL DOM HÉLDER</v>
      </c>
      <c r="C92" s="11"/>
      <c r="D92" s="12" t="str">
        <f>'[1]TCE - ANEXO III - Preencher'!E101</f>
        <v>ANDREZA LIRA DO NASCIMENTO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2235-05</v>
      </c>
      <c r="G92" s="14" t="str">
        <f>IF('[1]TCE - ANEXO III - Preencher'!H101="","",'[1]TCE - ANEXO III - Preencher'!H101)</f>
        <v>06/2022</v>
      </c>
      <c r="H92" s="15">
        <f>'[1]TCE - ANEXO III - Preencher'!I101</f>
        <v>0</v>
      </c>
      <c r="I92" s="15">
        <f>'[1]TCE - ANEXO III - Preencher'!J101</f>
        <v>525.58640000000003</v>
      </c>
      <c r="J92" s="15">
        <f>'[1]TCE - ANEXO III - Preencher'!K101</f>
        <v>0</v>
      </c>
      <c r="K92" s="16">
        <f>'[1]TCE - ANEXO III - Preencher'!L101</f>
        <v>157.740534262485</v>
      </c>
      <c r="L92" s="16">
        <f>'[1]TCE - ANEXO III - Preencher'!M101</f>
        <v>0</v>
      </c>
      <c r="M92" s="16">
        <f t="shared" si="0"/>
        <v>157.740534262485</v>
      </c>
      <c r="N92" s="16">
        <f>'[1]TCE - ANEXO III - Preencher'!O101</f>
        <v>1.6591599190283399</v>
      </c>
      <c r="O92" s="16">
        <f>'[1]TCE - ANEXO III - Preencher'!P101</f>
        <v>0</v>
      </c>
      <c r="P92" s="16">
        <f t="shared" si="1"/>
        <v>1.6591599190283399</v>
      </c>
      <c r="Q92" s="16">
        <f>'[1]TCE - ANEXO III - Preencher'!R101</f>
        <v>86.211944000000003</v>
      </c>
      <c r="R92" s="16">
        <f>'[1]TCE - ANEXO III - Preencher'!S101</f>
        <v>0</v>
      </c>
      <c r="S92" s="16">
        <f t="shared" si="2"/>
        <v>86.211944000000003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771.19803818151331</v>
      </c>
    </row>
    <row r="93" spans="1:28" ht="12.75" customHeight="1" x14ac:dyDescent="0.2">
      <c r="A93" s="9">
        <f>IFERROR(VLOOKUP(B93,'[1]DADOS (OCULTAR)'!$Q$3:$S$133,3,0),"")</f>
        <v>9039744000860</v>
      </c>
      <c r="B93" s="10" t="str">
        <f>'[1]TCE - ANEXO III - Preencher'!C102</f>
        <v>HOSPITAL DOM HÉLDER</v>
      </c>
      <c r="C93" s="11"/>
      <c r="D93" s="12" t="str">
        <f>'[1]TCE - ANEXO III - Preencher'!E102</f>
        <v>ANDRIELE CRISTINA SILVA DOS SANTOS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5211-30</v>
      </c>
      <c r="G93" s="14" t="str">
        <f>IF('[1]TCE - ANEXO III - Preencher'!H102="","",'[1]TCE - ANEXO III - Preencher'!H102)</f>
        <v>06/2022</v>
      </c>
      <c r="H93" s="15">
        <f>'[1]TCE - ANEXO III - Preencher'!I102</f>
        <v>0</v>
      </c>
      <c r="I93" s="15">
        <f>'[1]TCE - ANEXO III - Preencher'!J102</f>
        <v>103.6576</v>
      </c>
      <c r="J93" s="15">
        <f>'[1]TCE - ANEXO III - Preencher'!K102</f>
        <v>0</v>
      </c>
      <c r="K93" s="16">
        <f>'[1]TCE - ANEXO III - Preencher'!L102</f>
        <v>157.740534262485</v>
      </c>
      <c r="L93" s="16">
        <f>'[1]TCE - ANEXO III - Preencher'!M102</f>
        <v>0</v>
      </c>
      <c r="M93" s="16">
        <f t="shared" si="0"/>
        <v>157.740534262485</v>
      </c>
      <c r="N93" s="16">
        <f>'[1]TCE - ANEXO III - Preencher'!O102</f>
        <v>1.6591599190283399</v>
      </c>
      <c r="O93" s="16">
        <f>'[1]TCE - ANEXO III - Preencher'!P102</f>
        <v>0</v>
      </c>
      <c r="P93" s="16">
        <f t="shared" si="1"/>
        <v>1.6591599190283399</v>
      </c>
      <c r="Q93" s="16">
        <f>'[1]TCE - ANEXO III - Preencher'!R102</f>
        <v>280.526006</v>
      </c>
      <c r="R93" s="16">
        <f>'[1]TCE - ANEXO III - Preencher'!S102</f>
        <v>69.08</v>
      </c>
      <c r="S93" s="16">
        <f t="shared" si="2"/>
        <v>211.44600600000001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474.50330018151334</v>
      </c>
    </row>
    <row r="94" spans="1:28" ht="12.75" customHeight="1" x14ac:dyDescent="0.2">
      <c r="A94" s="9">
        <f>IFERROR(VLOOKUP(B94,'[1]DADOS (OCULTAR)'!$Q$3:$S$133,3,0),"")</f>
        <v>9039744000860</v>
      </c>
      <c r="B94" s="10" t="str">
        <f>'[1]TCE - ANEXO III - Preencher'!C103</f>
        <v>HOSPITAL DOM HÉLDER</v>
      </c>
      <c r="C94" s="11"/>
      <c r="D94" s="12" t="str">
        <f>'[1]TCE - ANEXO III - Preencher'!E103</f>
        <v>ANGELA BISPO DE ANDRADE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 t="str">
        <f>'[1]TCE - ANEXO III - Preencher'!G103</f>
        <v>4110-10</v>
      </c>
      <c r="G94" s="14" t="str">
        <f>IF('[1]TCE - ANEXO III - Preencher'!H103="","",'[1]TCE - ANEXO III - Preencher'!H103)</f>
        <v>06/2022</v>
      </c>
      <c r="H94" s="15">
        <f>'[1]TCE - ANEXO III - Preencher'!I103</f>
        <v>0</v>
      </c>
      <c r="I94" s="15">
        <f>'[1]TCE - ANEXO III - Preencher'!J103</f>
        <v>104.7544</v>
      </c>
      <c r="J94" s="15">
        <f>'[1]TCE - ANEXO III - Preencher'!K103</f>
        <v>0</v>
      </c>
      <c r="K94" s="16">
        <f>'[1]TCE - ANEXO III - Preencher'!L103</f>
        <v>157.740534262485</v>
      </c>
      <c r="L94" s="16">
        <f>'[1]TCE - ANEXO III - Preencher'!M103</f>
        <v>0</v>
      </c>
      <c r="M94" s="16">
        <f t="shared" si="0"/>
        <v>157.740534262485</v>
      </c>
      <c r="N94" s="16">
        <f>'[1]TCE - ANEXO III - Preencher'!O103</f>
        <v>1.6591599190283399</v>
      </c>
      <c r="O94" s="16">
        <f>'[1]TCE - ANEXO III - Preencher'!P103</f>
        <v>0</v>
      </c>
      <c r="P94" s="16">
        <f t="shared" si="1"/>
        <v>1.6591599190283399</v>
      </c>
      <c r="Q94" s="16">
        <f>'[1]TCE - ANEXO III - Preencher'!R103</f>
        <v>280.526006</v>
      </c>
      <c r="R94" s="16">
        <f>'[1]TCE - ANEXO III - Preencher'!S103</f>
        <v>72.72</v>
      </c>
      <c r="S94" s="16">
        <f t="shared" si="2"/>
        <v>207.806006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471.96010018151333</v>
      </c>
    </row>
    <row r="95" spans="1:28" ht="12.75" customHeight="1" x14ac:dyDescent="0.2">
      <c r="A95" s="9">
        <f>IFERROR(VLOOKUP(B95,'[1]DADOS (OCULTAR)'!$Q$3:$S$133,3,0),"")</f>
        <v>9039744000860</v>
      </c>
      <c r="B95" s="10" t="str">
        <f>'[1]TCE - ANEXO III - Preencher'!C104</f>
        <v>HOSPITAL DOM HÉLDER</v>
      </c>
      <c r="C95" s="11"/>
      <c r="D95" s="12" t="str">
        <f>'[1]TCE - ANEXO III - Preencher'!E104</f>
        <v>ANGELA TIMOTEO DA SILVA FERREIRA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 t="str">
        <f>'[1]TCE - ANEXO III - Preencher'!G104</f>
        <v>3222-05</v>
      </c>
      <c r="G95" s="14" t="str">
        <f>IF('[1]TCE - ANEXO III - Preencher'!H104="","",'[1]TCE - ANEXO III - Preencher'!H104)</f>
        <v>06/2022</v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157.740534262485</v>
      </c>
      <c r="L95" s="16">
        <f>'[1]TCE - ANEXO III - Preencher'!M104</f>
        <v>0</v>
      </c>
      <c r="M95" s="16">
        <f t="shared" si="0"/>
        <v>157.740534262485</v>
      </c>
      <c r="N95" s="16">
        <f>'[1]TCE - ANEXO III - Preencher'!O104</f>
        <v>1.6591599190283399</v>
      </c>
      <c r="O95" s="16">
        <f>'[1]TCE - ANEXO III - Preencher'!P104</f>
        <v>0</v>
      </c>
      <c r="P95" s="16">
        <f t="shared" si="1"/>
        <v>1.6591599190283399</v>
      </c>
      <c r="Q95" s="16">
        <f>'[1]TCE - ANEXO III - Preencher'!R104</f>
        <v>86.211944000000003</v>
      </c>
      <c r="R95" s="16">
        <f>'[1]TCE - ANEXO III - Preencher'!S104</f>
        <v>0</v>
      </c>
      <c r="S95" s="16">
        <f t="shared" si="2"/>
        <v>86.211944000000003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245.61163818151334</v>
      </c>
    </row>
    <row r="96" spans="1:28" ht="12.75" customHeight="1" x14ac:dyDescent="0.2">
      <c r="A96" s="9">
        <f>IFERROR(VLOOKUP(B96,'[1]DADOS (OCULTAR)'!$Q$3:$S$133,3,0),"")</f>
        <v>9039744000860</v>
      </c>
      <c r="B96" s="10" t="str">
        <f>'[1]TCE - ANEXO III - Preencher'!C105</f>
        <v>HOSPITAL DOM HÉLDER</v>
      </c>
      <c r="C96" s="11"/>
      <c r="D96" s="12" t="str">
        <f>'[1]TCE - ANEXO III - Preencher'!E105</f>
        <v>ANGELICA CAVALCANTI CARVALHO DA SILVA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 t="str">
        <f>'[1]TCE - ANEXO III - Preencher'!G105</f>
        <v>2235-05</v>
      </c>
      <c r="G96" s="14" t="str">
        <f>IF('[1]TCE - ANEXO III - Preencher'!H105="","",'[1]TCE - ANEXO III - Preencher'!H105)</f>
        <v>06/2022</v>
      </c>
      <c r="H96" s="15">
        <f>'[1]TCE - ANEXO III - Preencher'!I105</f>
        <v>0</v>
      </c>
      <c r="I96" s="15">
        <f>'[1]TCE - ANEXO III - Preencher'!J105</f>
        <v>470.23520000000008</v>
      </c>
      <c r="J96" s="15">
        <f>'[1]TCE - ANEXO III - Preencher'!K105</f>
        <v>0</v>
      </c>
      <c r="K96" s="16">
        <f>'[1]TCE - ANEXO III - Preencher'!L105</f>
        <v>157.740534262485</v>
      </c>
      <c r="L96" s="16">
        <f>'[1]TCE - ANEXO III - Preencher'!M105</f>
        <v>0</v>
      </c>
      <c r="M96" s="16">
        <f t="shared" si="0"/>
        <v>157.740534262485</v>
      </c>
      <c r="N96" s="16">
        <f>'[1]TCE - ANEXO III - Preencher'!O105</f>
        <v>1.6591599190283399</v>
      </c>
      <c r="O96" s="16">
        <f>'[1]TCE - ANEXO III - Preencher'!P105</f>
        <v>0</v>
      </c>
      <c r="P96" s="16">
        <f t="shared" si="1"/>
        <v>1.6591599190283399</v>
      </c>
      <c r="Q96" s="16">
        <f>'[1]TCE - ANEXO III - Preencher'!R105</f>
        <v>86.211944000000003</v>
      </c>
      <c r="R96" s="16">
        <f>'[1]TCE - ANEXO III - Preencher'!S105</f>
        <v>0</v>
      </c>
      <c r="S96" s="16">
        <f t="shared" si="2"/>
        <v>86.211944000000003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715.84683818151336</v>
      </c>
    </row>
    <row r="97" spans="1:28" ht="12.75" customHeight="1" x14ac:dyDescent="0.2">
      <c r="A97" s="9">
        <f>IFERROR(VLOOKUP(B97,'[1]DADOS (OCULTAR)'!$Q$3:$S$133,3,0),"")</f>
        <v>9039744000860</v>
      </c>
      <c r="B97" s="10" t="str">
        <f>'[1]TCE - ANEXO III - Preencher'!C106</f>
        <v>HOSPITAL DOM HÉLDER</v>
      </c>
      <c r="C97" s="11"/>
      <c r="D97" s="12" t="str">
        <f>'[1]TCE - ANEXO III - Preencher'!E106</f>
        <v>ANGELICA DE ARAUJO CAVALCANTI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 t="str">
        <f>'[1]TCE - ANEXO III - Preencher'!G106</f>
        <v>2237-05</v>
      </c>
      <c r="G97" s="14" t="str">
        <f>IF('[1]TCE - ANEXO III - Preencher'!H106="","",'[1]TCE - ANEXO III - Preencher'!H106)</f>
        <v>06/2022</v>
      </c>
      <c r="H97" s="15">
        <f>'[1]TCE - ANEXO III - Preencher'!I106</f>
        <v>0</v>
      </c>
      <c r="I97" s="15">
        <f>'[1]TCE - ANEXO III - Preencher'!J106</f>
        <v>100.19199999999999</v>
      </c>
      <c r="J97" s="15">
        <f>'[1]TCE - ANEXO III - Preencher'!K106</f>
        <v>0</v>
      </c>
      <c r="K97" s="16">
        <f>'[1]TCE - ANEXO III - Preencher'!L106</f>
        <v>157.740534262485</v>
      </c>
      <c r="L97" s="16">
        <f>'[1]TCE - ANEXO III - Preencher'!M106</f>
        <v>0</v>
      </c>
      <c r="M97" s="16">
        <f t="shared" si="0"/>
        <v>157.740534262485</v>
      </c>
      <c r="N97" s="16">
        <f>'[1]TCE - ANEXO III - Preencher'!O106</f>
        <v>1.6591599190283399</v>
      </c>
      <c r="O97" s="16">
        <f>'[1]TCE - ANEXO III - Preencher'!P106</f>
        <v>0</v>
      </c>
      <c r="P97" s="16">
        <f t="shared" si="1"/>
        <v>1.6591599190283399</v>
      </c>
      <c r="Q97" s="16">
        <f>'[1]TCE - ANEXO III - Preencher'!R106</f>
        <v>86.211944000000003</v>
      </c>
      <c r="R97" s="16">
        <f>'[1]TCE - ANEXO III - Preencher'!S106</f>
        <v>0</v>
      </c>
      <c r="S97" s="16">
        <f t="shared" si="2"/>
        <v>86.211944000000003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345.80363818151335</v>
      </c>
    </row>
    <row r="98" spans="1:28" ht="12.75" customHeight="1" x14ac:dyDescent="0.2">
      <c r="A98" s="9">
        <f>IFERROR(VLOOKUP(B98,'[1]DADOS (OCULTAR)'!$Q$3:$S$133,3,0),"")</f>
        <v>9039744000860</v>
      </c>
      <c r="B98" s="10" t="str">
        <f>'[1]TCE - ANEXO III - Preencher'!C107</f>
        <v>HOSPITAL DOM HÉLDER</v>
      </c>
      <c r="C98" s="11"/>
      <c r="D98" s="12" t="str">
        <f>'[1]TCE - ANEXO III - Preencher'!E107</f>
        <v>ANGELICA SANTANA OLIVEIRA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2236-05</v>
      </c>
      <c r="G98" s="14" t="str">
        <f>IF('[1]TCE - ANEXO III - Preencher'!H107="","",'[1]TCE - ANEXO III - Preencher'!H107)</f>
        <v>06/2022</v>
      </c>
      <c r="H98" s="15">
        <f>'[1]TCE - ANEXO III - Preencher'!I107</f>
        <v>0</v>
      </c>
      <c r="I98" s="15">
        <f>'[1]TCE - ANEXO III - Preencher'!J107</f>
        <v>284.99759999999998</v>
      </c>
      <c r="J98" s="15">
        <f>'[1]TCE - ANEXO III - Preencher'!K107</f>
        <v>0</v>
      </c>
      <c r="K98" s="16">
        <f>'[1]TCE - ANEXO III - Preencher'!L107</f>
        <v>157.740534262485</v>
      </c>
      <c r="L98" s="16">
        <f>'[1]TCE - ANEXO III - Preencher'!M107</f>
        <v>0</v>
      </c>
      <c r="M98" s="16">
        <f t="shared" si="0"/>
        <v>157.740534262485</v>
      </c>
      <c r="N98" s="16">
        <f>'[1]TCE - ANEXO III - Preencher'!O107</f>
        <v>1.6591599190283399</v>
      </c>
      <c r="O98" s="16">
        <f>'[1]TCE - ANEXO III - Preencher'!P107</f>
        <v>0</v>
      </c>
      <c r="P98" s="16">
        <f t="shared" si="1"/>
        <v>1.6591599190283399</v>
      </c>
      <c r="Q98" s="16">
        <f>'[1]TCE - ANEXO III - Preencher'!R107</f>
        <v>86.211944000000003</v>
      </c>
      <c r="R98" s="16">
        <f>'[1]TCE - ANEXO III - Preencher'!S107</f>
        <v>0</v>
      </c>
      <c r="S98" s="16">
        <f t="shared" si="2"/>
        <v>86.211944000000003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530.60923818151332</v>
      </c>
    </row>
    <row r="99" spans="1:28" ht="12.75" customHeight="1" x14ac:dyDescent="0.2">
      <c r="A99" s="9">
        <f>IFERROR(VLOOKUP(B99,'[1]DADOS (OCULTAR)'!$Q$3:$S$133,3,0),"")</f>
        <v>9039744000860</v>
      </c>
      <c r="B99" s="10" t="str">
        <f>'[1]TCE - ANEXO III - Preencher'!C108</f>
        <v>HOSPITAL DOM HÉLDER</v>
      </c>
      <c r="C99" s="11"/>
      <c r="D99" s="12" t="str">
        <f>'[1]TCE - ANEXO III - Preencher'!E108</f>
        <v>ANGELIKA BARBOSA DE ALCANTARA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 t="str">
        <f>'[1]TCE - ANEXO III - Preencher'!G108</f>
        <v>3222-05</v>
      </c>
      <c r="G99" s="14" t="str">
        <f>IF('[1]TCE - ANEXO III - Preencher'!H108="","",'[1]TCE - ANEXO III - Preencher'!H108)</f>
        <v>06/2022</v>
      </c>
      <c r="H99" s="15">
        <f>'[1]TCE - ANEXO III - Preencher'!I108</f>
        <v>0</v>
      </c>
      <c r="I99" s="15">
        <f>'[1]TCE - ANEXO III - Preencher'!J108</f>
        <v>161.8896</v>
      </c>
      <c r="J99" s="15">
        <f>'[1]TCE - ANEXO III - Preencher'!K108</f>
        <v>0</v>
      </c>
      <c r="K99" s="16">
        <f>'[1]TCE - ANEXO III - Preencher'!L108</f>
        <v>157.740534262485</v>
      </c>
      <c r="L99" s="16">
        <f>'[1]TCE - ANEXO III - Preencher'!M108</f>
        <v>0</v>
      </c>
      <c r="M99" s="16">
        <f t="shared" si="0"/>
        <v>157.740534262485</v>
      </c>
      <c r="N99" s="16">
        <f>'[1]TCE - ANEXO III - Preencher'!O108</f>
        <v>1.6591599190283399</v>
      </c>
      <c r="O99" s="16">
        <f>'[1]TCE - ANEXO III - Preencher'!P108</f>
        <v>0</v>
      </c>
      <c r="P99" s="16">
        <f t="shared" si="1"/>
        <v>1.6591599190283399</v>
      </c>
      <c r="Q99" s="16">
        <f>'[1]TCE - ANEXO III - Preencher'!R108</f>
        <v>86.211944000000003</v>
      </c>
      <c r="R99" s="16">
        <f>'[1]TCE - ANEXO III - Preencher'!S108</f>
        <v>0</v>
      </c>
      <c r="S99" s="16">
        <f t="shared" si="2"/>
        <v>86.211944000000003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407.50123818151337</v>
      </c>
    </row>
    <row r="100" spans="1:28" ht="12.75" customHeight="1" x14ac:dyDescent="0.2">
      <c r="A100" s="9">
        <f>IFERROR(VLOOKUP(B100,'[1]DADOS (OCULTAR)'!$Q$3:$S$133,3,0),"")</f>
        <v>9039744000860</v>
      </c>
      <c r="B100" s="10" t="str">
        <f>'[1]TCE - ANEXO III - Preencher'!C109</f>
        <v>HOSPITAL DOM HÉLDER</v>
      </c>
      <c r="C100" s="11"/>
      <c r="D100" s="12" t="str">
        <f>'[1]TCE - ANEXO III - Preencher'!E109</f>
        <v>ANIELLY VITORIA DA SILVA NASCIMENTO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3222-05</v>
      </c>
      <c r="G100" s="14" t="str">
        <f>IF('[1]TCE - ANEXO III - Preencher'!H109="","",'[1]TCE - ANEXO III - Preencher'!H109)</f>
        <v>06/2022</v>
      </c>
      <c r="H100" s="15">
        <f>'[1]TCE - ANEXO III - Preencher'!I109</f>
        <v>0</v>
      </c>
      <c r="I100" s="15">
        <f>'[1]TCE - ANEXO III - Preencher'!J109</f>
        <v>140.0224</v>
      </c>
      <c r="J100" s="15">
        <f>'[1]TCE - ANEXO III - Preencher'!K109</f>
        <v>0</v>
      </c>
      <c r="K100" s="16">
        <f>'[1]TCE - ANEXO III - Preencher'!L109</f>
        <v>157.740534262485</v>
      </c>
      <c r="L100" s="16">
        <f>'[1]TCE - ANEXO III - Preencher'!M109</f>
        <v>0</v>
      </c>
      <c r="M100" s="16">
        <f t="shared" si="0"/>
        <v>157.740534262485</v>
      </c>
      <c r="N100" s="16">
        <f>'[1]TCE - ANEXO III - Preencher'!O109</f>
        <v>1.6591599190283399</v>
      </c>
      <c r="O100" s="16">
        <f>'[1]TCE - ANEXO III - Preencher'!P109</f>
        <v>0</v>
      </c>
      <c r="P100" s="16">
        <f t="shared" si="1"/>
        <v>1.6591599190283399</v>
      </c>
      <c r="Q100" s="16">
        <f>'[1]TCE - ANEXO III - Preencher'!R109</f>
        <v>86.211944000000003</v>
      </c>
      <c r="R100" s="16">
        <f>'[1]TCE - ANEXO III - Preencher'!S109</f>
        <v>0</v>
      </c>
      <c r="S100" s="16">
        <f t="shared" si="2"/>
        <v>86.211944000000003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385.6340381815134</v>
      </c>
    </row>
    <row r="101" spans="1:28" ht="12.75" customHeight="1" x14ac:dyDescent="0.2">
      <c r="A101" s="9">
        <f>IFERROR(VLOOKUP(B101,'[1]DADOS (OCULTAR)'!$Q$3:$S$133,3,0),"")</f>
        <v>9039744000860</v>
      </c>
      <c r="B101" s="10" t="str">
        <f>'[1]TCE - ANEXO III - Preencher'!C110</f>
        <v>HOSPITAL DOM HÉLDER</v>
      </c>
      <c r="C101" s="11"/>
      <c r="D101" s="12" t="str">
        <f>'[1]TCE - ANEXO III - Preencher'!E110</f>
        <v>ANILY MOURA BATISTA DUARTE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2235-30</v>
      </c>
      <c r="G101" s="14" t="str">
        <f>IF('[1]TCE - ANEXO III - Preencher'!H110="","",'[1]TCE - ANEXO III - Preencher'!H110)</f>
        <v>06/2022</v>
      </c>
      <c r="H101" s="15">
        <f>'[1]TCE - ANEXO III - Preencher'!I110</f>
        <v>0</v>
      </c>
      <c r="I101" s="15">
        <f>'[1]TCE - ANEXO III - Preencher'!J110</f>
        <v>446.45600000000002</v>
      </c>
      <c r="J101" s="15">
        <f>'[1]TCE - ANEXO III - Preencher'!K110</f>
        <v>0</v>
      </c>
      <c r="K101" s="16">
        <f>'[1]TCE - ANEXO III - Preencher'!L110</f>
        <v>157.740534262485</v>
      </c>
      <c r="L101" s="16">
        <f>'[1]TCE - ANEXO III - Preencher'!M110</f>
        <v>0</v>
      </c>
      <c r="M101" s="16">
        <f t="shared" si="0"/>
        <v>157.740534262485</v>
      </c>
      <c r="N101" s="16">
        <f>'[1]TCE - ANEXO III - Preencher'!O110</f>
        <v>1.6591599190283399</v>
      </c>
      <c r="O101" s="16">
        <f>'[1]TCE - ANEXO III - Preencher'!P110</f>
        <v>0</v>
      </c>
      <c r="P101" s="16">
        <f t="shared" si="1"/>
        <v>1.6591599190283399</v>
      </c>
      <c r="Q101" s="16">
        <f>'[1]TCE - ANEXO III - Preencher'!R110</f>
        <v>86.211944000000003</v>
      </c>
      <c r="R101" s="16">
        <f>'[1]TCE - ANEXO III - Preencher'!S110</f>
        <v>0</v>
      </c>
      <c r="S101" s="16">
        <f t="shared" si="2"/>
        <v>86.211944000000003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692.0676381815133</v>
      </c>
    </row>
    <row r="102" spans="1:28" ht="12.75" customHeight="1" x14ac:dyDescent="0.2">
      <c r="A102" s="9">
        <f>IFERROR(VLOOKUP(B102,'[1]DADOS (OCULTAR)'!$Q$3:$S$133,3,0),"")</f>
        <v>9039744000860</v>
      </c>
      <c r="B102" s="10" t="str">
        <f>'[1]TCE - ANEXO III - Preencher'!C111</f>
        <v>HOSPITAL DOM HÉLDER</v>
      </c>
      <c r="C102" s="11"/>
      <c r="D102" s="12" t="str">
        <f>'[1]TCE - ANEXO III - Preencher'!E111</f>
        <v>ANTONIA DA CONCEICAO DOS SANTOS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 t="str">
        <f>IF('[1]TCE - ANEXO III - Preencher'!H111="","",'[1]TCE - ANEXO III - Preencher'!H111)</f>
        <v>06/2022</v>
      </c>
      <c r="H102" s="15">
        <f>'[1]TCE - ANEXO III - Preencher'!I111</f>
        <v>0</v>
      </c>
      <c r="I102" s="15">
        <f>'[1]TCE - ANEXO III - Preencher'!J111</f>
        <v>131.33680000000001</v>
      </c>
      <c r="J102" s="15">
        <f>'[1]TCE - ANEXO III - Preencher'!K111</f>
        <v>0</v>
      </c>
      <c r="K102" s="16">
        <f>'[1]TCE - ANEXO III - Preencher'!L111</f>
        <v>157.740534262485</v>
      </c>
      <c r="L102" s="16">
        <f>'[1]TCE - ANEXO III - Preencher'!M111</f>
        <v>0</v>
      </c>
      <c r="M102" s="16">
        <f t="shared" si="0"/>
        <v>157.740534262485</v>
      </c>
      <c r="N102" s="16">
        <f>'[1]TCE - ANEXO III - Preencher'!O111</f>
        <v>1.6591599190283399</v>
      </c>
      <c r="O102" s="16">
        <f>'[1]TCE - ANEXO III - Preencher'!P111</f>
        <v>0</v>
      </c>
      <c r="P102" s="16">
        <f t="shared" si="1"/>
        <v>1.6591599190283399</v>
      </c>
      <c r="Q102" s="16">
        <f>'[1]TCE - ANEXO III - Preencher'!R111</f>
        <v>280.526006</v>
      </c>
      <c r="R102" s="16">
        <f>'[1]TCE - ANEXO III - Preencher'!S111</f>
        <v>72.72</v>
      </c>
      <c r="S102" s="16">
        <f t="shared" si="2"/>
        <v>207.806006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498.54250018151333</v>
      </c>
    </row>
    <row r="103" spans="1:28" ht="12.75" customHeight="1" x14ac:dyDescent="0.2">
      <c r="A103" s="9">
        <f>IFERROR(VLOOKUP(B103,'[1]DADOS (OCULTAR)'!$Q$3:$S$133,3,0),"")</f>
        <v>9039744000860</v>
      </c>
      <c r="B103" s="10" t="str">
        <f>'[1]TCE - ANEXO III - Preencher'!C112</f>
        <v>HOSPITAL DOM HÉLDER</v>
      </c>
      <c r="C103" s="11"/>
      <c r="D103" s="12" t="str">
        <f>'[1]TCE - ANEXO III - Preencher'!E112</f>
        <v>ANTONIA PEREIRA GOMES ALEXANDRE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3222-05</v>
      </c>
      <c r="G103" s="14" t="str">
        <f>IF('[1]TCE - ANEXO III - Preencher'!H112="","",'[1]TCE - ANEXO III - Preencher'!H112)</f>
        <v>06/2022</v>
      </c>
      <c r="H103" s="15">
        <f>'[1]TCE - ANEXO III - Preencher'!I112</f>
        <v>0</v>
      </c>
      <c r="I103" s="15">
        <f>'[1]TCE - ANEXO III - Preencher'!J112</f>
        <v>144.6472</v>
      </c>
      <c r="J103" s="15">
        <f>'[1]TCE - ANEXO III - Preencher'!K112</f>
        <v>0</v>
      </c>
      <c r="K103" s="16">
        <f>'[1]TCE - ANEXO III - Preencher'!L112</f>
        <v>157.740534262485</v>
      </c>
      <c r="L103" s="16">
        <f>'[1]TCE - ANEXO III - Preencher'!M112</f>
        <v>0</v>
      </c>
      <c r="M103" s="16">
        <f t="shared" si="0"/>
        <v>157.740534262485</v>
      </c>
      <c r="N103" s="16">
        <f>'[1]TCE - ANEXO III - Preencher'!O112</f>
        <v>1.6591599190283399</v>
      </c>
      <c r="O103" s="16">
        <f>'[1]TCE - ANEXO III - Preencher'!P112</f>
        <v>0</v>
      </c>
      <c r="P103" s="16">
        <f t="shared" si="1"/>
        <v>1.6591599190283399</v>
      </c>
      <c r="Q103" s="16">
        <f>'[1]TCE - ANEXO III - Preencher'!R112</f>
        <v>280.526006</v>
      </c>
      <c r="R103" s="16">
        <f>'[1]TCE - ANEXO III - Preencher'!S112</f>
        <v>70.900000000000006</v>
      </c>
      <c r="S103" s="16">
        <f t="shared" si="2"/>
        <v>209.62600599999999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513.67290018151334</v>
      </c>
    </row>
    <row r="104" spans="1:28" ht="12.75" customHeight="1" x14ac:dyDescent="0.2">
      <c r="A104" s="9">
        <f>IFERROR(VLOOKUP(B104,'[1]DADOS (OCULTAR)'!$Q$3:$S$133,3,0),"")</f>
        <v>9039744000860</v>
      </c>
      <c r="B104" s="10" t="str">
        <f>'[1]TCE - ANEXO III - Preencher'!C113</f>
        <v>HOSPITAL DOM HÉLDER</v>
      </c>
      <c r="C104" s="11"/>
      <c r="D104" s="12" t="str">
        <f>'[1]TCE - ANEXO III - Preencher'!E113</f>
        <v>ANTONIO CARLOS SANTANA DOS SANTOS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 t="str">
        <f>'[1]TCE - ANEXO III - Preencher'!G113</f>
        <v>3241-15</v>
      </c>
      <c r="G104" s="14" t="str">
        <f>IF('[1]TCE - ANEXO III - Preencher'!H113="","",'[1]TCE - ANEXO III - Preencher'!H113)</f>
        <v>06/2022</v>
      </c>
      <c r="H104" s="15">
        <f>'[1]TCE - ANEXO III - Preencher'!I113</f>
        <v>0</v>
      </c>
      <c r="I104" s="15">
        <f>'[1]TCE - ANEXO III - Preencher'!J113</f>
        <v>332.74639999999999</v>
      </c>
      <c r="J104" s="15">
        <f>'[1]TCE - ANEXO III - Preencher'!K113</f>
        <v>0</v>
      </c>
      <c r="K104" s="16">
        <f>'[1]TCE - ANEXO III - Preencher'!L113</f>
        <v>157.740534262485</v>
      </c>
      <c r="L104" s="16">
        <f>'[1]TCE - ANEXO III - Preencher'!M113</f>
        <v>0</v>
      </c>
      <c r="M104" s="16">
        <f t="shared" si="0"/>
        <v>157.740534262485</v>
      </c>
      <c r="N104" s="16">
        <f>'[1]TCE - ANEXO III - Preencher'!O113</f>
        <v>1.6591599190283399</v>
      </c>
      <c r="O104" s="16">
        <f>'[1]TCE - ANEXO III - Preencher'!P113</f>
        <v>0</v>
      </c>
      <c r="P104" s="16">
        <f t="shared" si="1"/>
        <v>1.6591599190283399</v>
      </c>
      <c r="Q104" s="16">
        <f>'[1]TCE - ANEXO III - Preencher'!R113</f>
        <v>280.526006</v>
      </c>
      <c r="R104" s="16">
        <f>'[1]TCE - ANEXO III - Preencher'!S113</f>
        <v>66.47</v>
      </c>
      <c r="S104" s="16">
        <f t="shared" si="2"/>
        <v>214.056006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706.20210018151329</v>
      </c>
    </row>
    <row r="105" spans="1:28" ht="12.75" customHeight="1" x14ac:dyDescent="0.2">
      <c r="A105" s="9">
        <f>IFERROR(VLOOKUP(B105,'[1]DADOS (OCULTAR)'!$Q$3:$S$133,3,0),"")</f>
        <v>9039744000860</v>
      </c>
      <c r="B105" s="10" t="str">
        <f>'[1]TCE - ANEXO III - Preencher'!C114</f>
        <v>HOSPITAL DOM HÉLDER</v>
      </c>
      <c r="C105" s="11"/>
      <c r="D105" s="12" t="str">
        <f>'[1]TCE - ANEXO III - Preencher'!E114</f>
        <v xml:space="preserve">ANTONIO FERNANDO PORTELA TAVARES 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 t="str">
        <f>'[1]TCE - ANEXO III - Preencher'!G114</f>
        <v>5174-10</v>
      </c>
      <c r="G105" s="14" t="str">
        <f>IF('[1]TCE - ANEXO III - Preencher'!H114="","",'[1]TCE - ANEXO III - Preencher'!H114)</f>
        <v>06/2022</v>
      </c>
      <c r="H105" s="15">
        <f>'[1]TCE - ANEXO III - Preencher'!I114</f>
        <v>0</v>
      </c>
      <c r="I105" s="15">
        <f>'[1]TCE - ANEXO III - Preencher'!J114</f>
        <v>105.04</v>
      </c>
      <c r="J105" s="15">
        <f>'[1]TCE - ANEXO III - Preencher'!K114</f>
        <v>0</v>
      </c>
      <c r="K105" s="16">
        <f>'[1]TCE - ANEXO III - Preencher'!L114</f>
        <v>157.740534262485</v>
      </c>
      <c r="L105" s="16">
        <f>'[1]TCE - ANEXO III - Preencher'!M114</f>
        <v>0</v>
      </c>
      <c r="M105" s="16">
        <f t="shared" si="0"/>
        <v>157.740534262485</v>
      </c>
      <c r="N105" s="16">
        <f>'[1]TCE - ANEXO III - Preencher'!O114</f>
        <v>1.6591599190283399</v>
      </c>
      <c r="O105" s="16">
        <f>'[1]TCE - ANEXO III - Preencher'!P114</f>
        <v>0</v>
      </c>
      <c r="P105" s="16">
        <f t="shared" si="1"/>
        <v>1.6591599190283399</v>
      </c>
      <c r="Q105" s="16">
        <f>'[1]TCE - ANEXO III - Preencher'!R114</f>
        <v>86.211944000000003</v>
      </c>
      <c r="R105" s="16">
        <f>'[1]TCE - ANEXO III - Preencher'!S114</f>
        <v>0</v>
      </c>
      <c r="S105" s="16">
        <f t="shared" si="2"/>
        <v>86.211944000000003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350.65163818151336</v>
      </c>
    </row>
    <row r="106" spans="1:28" ht="12.75" customHeight="1" x14ac:dyDescent="0.2">
      <c r="A106" s="9">
        <f>IFERROR(VLOOKUP(B106,'[1]DADOS (OCULTAR)'!$Q$3:$S$133,3,0),"")</f>
        <v>9039744000860</v>
      </c>
      <c r="B106" s="10" t="str">
        <f>'[1]TCE - ANEXO III - Preencher'!C115</f>
        <v>HOSPITAL DOM HÉLDER</v>
      </c>
      <c r="C106" s="11"/>
      <c r="D106" s="12" t="str">
        <f>'[1]TCE - ANEXO III - Preencher'!E115</f>
        <v>ANTONIO HENRIQUE SILVA DOS SANTOS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2235-05</v>
      </c>
      <c r="G106" s="14" t="str">
        <f>IF('[1]TCE - ANEXO III - Preencher'!H115="","",'[1]TCE - ANEXO III - Preencher'!H115)</f>
        <v>06/2022</v>
      </c>
      <c r="H106" s="15">
        <f>'[1]TCE - ANEXO III - Preencher'!I115</f>
        <v>0</v>
      </c>
      <c r="I106" s="15">
        <f>'[1]TCE - ANEXO III - Preencher'!J115</f>
        <v>448.09120000000001</v>
      </c>
      <c r="J106" s="15">
        <f>'[1]TCE - ANEXO III - Preencher'!K115</f>
        <v>0</v>
      </c>
      <c r="K106" s="16">
        <f>'[1]TCE - ANEXO III - Preencher'!L115</f>
        <v>157.740534262485</v>
      </c>
      <c r="L106" s="16">
        <f>'[1]TCE - ANEXO III - Preencher'!M115</f>
        <v>0</v>
      </c>
      <c r="M106" s="16">
        <f t="shared" si="0"/>
        <v>157.740534262485</v>
      </c>
      <c r="N106" s="16">
        <f>'[1]TCE - ANEXO III - Preencher'!O115</f>
        <v>1.6591599190283399</v>
      </c>
      <c r="O106" s="16">
        <f>'[1]TCE - ANEXO III - Preencher'!P115</f>
        <v>0</v>
      </c>
      <c r="P106" s="16">
        <f t="shared" si="1"/>
        <v>1.6591599190283399</v>
      </c>
      <c r="Q106" s="16">
        <f>'[1]TCE - ANEXO III - Preencher'!R115</f>
        <v>280.526006</v>
      </c>
      <c r="R106" s="16">
        <f>'[1]TCE - ANEXO III - Preencher'!S115</f>
        <v>111.65</v>
      </c>
      <c r="S106" s="16">
        <f t="shared" si="2"/>
        <v>168.87600599999999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776.3669001815133</v>
      </c>
    </row>
    <row r="107" spans="1:28" ht="12.75" customHeight="1" x14ac:dyDescent="0.2">
      <c r="A107" s="9">
        <f>IFERROR(VLOOKUP(B107,'[1]DADOS (OCULTAR)'!$Q$3:$S$133,3,0),"")</f>
        <v>9039744000860</v>
      </c>
      <c r="B107" s="10" t="str">
        <f>'[1]TCE - ANEXO III - Preencher'!C116</f>
        <v>HOSPITAL DOM HÉLDER</v>
      </c>
      <c r="C107" s="11"/>
      <c r="D107" s="12" t="str">
        <f>'[1]TCE - ANEXO III - Preencher'!E116</f>
        <v>ANTONIO IRINEU DA SILVA JUNIOR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3241-15</v>
      </c>
      <c r="G107" s="14" t="str">
        <f>IF('[1]TCE - ANEXO III - Preencher'!H116="","",'[1]TCE - ANEXO III - Preencher'!H116)</f>
        <v>06/2022</v>
      </c>
      <c r="H107" s="15">
        <f>'[1]TCE - ANEXO III - Preencher'!I116</f>
        <v>0</v>
      </c>
      <c r="I107" s="15">
        <f>'[1]TCE - ANEXO III - Preencher'!J116</f>
        <v>311.71199999999999</v>
      </c>
      <c r="J107" s="15">
        <f>'[1]TCE - ANEXO III - Preencher'!K116</f>
        <v>0</v>
      </c>
      <c r="K107" s="16">
        <f>'[1]TCE - ANEXO III - Preencher'!L116</f>
        <v>157.740534262485</v>
      </c>
      <c r="L107" s="16">
        <f>'[1]TCE - ANEXO III - Preencher'!M116</f>
        <v>0</v>
      </c>
      <c r="M107" s="16">
        <f t="shared" si="0"/>
        <v>157.740534262485</v>
      </c>
      <c r="N107" s="16">
        <f>'[1]TCE - ANEXO III - Preencher'!O116</f>
        <v>1.6591599190283399</v>
      </c>
      <c r="O107" s="16">
        <f>'[1]TCE - ANEXO III - Preencher'!P116</f>
        <v>0</v>
      </c>
      <c r="P107" s="16">
        <f t="shared" si="1"/>
        <v>1.6591599190283399</v>
      </c>
      <c r="Q107" s="16">
        <f>'[1]TCE - ANEXO III - Preencher'!R116</f>
        <v>86.211944000000003</v>
      </c>
      <c r="R107" s="16">
        <f>'[1]TCE - ANEXO III - Preencher'!S116</f>
        <v>0</v>
      </c>
      <c r="S107" s="16">
        <f t="shared" si="2"/>
        <v>86.211944000000003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557.32363818151327</v>
      </c>
    </row>
    <row r="108" spans="1:28" ht="12.75" customHeight="1" x14ac:dyDescent="0.2">
      <c r="A108" s="9">
        <f>IFERROR(VLOOKUP(B108,'[1]DADOS (OCULTAR)'!$Q$3:$S$133,3,0),"")</f>
        <v>9039744000860</v>
      </c>
      <c r="B108" s="10" t="str">
        <f>'[1]TCE - ANEXO III - Preencher'!C117</f>
        <v>HOSPITAL DOM HÉLDER</v>
      </c>
      <c r="C108" s="11"/>
      <c r="D108" s="12" t="str">
        <f>'[1]TCE - ANEXO III - Preencher'!E117</f>
        <v>ANTONIO VIEIRA DA SILVA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3222-05</v>
      </c>
      <c r="G108" s="14" t="str">
        <f>IF('[1]TCE - ANEXO III - Preencher'!H117="","",'[1]TCE - ANEXO III - Preencher'!H117)</f>
        <v>06/2022</v>
      </c>
      <c r="H108" s="15">
        <f>'[1]TCE - ANEXO III - Preencher'!I117</f>
        <v>0</v>
      </c>
      <c r="I108" s="15">
        <f>'[1]TCE - ANEXO III - Preencher'!J117</f>
        <v>126.048</v>
      </c>
      <c r="J108" s="15">
        <f>'[1]TCE - ANEXO III - Preencher'!K117</f>
        <v>0</v>
      </c>
      <c r="K108" s="16">
        <f>'[1]TCE - ANEXO III - Preencher'!L117</f>
        <v>157.740534262485</v>
      </c>
      <c r="L108" s="16">
        <f>'[1]TCE - ANEXO III - Preencher'!M117</f>
        <v>0</v>
      </c>
      <c r="M108" s="16">
        <f t="shared" si="0"/>
        <v>157.740534262485</v>
      </c>
      <c r="N108" s="16">
        <f>'[1]TCE - ANEXO III - Preencher'!O117</f>
        <v>1.6591599190283399</v>
      </c>
      <c r="O108" s="16">
        <f>'[1]TCE - ANEXO III - Preencher'!P117</f>
        <v>0</v>
      </c>
      <c r="P108" s="16">
        <f t="shared" si="1"/>
        <v>1.6591599190283399</v>
      </c>
      <c r="Q108" s="16">
        <f>'[1]TCE - ANEXO III - Preencher'!R117</f>
        <v>280.526006</v>
      </c>
      <c r="R108" s="16">
        <f>'[1]TCE - ANEXO III - Preencher'!S117</f>
        <v>72.72</v>
      </c>
      <c r="S108" s="16">
        <f t="shared" si="2"/>
        <v>207.806006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493.2537001815133</v>
      </c>
    </row>
    <row r="109" spans="1:28" ht="12.75" customHeight="1" x14ac:dyDescent="0.2">
      <c r="A109" s="9">
        <f>IFERROR(VLOOKUP(B109,'[1]DADOS (OCULTAR)'!$Q$3:$S$133,3,0),"")</f>
        <v>9039744000860</v>
      </c>
      <c r="B109" s="10" t="str">
        <f>'[1]TCE - ANEXO III - Preencher'!C118</f>
        <v>HOSPITAL DOM HÉLDER</v>
      </c>
      <c r="C109" s="11"/>
      <c r="D109" s="12" t="str">
        <f>'[1]TCE - ANEXO III - Preencher'!E118</f>
        <v>ARACELE CORREIA MELO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2235-05</v>
      </c>
      <c r="G109" s="14" t="str">
        <f>IF('[1]TCE - ANEXO III - Preencher'!H118="","",'[1]TCE - ANEXO III - Preencher'!H118)</f>
        <v>06/2022</v>
      </c>
      <c r="H109" s="15">
        <f>'[1]TCE - ANEXO III - Preencher'!I118</f>
        <v>0</v>
      </c>
      <c r="I109" s="15">
        <f>'[1]TCE - ANEXO III - Preencher'!J118</f>
        <v>340.19119999999998</v>
      </c>
      <c r="J109" s="15">
        <f>'[1]TCE - ANEXO III - Preencher'!K118</f>
        <v>0</v>
      </c>
      <c r="K109" s="16">
        <f>'[1]TCE - ANEXO III - Preencher'!L118</f>
        <v>157.740534262485</v>
      </c>
      <c r="L109" s="16">
        <f>'[1]TCE - ANEXO III - Preencher'!M118</f>
        <v>0</v>
      </c>
      <c r="M109" s="16">
        <f t="shared" si="0"/>
        <v>157.740534262485</v>
      </c>
      <c r="N109" s="16">
        <f>'[1]TCE - ANEXO III - Preencher'!O118</f>
        <v>1.6591599190283399</v>
      </c>
      <c r="O109" s="16">
        <f>'[1]TCE - ANEXO III - Preencher'!P118</f>
        <v>0</v>
      </c>
      <c r="P109" s="16">
        <f t="shared" si="1"/>
        <v>1.6591599190283399</v>
      </c>
      <c r="Q109" s="16">
        <f>'[1]TCE - ANEXO III - Preencher'!R118</f>
        <v>280.526006</v>
      </c>
      <c r="R109" s="16">
        <f>'[1]TCE - ANEXO III - Preencher'!S118</f>
        <v>122.5</v>
      </c>
      <c r="S109" s="16">
        <f t="shared" si="2"/>
        <v>158.026006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657.6169001815133</v>
      </c>
    </row>
    <row r="110" spans="1:28" ht="12.75" customHeight="1" x14ac:dyDescent="0.2">
      <c r="A110" s="9">
        <f>IFERROR(VLOOKUP(B110,'[1]DADOS (OCULTAR)'!$Q$3:$S$133,3,0),"")</f>
        <v>9039744000860</v>
      </c>
      <c r="B110" s="10" t="str">
        <f>'[1]TCE - ANEXO III - Preencher'!C119</f>
        <v>HOSPITAL DOM HÉLDER</v>
      </c>
      <c r="C110" s="11"/>
      <c r="D110" s="12" t="str">
        <f>'[1]TCE - ANEXO III - Preencher'!E119</f>
        <v>ARACELY MICHELY MANOEL BARBOSA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3241-15</v>
      </c>
      <c r="G110" s="14" t="str">
        <f>IF('[1]TCE - ANEXO III - Preencher'!H119="","",'[1]TCE - ANEXO III - Preencher'!H119)</f>
        <v>06/2022</v>
      </c>
      <c r="H110" s="15">
        <f>'[1]TCE - ANEXO III - Preencher'!I119</f>
        <v>0</v>
      </c>
      <c r="I110" s="15">
        <f>'[1]TCE - ANEXO III - Preencher'!J119</f>
        <v>328.88240000000002</v>
      </c>
      <c r="J110" s="15">
        <f>'[1]TCE - ANEXO III - Preencher'!K119</f>
        <v>0</v>
      </c>
      <c r="K110" s="16">
        <f>'[1]TCE - ANEXO III - Preencher'!L119</f>
        <v>157.740534262485</v>
      </c>
      <c r="L110" s="16">
        <f>'[1]TCE - ANEXO III - Preencher'!M119</f>
        <v>0</v>
      </c>
      <c r="M110" s="16">
        <f t="shared" si="0"/>
        <v>157.740534262485</v>
      </c>
      <c r="N110" s="16">
        <f>'[1]TCE - ANEXO III - Preencher'!O119</f>
        <v>1.6591599190283399</v>
      </c>
      <c r="O110" s="16">
        <f>'[1]TCE - ANEXO III - Preencher'!P119</f>
        <v>0</v>
      </c>
      <c r="P110" s="16">
        <f t="shared" si="1"/>
        <v>1.6591599190283399</v>
      </c>
      <c r="Q110" s="16">
        <f>'[1]TCE - ANEXO III - Preencher'!R119</f>
        <v>86.211944000000003</v>
      </c>
      <c r="R110" s="16">
        <f>'[1]TCE - ANEXO III - Preencher'!S119</f>
        <v>0</v>
      </c>
      <c r="S110" s="16">
        <f t="shared" si="2"/>
        <v>86.211944000000003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574.49403818151336</v>
      </c>
    </row>
    <row r="111" spans="1:28" ht="12.75" customHeight="1" x14ac:dyDescent="0.2">
      <c r="A111" s="9">
        <f>IFERROR(VLOOKUP(B111,'[1]DADOS (OCULTAR)'!$Q$3:$S$133,3,0),"")</f>
        <v>9039744000860</v>
      </c>
      <c r="B111" s="10" t="str">
        <f>'[1]TCE - ANEXO III - Preencher'!C120</f>
        <v>HOSPITAL DOM HÉLDER</v>
      </c>
      <c r="C111" s="11"/>
      <c r="D111" s="12" t="str">
        <f>'[1]TCE - ANEXO III - Preencher'!E120</f>
        <v>ARLEIDE OLIVEIRA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3222-05</v>
      </c>
      <c r="G111" s="14" t="str">
        <f>IF('[1]TCE - ANEXO III - Preencher'!H120="","",'[1]TCE - ANEXO III - Preencher'!H120)</f>
        <v>06/2022</v>
      </c>
      <c r="H111" s="15">
        <f>'[1]TCE - ANEXO III - Preencher'!I120</f>
        <v>0</v>
      </c>
      <c r="I111" s="15">
        <f>'[1]TCE - ANEXO III - Preencher'!J120</f>
        <v>119.0448</v>
      </c>
      <c r="J111" s="15">
        <f>'[1]TCE - ANEXO III - Preencher'!K120</f>
        <v>0</v>
      </c>
      <c r="K111" s="16">
        <f>'[1]TCE - ANEXO III - Preencher'!L120</f>
        <v>157.740534262485</v>
      </c>
      <c r="L111" s="16">
        <f>'[1]TCE - ANEXO III - Preencher'!M120</f>
        <v>0</v>
      </c>
      <c r="M111" s="16">
        <f t="shared" si="0"/>
        <v>157.740534262485</v>
      </c>
      <c r="N111" s="16">
        <f>'[1]TCE - ANEXO III - Preencher'!O120</f>
        <v>1.6591599190283399</v>
      </c>
      <c r="O111" s="16">
        <f>'[1]TCE - ANEXO III - Preencher'!P120</f>
        <v>0</v>
      </c>
      <c r="P111" s="16">
        <f t="shared" si="1"/>
        <v>1.6591599190283399</v>
      </c>
      <c r="Q111" s="16">
        <f>'[1]TCE - ANEXO III - Preencher'!R120</f>
        <v>280.526006</v>
      </c>
      <c r="R111" s="16">
        <f>'[1]TCE - ANEXO III - Preencher'!S120</f>
        <v>67.989999999999995</v>
      </c>
      <c r="S111" s="16">
        <f t="shared" si="2"/>
        <v>212.53600599999999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490.98050018151332</v>
      </c>
    </row>
    <row r="112" spans="1:28" ht="12.75" customHeight="1" x14ac:dyDescent="0.2">
      <c r="A112" s="9">
        <f>IFERROR(VLOOKUP(B112,'[1]DADOS (OCULTAR)'!$Q$3:$S$133,3,0),"")</f>
        <v>9039744000860</v>
      </c>
      <c r="B112" s="10" t="str">
        <f>'[1]TCE - ANEXO III - Preencher'!C121</f>
        <v>HOSPITAL DOM HÉLDER</v>
      </c>
      <c r="C112" s="11"/>
      <c r="D112" s="12" t="str">
        <f>'[1]TCE - ANEXO III - Preencher'!E121</f>
        <v>ARTHUR PHILIPE DA SILVA SANTOS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2236-05</v>
      </c>
      <c r="G112" s="14" t="str">
        <f>IF('[1]TCE - ANEXO III - Preencher'!H121="","",'[1]TCE - ANEXO III - Preencher'!H121)</f>
        <v>06/2022</v>
      </c>
      <c r="H112" s="15">
        <f>'[1]TCE - ANEXO III - Preencher'!I121</f>
        <v>0</v>
      </c>
      <c r="I112" s="15">
        <f>'[1]TCE - ANEXO III - Preencher'!J121</f>
        <v>196.37200000000001</v>
      </c>
      <c r="J112" s="15">
        <f>'[1]TCE - ANEXO III - Preencher'!K121</f>
        <v>0</v>
      </c>
      <c r="K112" s="16">
        <f>'[1]TCE - ANEXO III - Preencher'!L121</f>
        <v>157.740534262485</v>
      </c>
      <c r="L112" s="16">
        <f>'[1]TCE - ANEXO III - Preencher'!M121</f>
        <v>0</v>
      </c>
      <c r="M112" s="16">
        <f t="shared" si="0"/>
        <v>157.740534262485</v>
      </c>
      <c r="N112" s="16">
        <f>'[1]TCE - ANEXO III - Preencher'!O121</f>
        <v>1.6591599190283399</v>
      </c>
      <c r="O112" s="16">
        <f>'[1]TCE - ANEXO III - Preencher'!P121</f>
        <v>0</v>
      </c>
      <c r="P112" s="16">
        <f t="shared" si="1"/>
        <v>1.6591599190283399</v>
      </c>
      <c r="Q112" s="16">
        <f>'[1]TCE - ANEXO III - Preencher'!R121</f>
        <v>86.211944000000003</v>
      </c>
      <c r="R112" s="16">
        <f>'[1]TCE - ANEXO III - Preencher'!S121</f>
        <v>0</v>
      </c>
      <c r="S112" s="16">
        <f t="shared" si="2"/>
        <v>86.211944000000003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441.98363818151341</v>
      </c>
    </row>
    <row r="113" spans="1:28" ht="12.75" customHeight="1" x14ac:dyDescent="0.2">
      <c r="A113" s="9">
        <f>IFERROR(VLOOKUP(B113,'[1]DADOS (OCULTAR)'!$Q$3:$S$133,3,0),"")</f>
        <v>9039744000860</v>
      </c>
      <c r="B113" s="10" t="str">
        <f>'[1]TCE - ANEXO III - Preencher'!C122</f>
        <v>HOSPITAL DOM HÉLDER</v>
      </c>
      <c r="C113" s="11"/>
      <c r="D113" s="12" t="str">
        <f>'[1]TCE - ANEXO III - Preencher'!E122</f>
        <v>ATAIDE FARIAS DE CARVALHO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5151-10</v>
      </c>
      <c r="G113" s="14" t="str">
        <f>IF('[1]TCE - ANEXO III - Preencher'!H122="","",'[1]TCE - ANEXO III - Preencher'!H122)</f>
        <v>06/2022</v>
      </c>
      <c r="H113" s="15">
        <f>'[1]TCE - ANEXO III - Preencher'!I122</f>
        <v>0</v>
      </c>
      <c r="I113" s="15">
        <f>'[1]TCE - ANEXO III - Preencher'!J122</f>
        <v>126.60639999999999</v>
      </c>
      <c r="J113" s="15">
        <f>'[1]TCE - ANEXO III - Preencher'!K122</f>
        <v>0</v>
      </c>
      <c r="K113" s="16">
        <f>'[1]TCE - ANEXO III - Preencher'!L122</f>
        <v>157.740534262485</v>
      </c>
      <c r="L113" s="16">
        <f>'[1]TCE - ANEXO III - Preencher'!M122</f>
        <v>0</v>
      </c>
      <c r="M113" s="16">
        <f t="shared" si="0"/>
        <v>157.740534262485</v>
      </c>
      <c r="N113" s="16">
        <f>'[1]TCE - ANEXO III - Preencher'!O122</f>
        <v>1.6591599190283399</v>
      </c>
      <c r="O113" s="16">
        <f>'[1]TCE - ANEXO III - Preencher'!P122</f>
        <v>0</v>
      </c>
      <c r="P113" s="16">
        <f t="shared" si="1"/>
        <v>1.6591599190283399</v>
      </c>
      <c r="Q113" s="16">
        <f>'[1]TCE - ANEXO III - Preencher'!R122</f>
        <v>280.526006</v>
      </c>
      <c r="R113" s="16">
        <f>'[1]TCE - ANEXO III - Preencher'!S122</f>
        <v>72.72</v>
      </c>
      <c r="S113" s="16">
        <f t="shared" si="2"/>
        <v>207.806006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493.8121001815133</v>
      </c>
    </row>
    <row r="114" spans="1:28" ht="12.75" customHeight="1" x14ac:dyDescent="0.2">
      <c r="A114" s="9">
        <f>IFERROR(VLOOKUP(B114,'[1]DADOS (OCULTAR)'!$Q$3:$S$133,3,0),"")</f>
        <v>9039744000860</v>
      </c>
      <c r="B114" s="10" t="str">
        <f>'[1]TCE - ANEXO III - Preencher'!C123</f>
        <v>HOSPITAL DOM HÉLDER</v>
      </c>
      <c r="C114" s="11"/>
      <c r="D114" s="12" t="str">
        <f>'[1]TCE - ANEXO III - Preencher'!E123</f>
        <v>AVANEIDE MARIA GOMES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 t="str">
        <f>IF('[1]TCE - ANEXO III - Preencher'!H123="","",'[1]TCE - ANEXO III - Preencher'!H123)</f>
        <v>06/2022</v>
      </c>
      <c r="H114" s="15">
        <f>'[1]TCE - ANEXO III - Preencher'!I123</f>
        <v>0</v>
      </c>
      <c r="I114" s="15">
        <f>'[1]TCE - ANEXO III - Preencher'!J123</f>
        <v>141.0976</v>
      </c>
      <c r="J114" s="15">
        <f>'[1]TCE - ANEXO III - Preencher'!K123</f>
        <v>0</v>
      </c>
      <c r="K114" s="16">
        <f>'[1]TCE - ANEXO III - Preencher'!L123</f>
        <v>157.740534262485</v>
      </c>
      <c r="L114" s="16">
        <f>'[1]TCE - ANEXO III - Preencher'!M123</f>
        <v>0</v>
      </c>
      <c r="M114" s="16">
        <f t="shared" si="0"/>
        <v>157.740534262485</v>
      </c>
      <c r="N114" s="16">
        <f>'[1]TCE - ANEXO III - Preencher'!O123</f>
        <v>1.6591599190283399</v>
      </c>
      <c r="O114" s="16">
        <f>'[1]TCE - ANEXO III - Preencher'!P123</f>
        <v>0</v>
      </c>
      <c r="P114" s="16">
        <f t="shared" si="1"/>
        <v>1.6591599190283399</v>
      </c>
      <c r="Q114" s="16">
        <f>'[1]TCE - ANEXO III - Preencher'!R123</f>
        <v>280.526006</v>
      </c>
      <c r="R114" s="16">
        <f>'[1]TCE - ANEXO III - Preencher'!S123</f>
        <v>72.72</v>
      </c>
      <c r="S114" s="16">
        <f t="shared" si="2"/>
        <v>207.806006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508.30330018151335</v>
      </c>
    </row>
    <row r="115" spans="1:28" ht="12.75" customHeight="1" x14ac:dyDescent="0.2">
      <c r="A115" s="9">
        <f>IFERROR(VLOOKUP(B115,'[1]DADOS (OCULTAR)'!$Q$3:$S$133,3,0),"")</f>
        <v>9039744000860</v>
      </c>
      <c r="B115" s="10" t="str">
        <f>'[1]TCE - ANEXO III - Preencher'!C124</f>
        <v>HOSPITAL DOM HÉLDER</v>
      </c>
      <c r="C115" s="11"/>
      <c r="D115" s="12" t="str">
        <f>'[1]TCE - ANEXO III - Preencher'!E124</f>
        <v>BARBARA KAROLAYNE MENDONCA DOS SANTOS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2236-05</v>
      </c>
      <c r="G115" s="14" t="str">
        <f>IF('[1]TCE - ANEXO III - Preencher'!H124="","",'[1]TCE - ANEXO III - Preencher'!H124)</f>
        <v>06/2022</v>
      </c>
      <c r="H115" s="15">
        <f>'[1]TCE - ANEXO III - Preencher'!I124</f>
        <v>0</v>
      </c>
      <c r="I115" s="15">
        <f>'[1]TCE - ANEXO III - Preencher'!J124</f>
        <v>275.56079999999997</v>
      </c>
      <c r="J115" s="15">
        <f>'[1]TCE - ANEXO III - Preencher'!K124</f>
        <v>0</v>
      </c>
      <c r="K115" s="16">
        <f>'[1]TCE - ANEXO III - Preencher'!L124</f>
        <v>157.740534262485</v>
      </c>
      <c r="L115" s="16">
        <f>'[1]TCE - ANEXO III - Preencher'!M124</f>
        <v>0</v>
      </c>
      <c r="M115" s="16">
        <f t="shared" si="0"/>
        <v>157.740534262485</v>
      </c>
      <c r="N115" s="16">
        <f>'[1]TCE - ANEXO III - Preencher'!O124</f>
        <v>1.6591599190283399</v>
      </c>
      <c r="O115" s="16">
        <f>'[1]TCE - ANEXO III - Preencher'!P124</f>
        <v>0</v>
      </c>
      <c r="P115" s="16">
        <f t="shared" si="1"/>
        <v>1.6591599190283399</v>
      </c>
      <c r="Q115" s="16">
        <f>'[1]TCE - ANEXO III - Preencher'!R124</f>
        <v>86.211944000000003</v>
      </c>
      <c r="R115" s="16">
        <f>'[1]TCE - ANEXO III - Preencher'!S124</f>
        <v>0</v>
      </c>
      <c r="S115" s="16">
        <f t="shared" si="2"/>
        <v>86.211944000000003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521.17243818151326</v>
      </c>
    </row>
    <row r="116" spans="1:28" ht="12.75" customHeight="1" x14ac:dyDescent="0.2">
      <c r="A116" s="9">
        <f>IFERROR(VLOOKUP(B116,'[1]DADOS (OCULTAR)'!$Q$3:$S$133,3,0),"")</f>
        <v>9039744000860</v>
      </c>
      <c r="B116" s="10" t="str">
        <f>'[1]TCE - ANEXO III - Preencher'!C125</f>
        <v>HOSPITAL DOM HÉLDER</v>
      </c>
      <c r="C116" s="11"/>
      <c r="D116" s="12" t="str">
        <f>'[1]TCE - ANEXO III - Preencher'!E125</f>
        <v>BELANI MARIA DOS SANTOS SOUZA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 t="str">
        <f>'[1]TCE - ANEXO III - Preencher'!G125</f>
        <v>3222-05</v>
      </c>
      <c r="G116" s="14" t="str">
        <f>IF('[1]TCE - ANEXO III - Preencher'!H125="","",'[1]TCE - ANEXO III - Preencher'!H125)</f>
        <v>06/2022</v>
      </c>
      <c r="H116" s="15">
        <f>'[1]TCE - ANEXO III - Preencher'!I125</f>
        <v>0</v>
      </c>
      <c r="I116" s="15">
        <f>'[1]TCE - ANEXO III - Preencher'!J125</f>
        <v>133.41839999999999</v>
      </c>
      <c r="J116" s="15">
        <f>'[1]TCE - ANEXO III - Preencher'!K125</f>
        <v>0</v>
      </c>
      <c r="K116" s="16">
        <f>'[1]TCE - ANEXO III - Preencher'!L125</f>
        <v>157.740534262485</v>
      </c>
      <c r="L116" s="16">
        <f>'[1]TCE - ANEXO III - Preencher'!M125</f>
        <v>0</v>
      </c>
      <c r="M116" s="16">
        <f t="shared" si="0"/>
        <v>157.740534262485</v>
      </c>
      <c r="N116" s="16">
        <f>'[1]TCE - ANEXO III - Preencher'!O125</f>
        <v>1.6591599190283399</v>
      </c>
      <c r="O116" s="16">
        <f>'[1]TCE - ANEXO III - Preencher'!P125</f>
        <v>0</v>
      </c>
      <c r="P116" s="16">
        <f t="shared" si="1"/>
        <v>1.6591599190283399</v>
      </c>
      <c r="Q116" s="16">
        <f>'[1]TCE - ANEXO III - Preencher'!R125</f>
        <v>280.526006</v>
      </c>
      <c r="R116" s="16">
        <f>'[1]TCE - ANEXO III - Preencher'!S125</f>
        <v>70.900000000000006</v>
      </c>
      <c r="S116" s="16">
        <f t="shared" si="2"/>
        <v>209.62600599999999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502.44410018151336</v>
      </c>
    </row>
    <row r="117" spans="1:28" ht="12.75" customHeight="1" x14ac:dyDescent="0.2">
      <c r="A117" s="9">
        <f>IFERROR(VLOOKUP(B117,'[1]DADOS (OCULTAR)'!$Q$3:$S$133,3,0),"")</f>
        <v>9039744000860</v>
      </c>
      <c r="B117" s="10" t="str">
        <f>'[1]TCE - ANEXO III - Preencher'!C126</f>
        <v>HOSPITAL DOM HÉLDER</v>
      </c>
      <c r="C117" s="11"/>
      <c r="D117" s="12" t="str">
        <f>'[1]TCE - ANEXO III - Preencher'!E126</f>
        <v>BENTO RUFINO DA SILVA FILHO</v>
      </c>
      <c r="E117" s="10" t="str">
        <f>IF('[1]TCE - ANEXO III - Preencher'!F126="4 - Assistência Odontológica","2 - Outros Profissionais da Saúde",'[1]TCE - ANEXO III - Preencher'!F126)</f>
        <v>3 - Administrativo</v>
      </c>
      <c r="F117" s="13" t="str">
        <f>'[1]TCE - ANEXO III - Preencher'!G126</f>
        <v>5174-10</v>
      </c>
      <c r="G117" s="14" t="str">
        <f>IF('[1]TCE - ANEXO III - Preencher'!H126="","",'[1]TCE - ANEXO III - Preencher'!H126)</f>
        <v>06/2022</v>
      </c>
      <c r="H117" s="15">
        <f>'[1]TCE - ANEXO III - Preencher'!I126</f>
        <v>0</v>
      </c>
      <c r="I117" s="15">
        <f>'[1]TCE - ANEXO III - Preencher'!J126</f>
        <v>102.592</v>
      </c>
      <c r="J117" s="15">
        <f>'[1]TCE - ANEXO III - Preencher'!K126</f>
        <v>0</v>
      </c>
      <c r="K117" s="16">
        <f>'[1]TCE - ANEXO III - Preencher'!L126</f>
        <v>157.740534262485</v>
      </c>
      <c r="L117" s="16">
        <f>'[1]TCE - ANEXO III - Preencher'!M126</f>
        <v>0</v>
      </c>
      <c r="M117" s="16">
        <f t="shared" si="0"/>
        <v>157.740534262485</v>
      </c>
      <c r="N117" s="16">
        <f>'[1]TCE - ANEXO III - Preencher'!O126</f>
        <v>1.6591599190283399</v>
      </c>
      <c r="O117" s="16">
        <f>'[1]TCE - ANEXO III - Preencher'!P126</f>
        <v>0</v>
      </c>
      <c r="P117" s="16">
        <f t="shared" si="1"/>
        <v>1.6591599190283399</v>
      </c>
      <c r="Q117" s="16">
        <f>'[1]TCE - ANEXO III - Preencher'!R126</f>
        <v>280.526006</v>
      </c>
      <c r="R117" s="16">
        <f>'[1]TCE - ANEXO III - Preencher'!S126</f>
        <v>57.29</v>
      </c>
      <c r="S117" s="16">
        <f t="shared" si="2"/>
        <v>223.236006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485.22770018151334</v>
      </c>
    </row>
    <row r="118" spans="1:28" ht="12.75" customHeight="1" x14ac:dyDescent="0.2">
      <c r="A118" s="9">
        <f>IFERROR(VLOOKUP(B118,'[1]DADOS (OCULTAR)'!$Q$3:$S$133,3,0),"")</f>
        <v>9039744000860</v>
      </c>
      <c r="B118" s="10" t="str">
        <f>'[1]TCE - ANEXO III - Preencher'!C127</f>
        <v>HOSPITAL DOM HÉLDER</v>
      </c>
      <c r="C118" s="11"/>
      <c r="D118" s="12" t="str">
        <f>'[1]TCE - ANEXO III - Preencher'!E127</f>
        <v>BETANIA MARIA DE OLIVEIRA TERTO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3222-05</v>
      </c>
      <c r="G118" s="14" t="str">
        <f>IF('[1]TCE - ANEXO III - Preencher'!H127="","",'[1]TCE - ANEXO III - Preencher'!H127)</f>
        <v>06/2022</v>
      </c>
      <c r="H118" s="15">
        <f>'[1]TCE - ANEXO III - Preencher'!I127</f>
        <v>0</v>
      </c>
      <c r="I118" s="15">
        <f>'[1]TCE - ANEXO III - Preencher'!J127</f>
        <v>263.97280000000001</v>
      </c>
      <c r="J118" s="15">
        <f>'[1]TCE - ANEXO III - Preencher'!K127</f>
        <v>0</v>
      </c>
      <c r="K118" s="16">
        <f>'[1]TCE - ANEXO III - Preencher'!L127</f>
        <v>157.740534262485</v>
      </c>
      <c r="L118" s="16">
        <f>'[1]TCE - ANEXO III - Preencher'!M127</f>
        <v>0</v>
      </c>
      <c r="M118" s="16">
        <f t="shared" si="0"/>
        <v>157.740534262485</v>
      </c>
      <c r="N118" s="16">
        <f>'[1]TCE - ANEXO III - Preencher'!O127</f>
        <v>1.6591599190283399</v>
      </c>
      <c r="O118" s="16">
        <f>'[1]TCE - ANEXO III - Preencher'!P127</f>
        <v>0</v>
      </c>
      <c r="P118" s="16">
        <f t="shared" si="1"/>
        <v>1.6591599190283399</v>
      </c>
      <c r="Q118" s="16">
        <f>'[1]TCE - ANEXO III - Preencher'!R127</f>
        <v>86.211944000000003</v>
      </c>
      <c r="R118" s="16">
        <f>'[1]TCE - ANEXO III - Preencher'!S127</f>
        <v>0</v>
      </c>
      <c r="S118" s="16">
        <f t="shared" si="2"/>
        <v>86.211944000000003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509.58443818151335</v>
      </c>
    </row>
    <row r="119" spans="1:28" ht="12.75" customHeight="1" x14ac:dyDescent="0.2">
      <c r="A119" s="9">
        <f>IFERROR(VLOOKUP(B119,'[1]DADOS (OCULTAR)'!$Q$3:$S$133,3,0),"")</f>
        <v>9039744000860</v>
      </c>
      <c r="B119" s="10" t="str">
        <f>'[1]TCE - ANEXO III - Preencher'!C128</f>
        <v>HOSPITAL DOM HÉLDER</v>
      </c>
      <c r="C119" s="11"/>
      <c r="D119" s="12" t="str">
        <f>'[1]TCE - ANEXO III - Preencher'!E128</f>
        <v>BRUNA IRACEMA DA SILVA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 t="str">
        <f>'[1]TCE - ANEXO III - Preencher'!G128</f>
        <v>4110-10</v>
      </c>
      <c r="G119" s="14" t="str">
        <f>IF('[1]TCE - ANEXO III - Preencher'!H128="","",'[1]TCE - ANEXO III - Preencher'!H128)</f>
        <v>06/2022</v>
      </c>
      <c r="H119" s="15">
        <f>'[1]TCE - ANEXO III - Preencher'!I128</f>
        <v>0</v>
      </c>
      <c r="I119" s="15">
        <f>'[1]TCE - ANEXO III - Preencher'!J128</f>
        <v>12.010999999999999</v>
      </c>
      <c r="J119" s="15">
        <f>'[1]TCE - ANEXO III - Preencher'!K128</f>
        <v>0</v>
      </c>
      <c r="K119" s="16">
        <f>'[1]TCE - ANEXO III - Preencher'!L128</f>
        <v>157.740534262485</v>
      </c>
      <c r="L119" s="16">
        <f>'[1]TCE - ANEXO III - Preencher'!M128</f>
        <v>0</v>
      </c>
      <c r="M119" s="16">
        <f t="shared" si="0"/>
        <v>157.740534262485</v>
      </c>
      <c r="N119" s="16">
        <f>'[1]TCE - ANEXO III - Preencher'!O128</f>
        <v>1.6591599190283399</v>
      </c>
      <c r="O119" s="16">
        <f>'[1]TCE - ANEXO III - Preencher'!P128</f>
        <v>0</v>
      </c>
      <c r="P119" s="16">
        <f t="shared" si="1"/>
        <v>1.6591599190283399</v>
      </c>
      <c r="Q119" s="16">
        <f>'[1]TCE - ANEXO III - Preencher'!R128</f>
        <v>280.526006</v>
      </c>
      <c r="R119" s="16">
        <f>'[1]TCE - ANEXO III - Preencher'!S128</f>
        <v>36.36</v>
      </c>
      <c r="S119" s="16">
        <f t="shared" si="2"/>
        <v>244.16600599999998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415.57670018151327</v>
      </c>
    </row>
    <row r="120" spans="1:28" ht="12.75" customHeight="1" x14ac:dyDescent="0.2">
      <c r="A120" s="9">
        <f>IFERROR(VLOOKUP(B120,'[1]DADOS (OCULTAR)'!$Q$3:$S$133,3,0),"")</f>
        <v>9039744000860</v>
      </c>
      <c r="B120" s="10" t="str">
        <f>'[1]TCE - ANEXO III - Preencher'!C129</f>
        <v>HOSPITAL DOM HÉLDER</v>
      </c>
      <c r="C120" s="11"/>
      <c r="D120" s="12" t="str">
        <f>'[1]TCE - ANEXO III - Preencher'!E129</f>
        <v>BRUNA LETICIA DE CARVALHO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3222-05</v>
      </c>
      <c r="G120" s="14" t="str">
        <f>IF('[1]TCE - ANEXO III - Preencher'!H129="","",'[1]TCE - ANEXO III - Preencher'!H129)</f>
        <v>06/2022</v>
      </c>
      <c r="H120" s="15">
        <f>'[1]TCE - ANEXO III - Preencher'!I129</f>
        <v>0</v>
      </c>
      <c r="I120" s="15">
        <f>'[1]TCE - ANEXO III - Preencher'!J129</f>
        <v>125.828</v>
      </c>
      <c r="J120" s="15">
        <f>'[1]TCE - ANEXO III - Preencher'!K129</f>
        <v>0</v>
      </c>
      <c r="K120" s="16">
        <f>'[1]TCE - ANEXO III - Preencher'!L129</f>
        <v>157.740534262485</v>
      </c>
      <c r="L120" s="16">
        <f>'[1]TCE - ANEXO III - Preencher'!M129</f>
        <v>0</v>
      </c>
      <c r="M120" s="16">
        <f t="shared" si="0"/>
        <v>157.740534262485</v>
      </c>
      <c r="N120" s="16">
        <f>'[1]TCE - ANEXO III - Preencher'!O129</f>
        <v>1.6591599190283399</v>
      </c>
      <c r="O120" s="16">
        <f>'[1]TCE - ANEXO III - Preencher'!P129</f>
        <v>0</v>
      </c>
      <c r="P120" s="16">
        <f t="shared" si="1"/>
        <v>1.6591599190283399</v>
      </c>
      <c r="Q120" s="16">
        <f>'[1]TCE - ANEXO III - Preencher'!R129</f>
        <v>86.211944000000003</v>
      </c>
      <c r="R120" s="16">
        <f>'[1]TCE - ANEXO III - Preencher'!S129</f>
        <v>0</v>
      </c>
      <c r="S120" s="16">
        <f t="shared" si="2"/>
        <v>86.211944000000003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371.43963818151337</v>
      </c>
    </row>
    <row r="121" spans="1:28" ht="12.75" customHeight="1" x14ac:dyDescent="0.2">
      <c r="A121" s="9">
        <f>IFERROR(VLOOKUP(B121,'[1]DADOS (OCULTAR)'!$Q$3:$S$133,3,0),"")</f>
        <v>9039744000860</v>
      </c>
      <c r="B121" s="10" t="str">
        <f>'[1]TCE - ANEXO III - Preencher'!C130</f>
        <v>HOSPITAL DOM HÉLDER</v>
      </c>
      <c r="C121" s="11"/>
      <c r="D121" s="12" t="str">
        <f>'[1]TCE - ANEXO III - Preencher'!E130</f>
        <v>BRUNA MARIA DA SILVA AZEVEDO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 t="str">
        <f>'[1]TCE - ANEXO III - Preencher'!G130</f>
        <v>2235-05</v>
      </c>
      <c r="G121" s="14" t="str">
        <f>IF('[1]TCE - ANEXO III - Preencher'!H130="","",'[1]TCE - ANEXO III - Preencher'!H130)</f>
        <v>06/2022</v>
      </c>
      <c r="H121" s="15">
        <f>'[1]TCE - ANEXO III - Preencher'!I130</f>
        <v>0</v>
      </c>
      <c r="I121" s="15">
        <f>'[1]TCE - ANEXO III - Preencher'!J130</f>
        <v>366.05040000000002</v>
      </c>
      <c r="J121" s="15">
        <f>'[1]TCE - ANEXO III - Preencher'!K130</f>
        <v>0</v>
      </c>
      <c r="K121" s="16">
        <f>'[1]TCE - ANEXO III - Preencher'!L130</f>
        <v>157.740534262485</v>
      </c>
      <c r="L121" s="16">
        <f>'[1]TCE - ANEXO III - Preencher'!M130</f>
        <v>0</v>
      </c>
      <c r="M121" s="16">
        <f t="shared" si="0"/>
        <v>157.740534262485</v>
      </c>
      <c r="N121" s="16">
        <f>'[1]TCE - ANEXO III - Preencher'!O130</f>
        <v>1.6591599190283399</v>
      </c>
      <c r="O121" s="16">
        <f>'[1]TCE - ANEXO III - Preencher'!P130</f>
        <v>0</v>
      </c>
      <c r="P121" s="16">
        <f t="shared" si="1"/>
        <v>1.6591599190283399</v>
      </c>
      <c r="Q121" s="16">
        <f>'[1]TCE - ANEXO III - Preencher'!R130</f>
        <v>280.526006</v>
      </c>
      <c r="R121" s="16">
        <f>'[1]TCE - ANEXO III - Preencher'!S130</f>
        <v>117.83</v>
      </c>
      <c r="S121" s="16">
        <f t="shared" si="2"/>
        <v>162.69600600000001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688.14610018151336</v>
      </c>
    </row>
    <row r="122" spans="1:28" ht="12.75" customHeight="1" x14ac:dyDescent="0.2">
      <c r="A122" s="9">
        <f>IFERROR(VLOOKUP(B122,'[1]DADOS (OCULTAR)'!$Q$3:$S$133,3,0),"")</f>
        <v>9039744000860</v>
      </c>
      <c r="B122" s="10" t="str">
        <f>'[1]TCE - ANEXO III - Preencher'!C131</f>
        <v>HOSPITAL DOM HÉLDER</v>
      </c>
      <c r="C122" s="11"/>
      <c r="D122" s="12" t="str">
        <f>'[1]TCE - ANEXO III - Preencher'!E131</f>
        <v>BRUNA NIELLE DE SOUZA ALBUQUERQUE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 t="str">
        <f>'[1]TCE - ANEXO III - Preencher'!G131</f>
        <v>2236-05</v>
      </c>
      <c r="G122" s="14" t="str">
        <f>IF('[1]TCE - ANEXO III - Preencher'!H131="","",'[1]TCE - ANEXO III - Preencher'!H131)</f>
        <v>06/2022</v>
      </c>
      <c r="H122" s="15">
        <f>'[1]TCE - ANEXO III - Preencher'!I131</f>
        <v>0</v>
      </c>
      <c r="I122" s="15">
        <f>'[1]TCE - ANEXO III - Preencher'!J131</f>
        <v>341.13679999999999</v>
      </c>
      <c r="J122" s="15">
        <f>'[1]TCE - ANEXO III - Preencher'!K131</f>
        <v>0</v>
      </c>
      <c r="K122" s="16">
        <f>'[1]TCE - ANEXO III - Preencher'!L131</f>
        <v>157.740534262485</v>
      </c>
      <c r="L122" s="16">
        <f>'[1]TCE - ANEXO III - Preencher'!M131</f>
        <v>0</v>
      </c>
      <c r="M122" s="16">
        <f t="shared" si="0"/>
        <v>157.740534262485</v>
      </c>
      <c r="N122" s="16">
        <f>'[1]TCE - ANEXO III - Preencher'!O131</f>
        <v>1.6591599190283399</v>
      </c>
      <c r="O122" s="16">
        <f>'[1]TCE - ANEXO III - Preencher'!P131</f>
        <v>0</v>
      </c>
      <c r="P122" s="16">
        <f t="shared" si="1"/>
        <v>1.6591599190283399</v>
      </c>
      <c r="Q122" s="16">
        <f>'[1]TCE - ANEXO III - Preencher'!R131</f>
        <v>86.211944000000003</v>
      </c>
      <c r="R122" s="16">
        <f>'[1]TCE - ANEXO III - Preencher'!S131</f>
        <v>0</v>
      </c>
      <c r="S122" s="16">
        <f t="shared" si="2"/>
        <v>86.211944000000003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586.74843818151328</v>
      </c>
    </row>
    <row r="123" spans="1:28" ht="12.75" customHeight="1" x14ac:dyDescent="0.2">
      <c r="A123" s="9">
        <f>IFERROR(VLOOKUP(B123,'[1]DADOS (OCULTAR)'!$Q$3:$S$133,3,0),"")</f>
        <v>9039744000860</v>
      </c>
      <c r="B123" s="10" t="str">
        <f>'[1]TCE - ANEXO III - Preencher'!C132</f>
        <v>HOSPITAL DOM HÉLDER</v>
      </c>
      <c r="C123" s="11"/>
      <c r="D123" s="12" t="str">
        <f>'[1]TCE - ANEXO III - Preencher'!E132</f>
        <v>BRUNA ROBERTA DA SILVA SANTOS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2235-05</v>
      </c>
      <c r="G123" s="14" t="str">
        <f>IF('[1]TCE - ANEXO III - Preencher'!H132="","",'[1]TCE - ANEXO III - Preencher'!H132)</f>
        <v>06/2022</v>
      </c>
      <c r="H123" s="15">
        <f>'[1]TCE - ANEXO III - Preencher'!I132</f>
        <v>0</v>
      </c>
      <c r="I123" s="15">
        <f>'[1]TCE - ANEXO III - Preencher'!J132</f>
        <v>402.08080000000001</v>
      </c>
      <c r="J123" s="15">
        <f>'[1]TCE - ANEXO III - Preencher'!K132</f>
        <v>0</v>
      </c>
      <c r="K123" s="16">
        <f>'[1]TCE - ANEXO III - Preencher'!L132</f>
        <v>157.740534262485</v>
      </c>
      <c r="L123" s="16">
        <f>'[1]TCE - ANEXO III - Preencher'!M132</f>
        <v>0</v>
      </c>
      <c r="M123" s="16">
        <f t="shared" si="0"/>
        <v>157.740534262485</v>
      </c>
      <c r="N123" s="16">
        <f>'[1]TCE - ANEXO III - Preencher'!O132</f>
        <v>1.6591599190283399</v>
      </c>
      <c r="O123" s="16">
        <f>'[1]TCE - ANEXO III - Preencher'!P132</f>
        <v>0</v>
      </c>
      <c r="P123" s="16">
        <f t="shared" si="1"/>
        <v>1.6591599190283399</v>
      </c>
      <c r="Q123" s="16">
        <f>'[1]TCE - ANEXO III - Preencher'!R132</f>
        <v>280.526006</v>
      </c>
      <c r="R123" s="16">
        <f>'[1]TCE - ANEXO III - Preencher'!S132</f>
        <v>87.6</v>
      </c>
      <c r="S123" s="16">
        <f t="shared" si="2"/>
        <v>192.926006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754.40650018151337</v>
      </c>
    </row>
    <row r="124" spans="1:28" ht="12.75" customHeight="1" x14ac:dyDescent="0.2">
      <c r="A124" s="9">
        <f>IFERROR(VLOOKUP(B124,'[1]DADOS (OCULTAR)'!$Q$3:$S$133,3,0),"")</f>
        <v>9039744000860</v>
      </c>
      <c r="B124" s="10" t="str">
        <f>'[1]TCE - ANEXO III - Preencher'!C133</f>
        <v>HOSPITAL DOM HÉLDER</v>
      </c>
      <c r="C124" s="11"/>
      <c r="D124" s="12" t="str">
        <f>'[1]TCE - ANEXO III - Preencher'!E133</f>
        <v>BRUNO CARLOS DA SILVA SUPP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 t="str">
        <f>'[1]TCE - ANEXO III - Preencher'!G133</f>
        <v>4110-10</v>
      </c>
      <c r="G124" s="14" t="str">
        <f>IF('[1]TCE - ANEXO III - Preencher'!H133="","",'[1]TCE - ANEXO III - Preencher'!H133)</f>
        <v>06/2022</v>
      </c>
      <c r="H124" s="15">
        <f>'[1]TCE - ANEXO III - Preencher'!I133</f>
        <v>0</v>
      </c>
      <c r="I124" s="15">
        <f>'[1]TCE - ANEXO III - Preencher'!J133</f>
        <v>103.752</v>
      </c>
      <c r="J124" s="15">
        <f>'[1]TCE - ANEXO III - Preencher'!K133</f>
        <v>0</v>
      </c>
      <c r="K124" s="16">
        <f>'[1]TCE - ANEXO III - Preencher'!L133</f>
        <v>157.740534262485</v>
      </c>
      <c r="L124" s="16">
        <f>'[1]TCE - ANEXO III - Preencher'!M133</f>
        <v>0</v>
      </c>
      <c r="M124" s="16">
        <f t="shared" si="0"/>
        <v>157.740534262485</v>
      </c>
      <c r="N124" s="16">
        <f>'[1]TCE - ANEXO III - Preencher'!O133</f>
        <v>1.6591599190283399</v>
      </c>
      <c r="O124" s="16">
        <f>'[1]TCE - ANEXO III - Preencher'!P133</f>
        <v>0</v>
      </c>
      <c r="P124" s="16">
        <f t="shared" si="1"/>
        <v>1.6591599190283399</v>
      </c>
      <c r="Q124" s="16">
        <f>'[1]TCE - ANEXO III - Preencher'!R133</f>
        <v>280.526006</v>
      </c>
      <c r="R124" s="16">
        <f>'[1]TCE - ANEXO III - Preencher'!S133</f>
        <v>72.72</v>
      </c>
      <c r="S124" s="16">
        <f t="shared" si="2"/>
        <v>207.806006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470.95770018151336</v>
      </c>
    </row>
    <row r="125" spans="1:28" ht="12.75" customHeight="1" x14ac:dyDescent="0.2">
      <c r="A125" s="9">
        <f>IFERROR(VLOOKUP(B125,'[1]DADOS (OCULTAR)'!$Q$3:$S$133,3,0),"")</f>
        <v>9039744000860</v>
      </c>
      <c r="B125" s="10" t="str">
        <f>'[1]TCE - ANEXO III - Preencher'!C134</f>
        <v>HOSPITAL DOM HÉLDER</v>
      </c>
      <c r="C125" s="11"/>
      <c r="D125" s="12" t="str">
        <f>'[1]TCE - ANEXO III - Preencher'!E134</f>
        <v>BYANCA ELIDA CONRADO SANTOS DA SILVA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 t="str">
        <f>'[1]TCE - ANEXO III - Preencher'!G134</f>
        <v>4110-10</v>
      </c>
      <c r="G125" s="14" t="str">
        <f>IF('[1]TCE - ANEXO III - Preencher'!H134="","",'[1]TCE - ANEXO III - Preencher'!H134)</f>
        <v>06/2022</v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12.88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0"/>
        <v>0</v>
      </c>
      <c r="N125" s="16">
        <f>'[1]TCE - ANEXO III - Preencher'!O134</f>
        <v>1.6591599190283399</v>
      </c>
      <c r="O125" s="16">
        <f>'[1]TCE - ANEXO III - Preencher'!P134</f>
        <v>0</v>
      </c>
      <c r="P125" s="16">
        <f t="shared" si="1"/>
        <v>1.6591599190283399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14.539159919028341</v>
      </c>
    </row>
    <row r="126" spans="1:28" ht="12.75" customHeight="1" x14ac:dyDescent="0.2">
      <c r="A126" s="9">
        <f>IFERROR(VLOOKUP(B126,'[1]DADOS (OCULTAR)'!$Q$3:$S$133,3,0),"")</f>
        <v>9039744000860</v>
      </c>
      <c r="B126" s="10" t="str">
        <f>'[1]TCE - ANEXO III - Preencher'!C135</f>
        <v>HOSPITAL DOM HÉLDER</v>
      </c>
      <c r="C126" s="11"/>
      <c r="D126" s="12" t="str">
        <f>'[1]TCE - ANEXO III - Preencher'!E135</f>
        <v>CAIO MICHEL DE FREITAS SILVA</v>
      </c>
      <c r="E126" s="10" t="str">
        <f>IF('[1]TCE - ANEXO III - Preencher'!F135="4 - Assistência Odontológica","2 - Outros Profissionais da Saúde",'[1]TCE - ANEXO III - Preencher'!F135)</f>
        <v>3 - Administrativo</v>
      </c>
      <c r="F126" s="13" t="str">
        <f>'[1]TCE - ANEXO III - Preencher'!G135</f>
        <v>4110-10</v>
      </c>
      <c r="G126" s="14" t="str">
        <f>IF('[1]TCE - ANEXO III - Preencher'!H135="","",'[1]TCE - ANEXO III - Preencher'!H135)</f>
        <v>06/2022</v>
      </c>
      <c r="H126" s="15">
        <f>'[1]TCE - ANEXO III - Preencher'!I135</f>
        <v>0</v>
      </c>
      <c r="I126" s="15">
        <f>'[1]TCE - ANEXO III - Preencher'!J135</f>
        <v>120.46639999999999</v>
      </c>
      <c r="J126" s="15">
        <f>'[1]TCE - ANEXO III - Preencher'!K135</f>
        <v>0</v>
      </c>
      <c r="K126" s="16">
        <f>'[1]TCE - ANEXO III - Preencher'!L135</f>
        <v>157.740534262485</v>
      </c>
      <c r="L126" s="16">
        <f>'[1]TCE - ANEXO III - Preencher'!M135</f>
        <v>0</v>
      </c>
      <c r="M126" s="16">
        <f t="shared" si="0"/>
        <v>157.740534262485</v>
      </c>
      <c r="N126" s="16">
        <f>'[1]TCE - ANEXO III - Preencher'!O135</f>
        <v>1.6591599190283399</v>
      </c>
      <c r="O126" s="16">
        <f>'[1]TCE - ANEXO III - Preencher'!P135</f>
        <v>0</v>
      </c>
      <c r="P126" s="16">
        <f t="shared" si="1"/>
        <v>1.6591599190283399</v>
      </c>
      <c r="Q126" s="16">
        <f>'[1]TCE - ANEXO III - Preencher'!R135</f>
        <v>280.526006</v>
      </c>
      <c r="R126" s="16">
        <f>'[1]TCE - ANEXO III - Preencher'!S135</f>
        <v>77.400000000000006</v>
      </c>
      <c r="S126" s="16">
        <f t="shared" si="2"/>
        <v>203.12600599999999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482.99210018151336</v>
      </c>
    </row>
    <row r="127" spans="1:28" ht="12.75" customHeight="1" x14ac:dyDescent="0.2">
      <c r="A127" s="9">
        <f>IFERROR(VLOOKUP(B127,'[1]DADOS (OCULTAR)'!$Q$3:$S$133,3,0),"")</f>
        <v>9039744000860</v>
      </c>
      <c r="B127" s="10" t="str">
        <f>'[1]TCE - ANEXO III - Preencher'!C136</f>
        <v>HOSPITAL DOM HÉLDER</v>
      </c>
      <c r="C127" s="11"/>
      <c r="D127" s="12" t="str">
        <f>'[1]TCE - ANEXO III - Preencher'!E136</f>
        <v>CAMILA DE OLIVEIRA GOMES DA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2235-05</v>
      </c>
      <c r="G127" s="14" t="str">
        <f>IF('[1]TCE - ANEXO III - Preencher'!H136="","",'[1]TCE - ANEXO III - Preencher'!H136)</f>
        <v>06/2022</v>
      </c>
      <c r="H127" s="15">
        <f>'[1]TCE - ANEXO III - Preencher'!I136</f>
        <v>0</v>
      </c>
      <c r="I127" s="15">
        <f>'[1]TCE - ANEXO III - Preencher'!J136</f>
        <v>380.97199999999998</v>
      </c>
      <c r="J127" s="15">
        <f>'[1]TCE - ANEXO III - Preencher'!K136</f>
        <v>0</v>
      </c>
      <c r="K127" s="16">
        <f>'[1]TCE - ANEXO III - Preencher'!L136</f>
        <v>157.740534262485</v>
      </c>
      <c r="L127" s="16">
        <f>'[1]TCE - ANEXO III - Preencher'!M136</f>
        <v>0</v>
      </c>
      <c r="M127" s="16">
        <f t="shared" si="0"/>
        <v>157.740534262485</v>
      </c>
      <c r="N127" s="16">
        <f>'[1]TCE - ANEXO III - Preencher'!O136</f>
        <v>1.6591599190283399</v>
      </c>
      <c r="O127" s="16">
        <f>'[1]TCE - ANEXO III - Preencher'!P136</f>
        <v>0</v>
      </c>
      <c r="P127" s="16">
        <f t="shared" si="1"/>
        <v>1.6591599190283399</v>
      </c>
      <c r="Q127" s="16">
        <f>'[1]TCE - ANEXO III - Preencher'!R136</f>
        <v>86.211944000000003</v>
      </c>
      <c r="R127" s="16">
        <f>'[1]TCE - ANEXO III - Preencher'!S136</f>
        <v>0</v>
      </c>
      <c r="S127" s="16">
        <f t="shared" si="2"/>
        <v>86.211944000000003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626.58363818151327</v>
      </c>
    </row>
    <row r="128" spans="1:28" ht="12.75" customHeight="1" x14ac:dyDescent="0.2">
      <c r="A128" s="9">
        <f>IFERROR(VLOOKUP(B128,'[1]DADOS (OCULTAR)'!$Q$3:$S$133,3,0),"")</f>
        <v>9039744000860</v>
      </c>
      <c r="B128" s="10" t="str">
        <f>'[1]TCE - ANEXO III - Preencher'!C137</f>
        <v>HOSPITAL DOM HÉLDER</v>
      </c>
      <c r="C128" s="11"/>
      <c r="D128" s="12" t="str">
        <f>'[1]TCE - ANEXO III - Preencher'!E137</f>
        <v>CAMILA GHERSMAN DE QUEIROZ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 t="str">
        <f>'[1]TCE - ANEXO III - Preencher'!G137</f>
        <v>2236-05</v>
      </c>
      <c r="G128" s="14" t="str">
        <f>IF('[1]TCE - ANEXO III - Preencher'!H137="","",'[1]TCE - ANEXO III - Preencher'!H137)</f>
        <v>06/2022</v>
      </c>
      <c r="H128" s="15">
        <f>'[1]TCE - ANEXO III - Preencher'!I137</f>
        <v>0</v>
      </c>
      <c r="I128" s="15">
        <f>'[1]TCE - ANEXO III - Preencher'!J137</f>
        <v>203.60640000000001</v>
      </c>
      <c r="J128" s="15">
        <f>'[1]TCE - ANEXO III - Preencher'!K137</f>
        <v>0</v>
      </c>
      <c r="K128" s="16">
        <f>'[1]TCE - ANEXO III - Preencher'!L137</f>
        <v>157.740534262485</v>
      </c>
      <c r="L128" s="16">
        <f>'[1]TCE - ANEXO III - Preencher'!M137</f>
        <v>0</v>
      </c>
      <c r="M128" s="16">
        <f t="shared" si="0"/>
        <v>157.740534262485</v>
      </c>
      <c r="N128" s="16">
        <f>'[1]TCE - ANEXO III - Preencher'!O137</f>
        <v>1.6591599190283399</v>
      </c>
      <c r="O128" s="16">
        <f>'[1]TCE - ANEXO III - Preencher'!P137</f>
        <v>0</v>
      </c>
      <c r="P128" s="16">
        <f t="shared" si="1"/>
        <v>1.6591599190283399</v>
      </c>
      <c r="Q128" s="16">
        <f>'[1]TCE - ANEXO III - Preencher'!R137</f>
        <v>86.211944000000003</v>
      </c>
      <c r="R128" s="16">
        <f>'[1]TCE - ANEXO III - Preencher'!S137</f>
        <v>0</v>
      </c>
      <c r="S128" s="16">
        <f t="shared" si="2"/>
        <v>86.211944000000003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449.21803818151335</v>
      </c>
    </row>
    <row r="129" spans="1:28" ht="12.75" customHeight="1" x14ac:dyDescent="0.2">
      <c r="A129" s="9">
        <f>IFERROR(VLOOKUP(B129,'[1]DADOS (OCULTAR)'!$Q$3:$S$133,3,0),"")</f>
        <v>9039744000860</v>
      </c>
      <c r="B129" s="10" t="str">
        <f>'[1]TCE - ANEXO III - Preencher'!C138</f>
        <v>HOSPITAL DOM HÉLDER</v>
      </c>
      <c r="C129" s="11"/>
      <c r="D129" s="12" t="str">
        <f>'[1]TCE - ANEXO III - Preencher'!E138</f>
        <v>CAMILA KELLY BEZERRA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5152-05</v>
      </c>
      <c r="G129" s="14" t="str">
        <f>IF('[1]TCE - ANEXO III - Preencher'!H138="","",'[1]TCE - ANEXO III - Preencher'!H138)</f>
        <v>06/2022</v>
      </c>
      <c r="H129" s="15">
        <f>'[1]TCE - ANEXO III - Preencher'!I138</f>
        <v>0</v>
      </c>
      <c r="I129" s="15">
        <f>'[1]TCE - ANEXO III - Preencher'!J138</f>
        <v>116.1408</v>
      </c>
      <c r="J129" s="15">
        <f>'[1]TCE - ANEXO III - Preencher'!K138</f>
        <v>0</v>
      </c>
      <c r="K129" s="16">
        <f>'[1]TCE - ANEXO III - Preencher'!L138</f>
        <v>157.740534262485</v>
      </c>
      <c r="L129" s="16">
        <f>'[1]TCE - ANEXO III - Preencher'!M138</f>
        <v>0</v>
      </c>
      <c r="M129" s="16">
        <f t="shared" si="0"/>
        <v>157.740534262485</v>
      </c>
      <c r="N129" s="16">
        <f>'[1]TCE - ANEXO III - Preencher'!O138</f>
        <v>1.6591599190283399</v>
      </c>
      <c r="O129" s="16">
        <f>'[1]TCE - ANEXO III - Preencher'!P138</f>
        <v>0</v>
      </c>
      <c r="P129" s="16">
        <f t="shared" si="1"/>
        <v>1.6591599190283399</v>
      </c>
      <c r="Q129" s="16">
        <f>'[1]TCE - ANEXO III - Preencher'!R138</f>
        <v>280.526006</v>
      </c>
      <c r="R129" s="16">
        <f>'[1]TCE - ANEXO III - Preencher'!S138</f>
        <v>72.72</v>
      </c>
      <c r="S129" s="16">
        <f t="shared" si="2"/>
        <v>207.806006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483.34650018151331</v>
      </c>
    </row>
    <row r="130" spans="1:28" ht="12.75" customHeight="1" x14ac:dyDescent="0.2">
      <c r="A130" s="9">
        <f>IFERROR(VLOOKUP(B130,'[1]DADOS (OCULTAR)'!$Q$3:$S$133,3,0),"")</f>
        <v>9039744000860</v>
      </c>
      <c r="B130" s="10" t="str">
        <f>'[1]TCE - ANEXO III - Preencher'!C139</f>
        <v>HOSPITAL DOM HÉLDER</v>
      </c>
      <c r="C130" s="11"/>
      <c r="D130" s="12" t="str">
        <f>'[1]TCE - ANEXO III - Preencher'!E139</f>
        <v>CAMILA MARIA DA SILVA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 t="str">
        <f>IF('[1]TCE - ANEXO III - Preencher'!H139="","",'[1]TCE - ANEXO III - Preencher'!H139)</f>
        <v>06/2022</v>
      </c>
      <c r="H130" s="15">
        <f>'[1]TCE - ANEXO III - Preencher'!I139</f>
        <v>0</v>
      </c>
      <c r="I130" s="15">
        <f>'[1]TCE - ANEXO III - Preencher'!J139</f>
        <v>137.49520000000001</v>
      </c>
      <c r="J130" s="15">
        <f>'[1]TCE - ANEXO III - Preencher'!K139</f>
        <v>0</v>
      </c>
      <c r="K130" s="16">
        <f>'[1]TCE - ANEXO III - Preencher'!L139</f>
        <v>157.740534262485</v>
      </c>
      <c r="L130" s="16">
        <f>'[1]TCE - ANEXO III - Preencher'!M139</f>
        <v>0</v>
      </c>
      <c r="M130" s="16">
        <f t="shared" si="0"/>
        <v>157.740534262485</v>
      </c>
      <c r="N130" s="16">
        <f>'[1]TCE - ANEXO III - Preencher'!O139</f>
        <v>1.6591599190283399</v>
      </c>
      <c r="O130" s="16">
        <f>'[1]TCE - ANEXO III - Preencher'!P139</f>
        <v>0</v>
      </c>
      <c r="P130" s="16">
        <f t="shared" si="1"/>
        <v>1.6591599190283399</v>
      </c>
      <c r="Q130" s="16">
        <f>'[1]TCE - ANEXO III - Preencher'!R139</f>
        <v>86.211944000000003</v>
      </c>
      <c r="R130" s="16">
        <f>'[1]TCE - ANEXO III - Preencher'!S139</f>
        <v>0</v>
      </c>
      <c r="S130" s="16">
        <f t="shared" si="2"/>
        <v>86.211944000000003</v>
      </c>
      <c r="T130" s="16">
        <f>'[1]TCE - ANEXO III - Preencher'!U139</f>
        <v>64.78</v>
      </c>
      <c r="U130" s="16">
        <f>'[1]TCE - ANEXO III - Preencher'!V139</f>
        <v>0</v>
      </c>
      <c r="V130" s="16">
        <f t="shared" si="3"/>
        <v>64.78</v>
      </c>
      <c r="W130" s="17" t="str">
        <f>IF('[1]TCE - ANEXO III - Preencher'!X139="","",'[1]TCE - ANEXO III - Preencher'!X139)</f>
        <v>AUXÍLIO CRECHE</v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447.88683818151344</v>
      </c>
    </row>
    <row r="131" spans="1:28" ht="12.75" customHeight="1" x14ac:dyDescent="0.2">
      <c r="A131" s="9">
        <f>IFERROR(VLOOKUP(B131,'[1]DADOS (OCULTAR)'!$Q$3:$S$133,3,0),"")</f>
        <v>9039744000860</v>
      </c>
      <c r="B131" s="10" t="str">
        <f>'[1]TCE - ANEXO III - Preencher'!C140</f>
        <v>HOSPITAL DOM HÉLDER</v>
      </c>
      <c r="C131" s="11"/>
      <c r="D131" s="12" t="str">
        <f>'[1]TCE - ANEXO III - Preencher'!E140</f>
        <v>CAMYLLA GABRYELLA GOMES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2236-05</v>
      </c>
      <c r="G131" s="14" t="str">
        <f>IF('[1]TCE - ANEXO III - Preencher'!H140="","",'[1]TCE - ANEXO III - Preencher'!H140)</f>
        <v>06/2022</v>
      </c>
      <c r="H131" s="15">
        <f>'[1]TCE - ANEXO III - Preencher'!I140</f>
        <v>0</v>
      </c>
      <c r="I131" s="15">
        <f>'[1]TCE - ANEXO III - Preencher'!J140</f>
        <v>415.28480000000002</v>
      </c>
      <c r="J131" s="15">
        <f>'[1]TCE - ANEXO III - Preencher'!K140</f>
        <v>0</v>
      </c>
      <c r="K131" s="16">
        <f>'[1]TCE - ANEXO III - Preencher'!L140</f>
        <v>157.740534262485</v>
      </c>
      <c r="L131" s="16">
        <f>'[1]TCE - ANEXO III - Preencher'!M140</f>
        <v>0</v>
      </c>
      <c r="M131" s="16">
        <f t="shared" si="0"/>
        <v>157.740534262485</v>
      </c>
      <c r="N131" s="16">
        <f>'[1]TCE - ANEXO III - Preencher'!O140</f>
        <v>1.6591599190283399</v>
      </c>
      <c r="O131" s="16">
        <f>'[1]TCE - ANEXO III - Preencher'!P140</f>
        <v>0</v>
      </c>
      <c r="P131" s="16">
        <f t="shared" si="1"/>
        <v>1.6591599190283399</v>
      </c>
      <c r="Q131" s="16">
        <f>'[1]TCE - ANEXO III - Preencher'!R140</f>
        <v>86.211944000000003</v>
      </c>
      <c r="R131" s="16">
        <f>'[1]TCE - ANEXO III - Preencher'!S140</f>
        <v>0</v>
      </c>
      <c r="S131" s="16">
        <f t="shared" si="2"/>
        <v>86.211944000000003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660.8964381815133</v>
      </c>
    </row>
    <row r="132" spans="1:28" ht="12.75" customHeight="1" x14ac:dyDescent="0.2">
      <c r="A132" s="9">
        <f>IFERROR(VLOOKUP(B132,'[1]DADOS (OCULTAR)'!$Q$3:$S$133,3,0),"")</f>
        <v>9039744000860</v>
      </c>
      <c r="B132" s="10" t="str">
        <f>'[1]TCE - ANEXO III - Preencher'!C141</f>
        <v>HOSPITAL DOM HÉLDER</v>
      </c>
      <c r="C132" s="11"/>
      <c r="D132" s="12" t="str">
        <f>'[1]TCE - ANEXO III - Preencher'!E141</f>
        <v>CARINA ARLETE DE MACEDO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3222-05</v>
      </c>
      <c r="G132" s="14" t="str">
        <f>IF('[1]TCE - ANEXO III - Preencher'!H141="","",'[1]TCE - ANEXO III - Preencher'!H141)</f>
        <v>06/2022</v>
      </c>
      <c r="H132" s="15">
        <f>'[1]TCE - ANEXO III - Preencher'!I141</f>
        <v>0</v>
      </c>
      <c r="I132" s="15">
        <f>'[1]TCE - ANEXO III - Preencher'!J141</f>
        <v>174.78720000000001</v>
      </c>
      <c r="J132" s="15">
        <f>'[1]TCE - ANEXO III - Preencher'!K141</f>
        <v>0</v>
      </c>
      <c r="K132" s="16">
        <f>'[1]TCE - ANEXO III - Preencher'!L141</f>
        <v>157.740534262485</v>
      </c>
      <c r="L132" s="16">
        <f>'[1]TCE - ANEXO III - Preencher'!M141</f>
        <v>0</v>
      </c>
      <c r="M132" s="16">
        <f t="shared" si="0"/>
        <v>157.740534262485</v>
      </c>
      <c r="N132" s="16">
        <f>'[1]TCE - ANEXO III - Preencher'!O141</f>
        <v>1.6591599190283399</v>
      </c>
      <c r="O132" s="16">
        <f>'[1]TCE - ANEXO III - Preencher'!P141</f>
        <v>0</v>
      </c>
      <c r="P132" s="16">
        <f t="shared" si="1"/>
        <v>1.6591599190283399</v>
      </c>
      <c r="Q132" s="16">
        <f>'[1]TCE - ANEXO III - Preencher'!R141</f>
        <v>86.211944000000003</v>
      </c>
      <c r="R132" s="16">
        <f>'[1]TCE - ANEXO III - Preencher'!S141</f>
        <v>0</v>
      </c>
      <c r="S132" s="16">
        <f t="shared" si="2"/>
        <v>86.211944000000003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420.39883818151338</v>
      </c>
    </row>
    <row r="133" spans="1:28" ht="12.75" customHeight="1" x14ac:dyDescent="0.2">
      <c r="A133" s="9">
        <f>IFERROR(VLOOKUP(B133,'[1]DADOS (OCULTAR)'!$Q$3:$S$133,3,0),"")</f>
        <v>9039744000860</v>
      </c>
      <c r="B133" s="10" t="str">
        <f>'[1]TCE - ANEXO III - Preencher'!C142</f>
        <v>HOSPITAL DOM HÉLDER</v>
      </c>
      <c r="C133" s="11"/>
      <c r="D133" s="12" t="str">
        <f>'[1]TCE - ANEXO III - Preencher'!E142</f>
        <v>CARLA CRISTINA LIMA DOS SANTOS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 t="str">
        <f>'[1]TCE - ANEXO III - Preencher'!G142</f>
        <v>3222-05</v>
      </c>
      <c r="G133" s="14" t="str">
        <f>IF('[1]TCE - ANEXO III - Preencher'!H142="","",'[1]TCE - ANEXO III - Preencher'!H142)</f>
        <v>06/2022</v>
      </c>
      <c r="H133" s="15">
        <f>'[1]TCE - ANEXO III - Preencher'!I142</f>
        <v>0</v>
      </c>
      <c r="I133" s="15">
        <f>'[1]TCE - ANEXO III - Preencher'!J142</f>
        <v>129.09280000000001</v>
      </c>
      <c r="J133" s="15">
        <f>'[1]TCE - ANEXO III - Preencher'!K142</f>
        <v>0</v>
      </c>
      <c r="K133" s="16">
        <f>'[1]TCE - ANEXO III - Preencher'!L142</f>
        <v>157.740534262485</v>
      </c>
      <c r="L133" s="16">
        <f>'[1]TCE - ANEXO III - Preencher'!M142</f>
        <v>0</v>
      </c>
      <c r="M133" s="16">
        <f t="shared" si="0"/>
        <v>157.740534262485</v>
      </c>
      <c r="N133" s="16">
        <f>'[1]TCE - ANEXO III - Preencher'!O142</f>
        <v>1.6591599190283399</v>
      </c>
      <c r="O133" s="16">
        <f>'[1]TCE - ANEXO III - Preencher'!P142</f>
        <v>0</v>
      </c>
      <c r="P133" s="16">
        <f t="shared" si="1"/>
        <v>1.6591599190283399</v>
      </c>
      <c r="Q133" s="16">
        <f>'[1]TCE - ANEXO III - Preencher'!R142</f>
        <v>86.211944000000003</v>
      </c>
      <c r="R133" s="16">
        <f>'[1]TCE - ANEXO III - Preencher'!S142</f>
        <v>0</v>
      </c>
      <c r="S133" s="16">
        <f t="shared" si="2"/>
        <v>86.211944000000003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374.70443818151335</v>
      </c>
    </row>
    <row r="134" spans="1:28" ht="12.75" customHeight="1" x14ac:dyDescent="0.2">
      <c r="A134" s="9">
        <f>IFERROR(VLOOKUP(B134,'[1]DADOS (OCULTAR)'!$Q$3:$S$133,3,0),"")</f>
        <v>9039744000860</v>
      </c>
      <c r="B134" s="10" t="str">
        <f>'[1]TCE - ANEXO III - Preencher'!C143</f>
        <v>HOSPITAL DOM HÉLDER</v>
      </c>
      <c r="C134" s="11"/>
      <c r="D134" s="12" t="str">
        <f>'[1]TCE - ANEXO III - Preencher'!E143</f>
        <v>CARLA GIZELE DA SILVA LEITE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 t="str">
        <f>IF('[1]TCE - ANEXO III - Preencher'!H143="","",'[1]TCE - ANEXO III - Preencher'!H143)</f>
        <v>06/2022</v>
      </c>
      <c r="H134" s="15">
        <f>'[1]TCE - ANEXO III - Preencher'!I143</f>
        <v>0</v>
      </c>
      <c r="I134" s="15">
        <f>'[1]TCE - ANEXO III - Preencher'!J143</f>
        <v>115.7176</v>
      </c>
      <c r="J134" s="15">
        <f>'[1]TCE - ANEXO III - Preencher'!K143</f>
        <v>0</v>
      </c>
      <c r="K134" s="16">
        <f>'[1]TCE - ANEXO III - Preencher'!L143</f>
        <v>157.740534262485</v>
      </c>
      <c r="L134" s="16">
        <f>'[1]TCE - ANEXO III - Preencher'!M143</f>
        <v>0</v>
      </c>
      <c r="M134" s="16">
        <f t="shared" si="0"/>
        <v>157.740534262485</v>
      </c>
      <c r="N134" s="16">
        <f>'[1]TCE - ANEXO III - Preencher'!O143</f>
        <v>1.6591599190283399</v>
      </c>
      <c r="O134" s="16">
        <f>'[1]TCE - ANEXO III - Preencher'!P143</f>
        <v>0</v>
      </c>
      <c r="P134" s="16">
        <f t="shared" si="1"/>
        <v>1.6591599190283399</v>
      </c>
      <c r="Q134" s="16">
        <f>'[1]TCE - ANEXO III - Preencher'!R143</f>
        <v>86.211944000000003</v>
      </c>
      <c r="R134" s="16">
        <f>'[1]TCE - ANEXO III - Preencher'!S143</f>
        <v>0</v>
      </c>
      <c r="S134" s="16">
        <f t="shared" si="2"/>
        <v>86.211944000000003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361.3292381815134</v>
      </c>
    </row>
    <row r="135" spans="1:28" ht="12.75" customHeight="1" x14ac:dyDescent="0.2">
      <c r="A135" s="9">
        <f>IFERROR(VLOOKUP(B135,'[1]DADOS (OCULTAR)'!$Q$3:$S$133,3,0),"")</f>
        <v>9039744000860</v>
      </c>
      <c r="B135" s="10" t="str">
        <f>'[1]TCE - ANEXO III - Preencher'!C144</f>
        <v>HOSPITAL DOM HÉLDER</v>
      </c>
      <c r="C135" s="11"/>
      <c r="D135" s="12" t="str">
        <f>'[1]TCE - ANEXO III - Preencher'!E144</f>
        <v>CARLOS ANTONIO SILVA DE BARROS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 t="str">
        <f>'[1]TCE - ANEXO III - Preencher'!G144</f>
        <v>3222-05</v>
      </c>
      <c r="G135" s="14" t="str">
        <f>IF('[1]TCE - ANEXO III - Preencher'!H144="","",'[1]TCE - ANEXO III - Preencher'!H144)</f>
        <v>06/2022</v>
      </c>
      <c r="H135" s="15">
        <f>'[1]TCE - ANEXO III - Preencher'!I144</f>
        <v>0</v>
      </c>
      <c r="I135" s="15">
        <f>'[1]TCE - ANEXO III - Preencher'!J144</f>
        <v>150.0848</v>
      </c>
      <c r="J135" s="15">
        <f>'[1]TCE - ANEXO III - Preencher'!K144</f>
        <v>0</v>
      </c>
      <c r="K135" s="16">
        <f>'[1]TCE - ANEXO III - Preencher'!L144</f>
        <v>157.740534262485</v>
      </c>
      <c r="L135" s="16">
        <f>'[1]TCE - ANEXO III - Preencher'!M144</f>
        <v>0</v>
      </c>
      <c r="M135" s="16">
        <f t="shared" si="0"/>
        <v>157.740534262485</v>
      </c>
      <c r="N135" s="16">
        <f>'[1]TCE - ANEXO III - Preencher'!O144</f>
        <v>1.6591599190283399</v>
      </c>
      <c r="O135" s="16">
        <f>'[1]TCE - ANEXO III - Preencher'!P144</f>
        <v>0</v>
      </c>
      <c r="P135" s="16">
        <f t="shared" si="1"/>
        <v>1.6591599190283399</v>
      </c>
      <c r="Q135" s="16">
        <f>'[1]TCE - ANEXO III - Preencher'!R144</f>
        <v>280.526006</v>
      </c>
      <c r="R135" s="16">
        <f>'[1]TCE - ANEXO III - Preencher'!S144</f>
        <v>72.72</v>
      </c>
      <c r="S135" s="16">
        <f t="shared" si="2"/>
        <v>207.806006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517.29050018151338</v>
      </c>
    </row>
    <row r="136" spans="1:28" ht="12.75" customHeight="1" x14ac:dyDescent="0.2">
      <c r="A136" s="9">
        <f>IFERROR(VLOOKUP(B136,'[1]DADOS (OCULTAR)'!$Q$3:$S$133,3,0),"")</f>
        <v>9039744000860</v>
      </c>
      <c r="B136" s="10" t="str">
        <f>'[1]TCE - ANEXO III - Preencher'!C145</f>
        <v>HOSPITAL DOM HÉLDER</v>
      </c>
      <c r="C136" s="11"/>
      <c r="D136" s="12" t="str">
        <f>'[1]TCE - ANEXO III - Preencher'!E145</f>
        <v>CARLOS EDUARDO BENEVIDES DE CARVALHO SIQUEIRA DA CUNHA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2236-05</v>
      </c>
      <c r="G136" s="14" t="str">
        <f>IF('[1]TCE - ANEXO III - Preencher'!H145="","",'[1]TCE - ANEXO III - Preencher'!H145)</f>
        <v>06/2022</v>
      </c>
      <c r="H136" s="15">
        <f>'[1]TCE - ANEXO III - Preencher'!I145</f>
        <v>0</v>
      </c>
      <c r="I136" s="15">
        <f>'[1]TCE - ANEXO III - Preencher'!J145</f>
        <v>433.00639999999999</v>
      </c>
      <c r="J136" s="15">
        <f>'[1]TCE - ANEXO III - Preencher'!K145</f>
        <v>0</v>
      </c>
      <c r="K136" s="16">
        <f>'[1]TCE - ANEXO III - Preencher'!L145</f>
        <v>157.740534262485</v>
      </c>
      <c r="L136" s="16">
        <f>'[1]TCE - ANEXO III - Preencher'!M145</f>
        <v>0</v>
      </c>
      <c r="M136" s="16">
        <f t="shared" si="0"/>
        <v>157.740534262485</v>
      </c>
      <c r="N136" s="16">
        <f>'[1]TCE - ANEXO III - Preencher'!O145</f>
        <v>1.6591599190283399</v>
      </c>
      <c r="O136" s="16">
        <f>'[1]TCE - ANEXO III - Preencher'!P145</f>
        <v>0</v>
      </c>
      <c r="P136" s="16">
        <f t="shared" si="1"/>
        <v>1.6591599190283399</v>
      </c>
      <c r="Q136" s="16">
        <f>'[1]TCE - ANEXO III - Preencher'!R145</f>
        <v>86.211944000000003</v>
      </c>
      <c r="R136" s="16">
        <f>'[1]TCE - ANEXO III - Preencher'!S145</f>
        <v>0</v>
      </c>
      <c r="S136" s="16">
        <f t="shared" si="2"/>
        <v>86.211944000000003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678.61803818151327</v>
      </c>
    </row>
    <row r="137" spans="1:28" ht="12.75" customHeight="1" x14ac:dyDescent="0.2">
      <c r="A137" s="9">
        <f>IFERROR(VLOOKUP(B137,'[1]DADOS (OCULTAR)'!$Q$3:$S$133,3,0),"")</f>
        <v>9039744000860</v>
      </c>
      <c r="B137" s="10" t="str">
        <f>'[1]TCE - ANEXO III - Preencher'!C146</f>
        <v>HOSPITAL DOM HÉLDER</v>
      </c>
      <c r="C137" s="11"/>
      <c r="D137" s="12" t="str">
        <f>'[1]TCE - ANEXO III - Preencher'!E146</f>
        <v>CARLOS GOMES DE SOUZA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 t="str">
        <f>'[1]TCE - ANEXO III - Preencher'!G146</f>
        <v>5174-10</v>
      </c>
      <c r="G137" s="14" t="str">
        <f>IF('[1]TCE - ANEXO III - Preencher'!H146="","",'[1]TCE - ANEXO III - Preencher'!H146)</f>
        <v>06/2022</v>
      </c>
      <c r="H137" s="15">
        <f>'[1]TCE - ANEXO III - Preencher'!I146</f>
        <v>0</v>
      </c>
      <c r="I137" s="15">
        <f>'[1]TCE - ANEXO III - Preencher'!J146</f>
        <v>105.04</v>
      </c>
      <c r="J137" s="15">
        <f>'[1]TCE - ANEXO III - Preencher'!K146</f>
        <v>0</v>
      </c>
      <c r="K137" s="16">
        <f>'[1]TCE - ANEXO III - Preencher'!L146</f>
        <v>157.740534262485</v>
      </c>
      <c r="L137" s="16">
        <f>'[1]TCE - ANEXO III - Preencher'!M146</f>
        <v>0</v>
      </c>
      <c r="M137" s="16">
        <f t="shared" si="0"/>
        <v>157.740534262485</v>
      </c>
      <c r="N137" s="16">
        <f>'[1]TCE - ANEXO III - Preencher'!O146</f>
        <v>1.6591599190283399</v>
      </c>
      <c r="O137" s="16">
        <f>'[1]TCE - ANEXO III - Preencher'!P146</f>
        <v>0</v>
      </c>
      <c r="P137" s="16">
        <f t="shared" si="1"/>
        <v>1.6591599190283399</v>
      </c>
      <c r="Q137" s="16">
        <f>'[1]TCE - ANEXO III - Preencher'!R146</f>
        <v>280.526006</v>
      </c>
      <c r="R137" s="16">
        <f>'[1]TCE - ANEXO III - Preencher'!S146</f>
        <v>72.72</v>
      </c>
      <c r="S137" s="16">
        <f t="shared" si="2"/>
        <v>207.806006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472.24570018151337</v>
      </c>
    </row>
    <row r="138" spans="1:28" ht="12.75" customHeight="1" x14ac:dyDescent="0.2">
      <c r="A138" s="9">
        <f>IFERROR(VLOOKUP(B138,'[1]DADOS (OCULTAR)'!$Q$3:$S$133,3,0),"")</f>
        <v>9039744000860</v>
      </c>
      <c r="B138" s="10" t="str">
        <f>'[1]TCE - ANEXO III - Preencher'!C147</f>
        <v>HOSPITAL DOM HÉLDER</v>
      </c>
      <c r="C138" s="11"/>
      <c r="D138" s="12" t="str">
        <f>'[1]TCE - ANEXO III - Preencher'!E147</f>
        <v>CARMEM LUCIA FRANCISCO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 t="str">
        <f>IF('[1]TCE - ANEXO III - Preencher'!H147="","",'[1]TCE - ANEXO III - Preencher'!H147)</f>
        <v>06/2022</v>
      </c>
      <c r="H138" s="15">
        <f>'[1]TCE - ANEXO III - Preencher'!I147</f>
        <v>0</v>
      </c>
      <c r="I138" s="15">
        <f>'[1]TCE - ANEXO III - Preencher'!J147</f>
        <v>140.6456</v>
      </c>
      <c r="J138" s="15">
        <f>'[1]TCE - ANEXO III - Preencher'!K147</f>
        <v>0</v>
      </c>
      <c r="K138" s="16">
        <f>'[1]TCE - ANEXO III - Preencher'!L147</f>
        <v>157.740534262485</v>
      </c>
      <c r="L138" s="16">
        <f>'[1]TCE - ANEXO III - Preencher'!M147</f>
        <v>0</v>
      </c>
      <c r="M138" s="16">
        <f t="shared" si="0"/>
        <v>157.740534262485</v>
      </c>
      <c r="N138" s="16">
        <f>'[1]TCE - ANEXO III - Preencher'!O147</f>
        <v>1.6591599190283399</v>
      </c>
      <c r="O138" s="16">
        <f>'[1]TCE - ANEXO III - Preencher'!P147</f>
        <v>0</v>
      </c>
      <c r="P138" s="16">
        <f t="shared" si="1"/>
        <v>1.6591599190283399</v>
      </c>
      <c r="Q138" s="16">
        <f>'[1]TCE - ANEXO III - Preencher'!R147</f>
        <v>280.526006</v>
      </c>
      <c r="R138" s="16">
        <f>'[1]TCE - ANEXO III - Preencher'!S147</f>
        <v>72.72</v>
      </c>
      <c r="S138" s="16">
        <f t="shared" si="2"/>
        <v>207.806006</v>
      </c>
      <c r="T138" s="16">
        <f>'[1]TCE - ANEXO III - Preencher'!U147</f>
        <v>69.41</v>
      </c>
      <c r="U138" s="16">
        <f>'[1]TCE - ANEXO III - Preencher'!V147</f>
        <v>0</v>
      </c>
      <c r="V138" s="16">
        <f t="shared" si="3"/>
        <v>69.41</v>
      </c>
      <c r="W138" s="17" t="str">
        <f>IF('[1]TCE - ANEXO III - Preencher'!X147="","",'[1]TCE - ANEXO III - Preencher'!X147)</f>
        <v>AUXÍLIO CRECHE</v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577.26130018151332</v>
      </c>
    </row>
    <row r="139" spans="1:28" ht="12.75" customHeight="1" x14ac:dyDescent="0.2">
      <c r="A139" s="9">
        <f>IFERROR(VLOOKUP(B139,'[1]DADOS (OCULTAR)'!$Q$3:$S$133,3,0),"")</f>
        <v>9039744000860</v>
      </c>
      <c r="B139" s="10" t="str">
        <f>'[1]TCE - ANEXO III - Preencher'!C148</f>
        <v>HOSPITAL DOM HÉLDER</v>
      </c>
      <c r="C139" s="11"/>
      <c r="D139" s="12" t="str">
        <f>'[1]TCE - ANEXO III - Preencher'!E148</f>
        <v>CARMEM LUCIA JUVENCIO COSTA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 t="str">
        <f>IF('[1]TCE - ANEXO III - Preencher'!H148="","",'[1]TCE - ANEXO III - Preencher'!H148)</f>
        <v>06/2022</v>
      </c>
      <c r="H139" s="15">
        <f>'[1]TCE - ANEXO III - Preencher'!I148</f>
        <v>0</v>
      </c>
      <c r="I139" s="15">
        <f>'[1]TCE - ANEXO III - Preencher'!J148</f>
        <v>141.03280000000001</v>
      </c>
      <c r="J139" s="15">
        <f>'[1]TCE - ANEXO III - Preencher'!K148</f>
        <v>0</v>
      </c>
      <c r="K139" s="16">
        <f>'[1]TCE - ANEXO III - Preencher'!L148</f>
        <v>157.740534262485</v>
      </c>
      <c r="L139" s="16">
        <f>'[1]TCE - ANEXO III - Preencher'!M148</f>
        <v>0</v>
      </c>
      <c r="M139" s="16">
        <f t="shared" si="0"/>
        <v>157.740534262485</v>
      </c>
      <c r="N139" s="16">
        <f>'[1]TCE - ANEXO III - Preencher'!O148</f>
        <v>1.6591599190283399</v>
      </c>
      <c r="O139" s="16">
        <f>'[1]TCE - ANEXO III - Preencher'!P148</f>
        <v>0</v>
      </c>
      <c r="P139" s="16">
        <f t="shared" si="1"/>
        <v>1.6591599190283399</v>
      </c>
      <c r="Q139" s="16">
        <f>'[1]TCE - ANEXO III - Preencher'!R148</f>
        <v>86.211944000000003</v>
      </c>
      <c r="R139" s="16">
        <f>'[1]TCE - ANEXO III - Preencher'!S148</f>
        <v>0</v>
      </c>
      <c r="S139" s="16">
        <f t="shared" si="2"/>
        <v>86.211944000000003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386.64443818151341</v>
      </c>
    </row>
    <row r="140" spans="1:28" ht="12.75" customHeight="1" x14ac:dyDescent="0.2">
      <c r="A140" s="9">
        <f>IFERROR(VLOOKUP(B140,'[1]DADOS (OCULTAR)'!$Q$3:$S$133,3,0),"")</f>
        <v>9039744000860</v>
      </c>
      <c r="B140" s="10" t="str">
        <f>'[1]TCE - ANEXO III - Preencher'!C149</f>
        <v>HOSPITAL DOM HÉLDER</v>
      </c>
      <c r="C140" s="11"/>
      <c r="D140" s="12" t="str">
        <f>'[1]TCE - ANEXO III - Preencher'!E149</f>
        <v>CAROLINE AMARANTE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5211-30</v>
      </c>
      <c r="G140" s="14" t="str">
        <f>IF('[1]TCE - ANEXO III - Preencher'!H149="","",'[1]TCE - ANEXO III - Preencher'!H149)</f>
        <v>06/2022</v>
      </c>
      <c r="H140" s="15">
        <f>'[1]TCE - ANEXO III - Preencher'!I149</f>
        <v>0</v>
      </c>
      <c r="I140" s="15">
        <f>'[1]TCE - ANEXO III - Preencher'!J149</f>
        <v>129.49760000000001</v>
      </c>
      <c r="J140" s="15">
        <f>'[1]TCE - ANEXO III - Preencher'!K149</f>
        <v>0</v>
      </c>
      <c r="K140" s="16">
        <f>'[1]TCE - ANEXO III - Preencher'!L149</f>
        <v>157.740534262485</v>
      </c>
      <c r="L140" s="16">
        <f>'[1]TCE - ANEXO III - Preencher'!M149</f>
        <v>0</v>
      </c>
      <c r="M140" s="16">
        <f t="shared" si="0"/>
        <v>157.740534262485</v>
      </c>
      <c r="N140" s="16">
        <f>'[1]TCE - ANEXO III - Preencher'!O149</f>
        <v>1.6591599190283399</v>
      </c>
      <c r="O140" s="16">
        <f>'[1]TCE - ANEXO III - Preencher'!P149</f>
        <v>0</v>
      </c>
      <c r="P140" s="16">
        <f t="shared" si="1"/>
        <v>1.6591599190283399</v>
      </c>
      <c r="Q140" s="16">
        <f>'[1]TCE - ANEXO III - Preencher'!R149</f>
        <v>280.526006</v>
      </c>
      <c r="R140" s="16">
        <f>'[1]TCE - ANEXO III - Preencher'!S149</f>
        <v>72.72</v>
      </c>
      <c r="S140" s="16">
        <f t="shared" si="2"/>
        <v>207.806006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496.70330018151333</v>
      </c>
    </row>
    <row r="141" spans="1:28" ht="12.75" customHeight="1" x14ac:dyDescent="0.2">
      <c r="A141" s="9">
        <f>IFERROR(VLOOKUP(B141,'[1]DADOS (OCULTAR)'!$Q$3:$S$133,3,0),"")</f>
        <v>9039744000860</v>
      </c>
      <c r="B141" s="10" t="str">
        <f>'[1]TCE - ANEXO III - Preencher'!C150</f>
        <v>HOSPITAL DOM HÉLDER</v>
      </c>
      <c r="C141" s="11"/>
      <c r="D141" s="12" t="str">
        <f>'[1]TCE - ANEXO III - Preencher'!E150</f>
        <v>CASSIA THAIS RODRIGUES PIRES DO CARMO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 t="str">
        <f>'[1]TCE - ANEXO III - Preencher'!G150</f>
        <v>2235-05</v>
      </c>
      <c r="G141" s="14" t="str">
        <f>IF('[1]TCE - ANEXO III - Preencher'!H150="","",'[1]TCE - ANEXO III - Preencher'!H150)</f>
        <v>06/2022</v>
      </c>
      <c r="H141" s="15">
        <f>'[1]TCE - ANEXO III - Preencher'!I150</f>
        <v>0</v>
      </c>
      <c r="I141" s="15">
        <f>'[1]TCE - ANEXO III - Preencher'!J150</f>
        <v>323.60879999999997</v>
      </c>
      <c r="J141" s="15">
        <f>'[1]TCE - ANEXO III - Preencher'!K150</f>
        <v>0</v>
      </c>
      <c r="K141" s="16">
        <f>'[1]TCE - ANEXO III - Preencher'!L150</f>
        <v>157.740534262485</v>
      </c>
      <c r="L141" s="16">
        <f>'[1]TCE - ANEXO III - Preencher'!M150</f>
        <v>0</v>
      </c>
      <c r="M141" s="16">
        <f t="shared" si="0"/>
        <v>157.740534262485</v>
      </c>
      <c r="N141" s="16">
        <f>'[1]TCE - ANEXO III - Preencher'!O150</f>
        <v>1.6591599190283399</v>
      </c>
      <c r="O141" s="16">
        <f>'[1]TCE - ANEXO III - Preencher'!P150</f>
        <v>0</v>
      </c>
      <c r="P141" s="16">
        <f t="shared" si="1"/>
        <v>1.6591599190283399</v>
      </c>
      <c r="Q141" s="16">
        <f>'[1]TCE - ANEXO III - Preencher'!R150</f>
        <v>280.526006</v>
      </c>
      <c r="R141" s="16">
        <f>'[1]TCE - ANEXO III - Preencher'!S150</f>
        <v>102.49</v>
      </c>
      <c r="S141" s="16">
        <f t="shared" si="2"/>
        <v>178.03600599999999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661.04450018151329</v>
      </c>
    </row>
    <row r="142" spans="1:28" ht="12.75" customHeight="1" x14ac:dyDescent="0.2">
      <c r="A142" s="9">
        <f>IFERROR(VLOOKUP(B142,'[1]DADOS (OCULTAR)'!$Q$3:$S$133,3,0),"")</f>
        <v>9039744000860</v>
      </c>
      <c r="B142" s="10" t="str">
        <f>'[1]TCE - ANEXO III - Preencher'!C151</f>
        <v>HOSPITAL DOM HÉLDER</v>
      </c>
      <c r="C142" s="11"/>
      <c r="D142" s="12" t="str">
        <f>'[1]TCE - ANEXO III - Preencher'!E151</f>
        <v>CESAR AUGUSTO DA SILVA COSTA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 t="str">
        <f>'[1]TCE - ANEXO III - Preencher'!G151</f>
        <v>7664-20</v>
      </c>
      <c r="G142" s="14" t="str">
        <f>IF('[1]TCE - ANEXO III - Preencher'!H151="","",'[1]TCE - ANEXO III - Preencher'!H151)</f>
        <v>06/2022</v>
      </c>
      <c r="H142" s="15">
        <f>'[1]TCE - ANEXO III - Preencher'!I151</f>
        <v>0</v>
      </c>
      <c r="I142" s="15">
        <f>'[1]TCE - ANEXO III - Preencher'!J151</f>
        <v>144.24799999999999</v>
      </c>
      <c r="J142" s="15">
        <f>'[1]TCE - ANEXO III - Preencher'!K151</f>
        <v>0</v>
      </c>
      <c r="K142" s="16">
        <f>'[1]TCE - ANEXO III - Preencher'!L151</f>
        <v>157.740534262485</v>
      </c>
      <c r="L142" s="16">
        <f>'[1]TCE - ANEXO III - Preencher'!M151</f>
        <v>0</v>
      </c>
      <c r="M142" s="16">
        <f t="shared" si="0"/>
        <v>157.740534262485</v>
      </c>
      <c r="N142" s="16">
        <f>'[1]TCE - ANEXO III - Preencher'!O151</f>
        <v>1.6591599190283399</v>
      </c>
      <c r="O142" s="16">
        <f>'[1]TCE - ANEXO III - Preencher'!P151</f>
        <v>0</v>
      </c>
      <c r="P142" s="16">
        <f t="shared" si="1"/>
        <v>1.6591599190283399</v>
      </c>
      <c r="Q142" s="16">
        <f>'[1]TCE - ANEXO III - Preencher'!R151</f>
        <v>280.526006</v>
      </c>
      <c r="R142" s="16">
        <f>'[1]TCE - ANEXO III - Preencher'!S151</f>
        <v>36.36</v>
      </c>
      <c r="S142" s="16">
        <f t="shared" si="2"/>
        <v>244.16600599999998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547.81370018151335</v>
      </c>
    </row>
    <row r="143" spans="1:28" ht="12.75" customHeight="1" x14ac:dyDescent="0.2">
      <c r="A143" s="9">
        <f>IFERROR(VLOOKUP(B143,'[1]DADOS (OCULTAR)'!$Q$3:$S$133,3,0),"")</f>
        <v>9039744000860</v>
      </c>
      <c r="B143" s="10" t="str">
        <f>'[1]TCE - ANEXO III - Preencher'!C152</f>
        <v>HOSPITAL DOM HÉLDER</v>
      </c>
      <c r="C143" s="11"/>
      <c r="D143" s="12" t="str">
        <f>'[1]TCE - ANEXO III - Preencher'!E152</f>
        <v>CHAISLAN FLORENTINO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3241-15</v>
      </c>
      <c r="G143" s="14" t="str">
        <f>IF('[1]TCE - ANEXO III - Preencher'!H152="","",'[1]TCE - ANEXO III - Preencher'!H152)</f>
        <v>06/2022</v>
      </c>
      <c r="H143" s="15">
        <f>'[1]TCE - ANEXO III - Preencher'!I152</f>
        <v>0</v>
      </c>
      <c r="I143" s="15">
        <f>'[1]TCE - ANEXO III - Preencher'!J152</f>
        <v>429.88400000000001</v>
      </c>
      <c r="J143" s="15">
        <f>'[1]TCE - ANEXO III - Preencher'!K152</f>
        <v>0</v>
      </c>
      <c r="K143" s="16">
        <f>'[1]TCE - ANEXO III - Preencher'!L152</f>
        <v>157.740534262485</v>
      </c>
      <c r="L143" s="16">
        <f>'[1]TCE - ANEXO III - Preencher'!M152</f>
        <v>0</v>
      </c>
      <c r="M143" s="16">
        <f t="shared" si="0"/>
        <v>157.740534262485</v>
      </c>
      <c r="N143" s="16">
        <f>'[1]TCE - ANEXO III - Preencher'!O152</f>
        <v>1.6591599190283399</v>
      </c>
      <c r="O143" s="16">
        <f>'[1]TCE - ANEXO III - Preencher'!P152</f>
        <v>0</v>
      </c>
      <c r="P143" s="16">
        <f t="shared" si="1"/>
        <v>1.6591599190283399</v>
      </c>
      <c r="Q143" s="16">
        <f>'[1]TCE - ANEXO III - Preencher'!R152</f>
        <v>86.211944000000003</v>
      </c>
      <c r="R143" s="16">
        <f>'[1]TCE - ANEXO III - Preencher'!S152</f>
        <v>0</v>
      </c>
      <c r="S143" s="16">
        <f t="shared" si="2"/>
        <v>86.211944000000003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675.4956381815133</v>
      </c>
    </row>
    <row r="144" spans="1:28" ht="12.75" customHeight="1" x14ac:dyDescent="0.2">
      <c r="A144" s="9">
        <f>IFERROR(VLOOKUP(B144,'[1]DADOS (OCULTAR)'!$Q$3:$S$133,3,0),"")</f>
        <v>9039744000860</v>
      </c>
      <c r="B144" s="10" t="str">
        <f>'[1]TCE - ANEXO III - Preencher'!C153</f>
        <v>HOSPITAL DOM HÉLDER</v>
      </c>
      <c r="C144" s="11"/>
      <c r="D144" s="12" t="str">
        <f>'[1]TCE - ANEXO III - Preencher'!E153</f>
        <v>CHARLIMAR SOARES DA SILVA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 t="str">
        <f>'[1]TCE - ANEXO III - Preencher'!G153</f>
        <v>3222-05</v>
      </c>
      <c r="G144" s="14" t="str">
        <f>IF('[1]TCE - ANEXO III - Preencher'!H153="","",'[1]TCE - ANEXO III - Preencher'!H153)</f>
        <v>06/2022</v>
      </c>
      <c r="H144" s="15">
        <f>'[1]TCE - ANEXO III - Preencher'!I153</f>
        <v>0</v>
      </c>
      <c r="I144" s="15">
        <f>'[1]TCE - ANEXO III - Preencher'!J153</f>
        <v>139.6968</v>
      </c>
      <c r="J144" s="15">
        <f>'[1]TCE - ANEXO III - Preencher'!K153</f>
        <v>0</v>
      </c>
      <c r="K144" s="16">
        <f>'[1]TCE - ANEXO III - Preencher'!L153</f>
        <v>157.740534262485</v>
      </c>
      <c r="L144" s="16">
        <f>'[1]TCE - ANEXO III - Preencher'!M153</f>
        <v>0</v>
      </c>
      <c r="M144" s="16">
        <f t="shared" si="0"/>
        <v>157.740534262485</v>
      </c>
      <c r="N144" s="16">
        <f>'[1]TCE - ANEXO III - Preencher'!O153</f>
        <v>1.6591599190283399</v>
      </c>
      <c r="O144" s="16">
        <f>'[1]TCE - ANEXO III - Preencher'!P153</f>
        <v>0</v>
      </c>
      <c r="P144" s="16">
        <f t="shared" si="1"/>
        <v>1.6591599190283399</v>
      </c>
      <c r="Q144" s="16">
        <f>'[1]TCE - ANEXO III - Preencher'!R153</f>
        <v>280.526006</v>
      </c>
      <c r="R144" s="16">
        <f>'[1]TCE - ANEXO III - Preencher'!S153</f>
        <v>64.959999999999994</v>
      </c>
      <c r="S144" s="16">
        <f t="shared" si="2"/>
        <v>215.56600600000002</v>
      </c>
      <c r="T144" s="16">
        <f>'[1]TCE - ANEXO III - Preencher'!U153</f>
        <v>60.16</v>
      </c>
      <c r="U144" s="16">
        <f>'[1]TCE - ANEXO III - Preencher'!V153</f>
        <v>0</v>
      </c>
      <c r="V144" s="16">
        <f t="shared" si="3"/>
        <v>60.16</v>
      </c>
      <c r="W144" s="17" t="str">
        <f>IF('[1]TCE - ANEXO III - Preencher'!X153="","",'[1]TCE - ANEXO III - Preencher'!X153)</f>
        <v>AUXÍLIO CRECHE</v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574.82250018151342</v>
      </c>
    </row>
    <row r="145" spans="1:28" ht="12.75" customHeight="1" x14ac:dyDescent="0.2">
      <c r="A145" s="9">
        <f>IFERROR(VLOOKUP(B145,'[1]DADOS (OCULTAR)'!$Q$3:$S$133,3,0),"")</f>
        <v>9039744000860</v>
      </c>
      <c r="B145" s="10" t="str">
        <f>'[1]TCE - ANEXO III - Preencher'!C154</f>
        <v>HOSPITAL DOM HÉLDER</v>
      </c>
      <c r="C145" s="11"/>
      <c r="D145" s="12" t="str">
        <f>'[1]TCE - ANEXO III - Preencher'!E154</f>
        <v>CIBELE MARIA DA SILVA FERREIRA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2516-05</v>
      </c>
      <c r="G145" s="14" t="str">
        <f>IF('[1]TCE - ANEXO III - Preencher'!H154="","",'[1]TCE - ANEXO III - Preencher'!H154)</f>
        <v>06/2022</v>
      </c>
      <c r="H145" s="15">
        <f>'[1]TCE - ANEXO III - Preencher'!I154</f>
        <v>0</v>
      </c>
      <c r="I145" s="15">
        <f>'[1]TCE - ANEXO III - Preencher'!J154</f>
        <v>306.86720000000003</v>
      </c>
      <c r="J145" s="15">
        <f>'[1]TCE - ANEXO III - Preencher'!K154</f>
        <v>0</v>
      </c>
      <c r="K145" s="16">
        <f>'[1]TCE - ANEXO III - Preencher'!L154</f>
        <v>157.740534262485</v>
      </c>
      <c r="L145" s="16">
        <f>'[1]TCE - ANEXO III - Preencher'!M154</f>
        <v>0</v>
      </c>
      <c r="M145" s="16">
        <f t="shared" si="0"/>
        <v>157.740534262485</v>
      </c>
      <c r="N145" s="16">
        <f>'[1]TCE - ANEXO III - Preencher'!O154</f>
        <v>1.6591599190283399</v>
      </c>
      <c r="O145" s="16">
        <f>'[1]TCE - ANEXO III - Preencher'!P154</f>
        <v>0</v>
      </c>
      <c r="P145" s="16">
        <f t="shared" si="1"/>
        <v>1.6591599190283399</v>
      </c>
      <c r="Q145" s="16">
        <f>'[1]TCE - ANEXO III - Preencher'!R154</f>
        <v>280.526006</v>
      </c>
      <c r="R145" s="16">
        <f>'[1]TCE - ANEXO III - Preencher'!S154</f>
        <v>75</v>
      </c>
      <c r="S145" s="16">
        <f t="shared" si="2"/>
        <v>205.526006</v>
      </c>
      <c r="T145" s="16">
        <f>'[1]TCE - ANEXO III - Preencher'!U154</f>
        <v>129.6</v>
      </c>
      <c r="U145" s="16">
        <f>'[1]TCE - ANEXO III - Preencher'!V154</f>
        <v>0</v>
      </c>
      <c r="V145" s="16">
        <f t="shared" si="3"/>
        <v>129.6</v>
      </c>
      <c r="W145" s="17" t="str">
        <f>IF('[1]TCE - ANEXO III - Preencher'!X154="","",'[1]TCE - ANEXO III - Preencher'!X154)</f>
        <v>AUXÍLIO CRECHE</v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801.39290018151337</v>
      </c>
    </row>
    <row r="146" spans="1:28" ht="12.75" customHeight="1" x14ac:dyDescent="0.2">
      <c r="A146" s="9">
        <f>IFERROR(VLOOKUP(B146,'[1]DADOS (OCULTAR)'!$Q$3:$S$133,3,0),"")</f>
        <v>9039744000860</v>
      </c>
      <c r="B146" s="10" t="str">
        <f>'[1]TCE - ANEXO III - Preencher'!C155</f>
        <v>HOSPITAL DOM HÉLDER</v>
      </c>
      <c r="C146" s="11"/>
      <c r="D146" s="12" t="str">
        <f>'[1]TCE - ANEXO III - Preencher'!E155</f>
        <v>CIBELLE RIBEIRO DE SANTANA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 t="str">
        <f>'[1]TCE - ANEXO III - Preencher'!G155</f>
        <v>3516-05</v>
      </c>
      <c r="G146" s="14" t="str">
        <f>IF('[1]TCE - ANEXO III - Preencher'!H155="","",'[1]TCE - ANEXO III - Preencher'!H155)</f>
        <v>06/2022</v>
      </c>
      <c r="H146" s="15">
        <f>'[1]TCE - ANEXO III - Preencher'!I155</f>
        <v>0</v>
      </c>
      <c r="I146" s="15">
        <f>'[1]TCE - ANEXO III - Preencher'!J155</f>
        <v>141.10480000000001</v>
      </c>
      <c r="J146" s="15">
        <f>'[1]TCE - ANEXO III - Preencher'!K155</f>
        <v>0</v>
      </c>
      <c r="K146" s="16">
        <f>'[1]TCE - ANEXO III - Preencher'!L155</f>
        <v>157.740534262485</v>
      </c>
      <c r="L146" s="16">
        <f>'[1]TCE - ANEXO III - Preencher'!M155</f>
        <v>0</v>
      </c>
      <c r="M146" s="16">
        <f t="shared" si="0"/>
        <v>157.740534262485</v>
      </c>
      <c r="N146" s="16">
        <f>'[1]TCE - ANEXO III - Preencher'!O155</f>
        <v>1.6591599190283399</v>
      </c>
      <c r="O146" s="16">
        <f>'[1]TCE - ANEXO III - Preencher'!P155</f>
        <v>0</v>
      </c>
      <c r="P146" s="16">
        <f t="shared" si="1"/>
        <v>1.6591599190283399</v>
      </c>
      <c r="Q146" s="16">
        <f>'[1]TCE - ANEXO III - Preencher'!R155</f>
        <v>280.526006</v>
      </c>
      <c r="R146" s="16">
        <f>'[1]TCE - ANEXO III - Preencher'!S155</f>
        <v>94.14</v>
      </c>
      <c r="S146" s="16">
        <f t="shared" si="2"/>
        <v>186.38600600000001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486.8905001815134</v>
      </c>
    </row>
    <row r="147" spans="1:28" ht="12.75" customHeight="1" x14ac:dyDescent="0.2">
      <c r="A147" s="9">
        <f>IFERROR(VLOOKUP(B147,'[1]DADOS (OCULTAR)'!$Q$3:$S$133,3,0),"")</f>
        <v>9039744000860</v>
      </c>
      <c r="B147" s="10" t="str">
        <f>'[1]TCE - ANEXO III - Preencher'!C156</f>
        <v>HOSPITAL DOM HÉLDER</v>
      </c>
      <c r="C147" s="11"/>
      <c r="D147" s="12" t="str">
        <f>'[1]TCE - ANEXO III - Preencher'!E156</f>
        <v>CICERA MARIA DO NASCIMENTO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3222-05</v>
      </c>
      <c r="G147" s="14" t="str">
        <f>IF('[1]TCE - ANEXO III - Preencher'!H156="","",'[1]TCE - ANEXO III - Preencher'!H156)</f>
        <v>06/2022</v>
      </c>
      <c r="H147" s="15">
        <f>'[1]TCE - ANEXO III - Preencher'!I156</f>
        <v>0</v>
      </c>
      <c r="I147" s="15">
        <f>'[1]TCE - ANEXO III - Preencher'!J156</f>
        <v>145.51519999999999</v>
      </c>
      <c r="J147" s="15">
        <f>'[1]TCE - ANEXO III - Preencher'!K156</f>
        <v>0</v>
      </c>
      <c r="K147" s="16">
        <f>'[1]TCE - ANEXO III - Preencher'!L156</f>
        <v>157.740534262485</v>
      </c>
      <c r="L147" s="16">
        <f>'[1]TCE - ANEXO III - Preencher'!M156</f>
        <v>0</v>
      </c>
      <c r="M147" s="16">
        <f t="shared" si="0"/>
        <v>157.740534262485</v>
      </c>
      <c r="N147" s="16">
        <f>'[1]TCE - ANEXO III - Preencher'!O156</f>
        <v>1.6591599190283399</v>
      </c>
      <c r="O147" s="16">
        <f>'[1]TCE - ANEXO III - Preencher'!P156</f>
        <v>0</v>
      </c>
      <c r="P147" s="16">
        <f t="shared" si="1"/>
        <v>1.6591599190283399</v>
      </c>
      <c r="Q147" s="16">
        <f>'[1]TCE - ANEXO III - Preencher'!R156</f>
        <v>280.526006</v>
      </c>
      <c r="R147" s="16">
        <f>'[1]TCE - ANEXO III - Preencher'!S156</f>
        <v>70.900000000000006</v>
      </c>
      <c r="S147" s="16">
        <f t="shared" si="2"/>
        <v>209.62600599999999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514.54090018151339</v>
      </c>
    </row>
    <row r="148" spans="1:28" ht="12.75" customHeight="1" x14ac:dyDescent="0.2">
      <c r="A148" s="9">
        <f>IFERROR(VLOOKUP(B148,'[1]DADOS (OCULTAR)'!$Q$3:$S$133,3,0),"")</f>
        <v>9039744000860</v>
      </c>
      <c r="B148" s="10" t="str">
        <f>'[1]TCE - ANEXO III - Preencher'!C157</f>
        <v>HOSPITAL DOM HÉLDER</v>
      </c>
      <c r="C148" s="11"/>
      <c r="D148" s="12" t="str">
        <f>'[1]TCE - ANEXO III - Preencher'!E157</f>
        <v>CICERO LUIZ SOARES JUNIOR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 t="str">
        <f>'[1]TCE - ANEXO III - Preencher'!G157</f>
        <v>7823-20</v>
      </c>
      <c r="G148" s="14" t="str">
        <f>IF('[1]TCE - ANEXO III - Preencher'!H157="","",'[1]TCE - ANEXO III - Preencher'!H157)</f>
        <v>06/2022</v>
      </c>
      <c r="H148" s="15">
        <f>'[1]TCE - ANEXO III - Preencher'!I157</f>
        <v>0</v>
      </c>
      <c r="I148" s="15">
        <f>'[1]TCE - ANEXO III - Preencher'!J157</f>
        <v>154.70400000000001</v>
      </c>
      <c r="J148" s="15">
        <f>'[1]TCE - ANEXO III - Preencher'!K157</f>
        <v>0</v>
      </c>
      <c r="K148" s="16">
        <f>'[1]TCE - ANEXO III - Preencher'!L157</f>
        <v>157.740534262485</v>
      </c>
      <c r="L148" s="16">
        <f>'[1]TCE - ANEXO III - Preencher'!M157</f>
        <v>0</v>
      </c>
      <c r="M148" s="16">
        <f t="shared" si="0"/>
        <v>157.740534262485</v>
      </c>
      <c r="N148" s="16">
        <f>'[1]TCE - ANEXO III - Preencher'!O157</f>
        <v>1.6591599190283399</v>
      </c>
      <c r="O148" s="16">
        <f>'[1]TCE - ANEXO III - Preencher'!P157</f>
        <v>0</v>
      </c>
      <c r="P148" s="16">
        <f t="shared" si="1"/>
        <v>1.6591599190283399</v>
      </c>
      <c r="Q148" s="16">
        <f>'[1]TCE - ANEXO III - Preencher'!R157</f>
        <v>86.211944000000003</v>
      </c>
      <c r="R148" s="16">
        <f>'[1]TCE - ANEXO III - Preencher'!S157</f>
        <v>0</v>
      </c>
      <c r="S148" s="16">
        <f t="shared" si="2"/>
        <v>86.211944000000003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400.31563818151341</v>
      </c>
    </row>
    <row r="149" spans="1:28" ht="12.75" customHeight="1" x14ac:dyDescent="0.2">
      <c r="A149" s="9">
        <f>IFERROR(VLOOKUP(B149,'[1]DADOS (OCULTAR)'!$Q$3:$S$133,3,0),"")</f>
        <v>9039744000860</v>
      </c>
      <c r="B149" s="10" t="str">
        <f>'[1]TCE - ANEXO III - Preencher'!C158</f>
        <v>HOSPITAL DOM HÉLDER</v>
      </c>
      <c r="C149" s="11"/>
      <c r="D149" s="12" t="str">
        <f>'[1]TCE - ANEXO III - Preencher'!E158</f>
        <v>CINTHIA EMANUELLY ALVES DE CARVALHO GUIMARAES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 t="str">
        <f>'[1]TCE - ANEXO III - Preencher'!G158</f>
        <v>3241-15</v>
      </c>
      <c r="G149" s="14" t="str">
        <f>IF('[1]TCE - ANEXO III - Preencher'!H158="","",'[1]TCE - ANEXO III - Preencher'!H158)</f>
        <v>06/2022</v>
      </c>
      <c r="H149" s="15">
        <f>'[1]TCE - ANEXO III - Preencher'!I158</f>
        <v>0</v>
      </c>
      <c r="I149" s="15">
        <f>'[1]TCE - ANEXO III - Preencher'!J158</f>
        <v>336.02879999999999</v>
      </c>
      <c r="J149" s="15">
        <f>'[1]TCE - ANEXO III - Preencher'!K158</f>
        <v>0</v>
      </c>
      <c r="K149" s="16">
        <f>'[1]TCE - ANEXO III - Preencher'!L158</f>
        <v>157.740534262485</v>
      </c>
      <c r="L149" s="16">
        <f>'[1]TCE - ANEXO III - Preencher'!M158</f>
        <v>0</v>
      </c>
      <c r="M149" s="16">
        <f t="shared" si="0"/>
        <v>157.740534262485</v>
      </c>
      <c r="N149" s="16">
        <f>'[1]TCE - ANEXO III - Preencher'!O158</f>
        <v>1.6591599190283399</v>
      </c>
      <c r="O149" s="16">
        <f>'[1]TCE - ANEXO III - Preencher'!P158</f>
        <v>0</v>
      </c>
      <c r="P149" s="16">
        <f t="shared" si="1"/>
        <v>1.6591599190283399</v>
      </c>
      <c r="Q149" s="16">
        <f>'[1]TCE - ANEXO III - Preencher'!R158</f>
        <v>280.526006</v>
      </c>
      <c r="R149" s="16">
        <f>'[1]TCE - ANEXO III - Preencher'!S158</f>
        <v>66.47</v>
      </c>
      <c r="S149" s="16">
        <f t="shared" si="2"/>
        <v>214.056006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709.48450018151334</v>
      </c>
    </row>
    <row r="150" spans="1:28" ht="12.75" customHeight="1" x14ac:dyDescent="0.2">
      <c r="A150" s="9">
        <f>IFERROR(VLOOKUP(B150,'[1]DADOS (OCULTAR)'!$Q$3:$S$133,3,0),"")</f>
        <v>9039744000860</v>
      </c>
      <c r="B150" s="10" t="str">
        <f>'[1]TCE - ANEXO III - Preencher'!C159</f>
        <v>HOSPITAL DOM HÉLDER</v>
      </c>
      <c r="C150" s="11"/>
      <c r="D150" s="12" t="str">
        <f>'[1]TCE - ANEXO III - Preencher'!E159</f>
        <v>CINTIA DANIELA DA SILVA RIBEIRO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5211-30</v>
      </c>
      <c r="G150" s="14" t="str">
        <f>IF('[1]TCE - ANEXO III - Preencher'!H159="","",'[1]TCE - ANEXO III - Preencher'!H159)</f>
        <v>06/2022</v>
      </c>
      <c r="H150" s="15">
        <f>'[1]TCE - ANEXO III - Preencher'!I159</f>
        <v>0</v>
      </c>
      <c r="I150" s="15">
        <f>'[1]TCE - ANEXO III - Preencher'!J159</f>
        <v>127.86960000000001</v>
      </c>
      <c r="J150" s="15">
        <f>'[1]TCE - ANEXO III - Preencher'!K159</f>
        <v>0</v>
      </c>
      <c r="K150" s="16">
        <f>'[1]TCE - ANEXO III - Preencher'!L159</f>
        <v>157.740534262485</v>
      </c>
      <c r="L150" s="16">
        <f>'[1]TCE - ANEXO III - Preencher'!M159</f>
        <v>0</v>
      </c>
      <c r="M150" s="16">
        <f t="shared" si="0"/>
        <v>157.740534262485</v>
      </c>
      <c r="N150" s="16">
        <f>'[1]TCE - ANEXO III - Preencher'!O159</f>
        <v>1.6591599190283399</v>
      </c>
      <c r="O150" s="16">
        <f>'[1]TCE - ANEXO III - Preencher'!P159</f>
        <v>0</v>
      </c>
      <c r="P150" s="16">
        <f t="shared" si="1"/>
        <v>1.6591599190283399</v>
      </c>
      <c r="Q150" s="16">
        <f>'[1]TCE - ANEXO III - Preencher'!R159</f>
        <v>86.211944000000003</v>
      </c>
      <c r="R150" s="16">
        <f>'[1]TCE - ANEXO III - Preencher'!S159</f>
        <v>0</v>
      </c>
      <c r="S150" s="16">
        <f t="shared" si="2"/>
        <v>86.211944000000003</v>
      </c>
      <c r="T150" s="16">
        <f>'[1]TCE - ANEXO III - Preencher'!U159</f>
        <v>69.430000000000007</v>
      </c>
      <c r="U150" s="16">
        <f>'[1]TCE - ANEXO III - Preencher'!V159</f>
        <v>0</v>
      </c>
      <c r="V150" s="16">
        <f t="shared" si="3"/>
        <v>69.430000000000007</v>
      </c>
      <c r="W150" s="17" t="str">
        <f>IF('[1]TCE - ANEXO III - Preencher'!X159="","",'[1]TCE - ANEXO III - Preencher'!X159)</f>
        <v>AUXÍLIO CRECHE</v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442.9112381815134</v>
      </c>
    </row>
    <row r="151" spans="1:28" ht="12.75" customHeight="1" x14ac:dyDescent="0.2">
      <c r="A151" s="9">
        <f>IFERROR(VLOOKUP(B151,'[1]DADOS (OCULTAR)'!$Q$3:$S$133,3,0),"")</f>
        <v>9039744000860</v>
      </c>
      <c r="B151" s="10" t="str">
        <f>'[1]TCE - ANEXO III - Preencher'!C160</f>
        <v>HOSPITAL DOM HÉLDER</v>
      </c>
      <c r="C151" s="11"/>
      <c r="D151" s="12" t="str">
        <f>'[1]TCE - ANEXO III - Preencher'!E160</f>
        <v>CLAUDECIRA HOLANDA ALVES DA SILVA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 t="str">
        <f>'[1]TCE - ANEXO III - Preencher'!G160</f>
        <v>4110-10</v>
      </c>
      <c r="G151" s="14" t="str">
        <f>IF('[1]TCE - ANEXO III - Preencher'!H160="","",'[1]TCE - ANEXO III - Preencher'!H160)</f>
        <v>06/2022</v>
      </c>
      <c r="H151" s="15">
        <f>'[1]TCE - ANEXO III - Preencher'!I160</f>
        <v>0</v>
      </c>
      <c r="I151" s="15">
        <f>'[1]TCE - ANEXO III - Preencher'!J160</f>
        <v>106.4216</v>
      </c>
      <c r="J151" s="15">
        <f>'[1]TCE - ANEXO III - Preencher'!K160</f>
        <v>0</v>
      </c>
      <c r="K151" s="16">
        <f>'[1]TCE - ANEXO III - Preencher'!L160</f>
        <v>157.740534262485</v>
      </c>
      <c r="L151" s="16">
        <f>'[1]TCE - ANEXO III - Preencher'!M160</f>
        <v>0</v>
      </c>
      <c r="M151" s="16">
        <f t="shared" si="0"/>
        <v>157.740534262485</v>
      </c>
      <c r="N151" s="16">
        <f>'[1]TCE - ANEXO III - Preencher'!O160</f>
        <v>1.6591599190283399</v>
      </c>
      <c r="O151" s="16">
        <f>'[1]TCE - ANEXO III - Preencher'!P160</f>
        <v>0</v>
      </c>
      <c r="P151" s="16">
        <f t="shared" si="1"/>
        <v>1.6591599190283399</v>
      </c>
      <c r="Q151" s="16">
        <f>'[1]TCE - ANEXO III - Preencher'!R160</f>
        <v>86.211944000000003</v>
      </c>
      <c r="R151" s="16">
        <f>'[1]TCE - ANEXO III - Preencher'!S160</f>
        <v>0</v>
      </c>
      <c r="S151" s="16">
        <f t="shared" si="2"/>
        <v>86.211944000000003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352.03323818151335</v>
      </c>
    </row>
    <row r="152" spans="1:28" ht="12.75" customHeight="1" x14ac:dyDescent="0.2">
      <c r="A152" s="9">
        <f>IFERROR(VLOOKUP(B152,'[1]DADOS (OCULTAR)'!$Q$3:$S$133,3,0),"")</f>
        <v>9039744000860</v>
      </c>
      <c r="B152" s="10" t="str">
        <f>'[1]TCE - ANEXO III - Preencher'!C161</f>
        <v>HOSPITAL DOM HÉLDER</v>
      </c>
      <c r="C152" s="11"/>
      <c r="D152" s="12" t="str">
        <f>'[1]TCE - ANEXO III - Preencher'!E161</f>
        <v>CLAUDIA BEATRIZ MOURA DE ANDRADE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 t="str">
        <f>'[1]TCE - ANEXO III - Preencher'!G161</f>
        <v>3222-05</v>
      </c>
      <c r="G152" s="14" t="str">
        <f>IF('[1]TCE - ANEXO III - Preencher'!H161="","",'[1]TCE - ANEXO III - Preencher'!H161)</f>
        <v>06/2022</v>
      </c>
      <c r="H152" s="15">
        <f>'[1]TCE - ANEXO III - Preencher'!I161</f>
        <v>0</v>
      </c>
      <c r="I152" s="15">
        <f>'[1]TCE - ANEXO III - Preencher'!J161</f>
        <v>136.1848</v>
      </c>
      <c r="J152" s="15">
        <f>'[1]TCE - ANEXO III - Preencher'!K161</f>
        <v>0</v>
      </c>
      <c r="K152" s="16">
        <f>'[1]TCE - ANEXO III - Preencher'!L161</f>
        <v>157.740534262485</v>
      </c>
      <c r="L152" s="16">
        <f>'[1]TCE - ANEXO III - Preencher'!M161</f>
        <v>0</v>
      </c>
      <c r="M152" s="16">
        <f t="shared" si="0"/>
        <v>157.740534262485</v>
      </c>
      <c r="N152" s="16">
        <f>'[1]TCE - ANEXO III - Preencher'!O161</f>
        <v>1.6591599190283399</v>
      </c>
      <c r="O152" s="16">
        <f>'[1]TCE - ANEXO III - Preencher'!P161</f>
        <v>0</v>
      </c>
      <c r="P152" s="16">
        <f t="shared" si="1"/>
        <v>1.6591599190283399</v>
      </c>
      <c r="Q152" s="16">
        <f>'[1]TCE - ANEXO III - Preencher'!R161</f>
        <v>280.526006</v>
      </c>
      <c r="R152" s="16">
        <f>'[1]TCE - ANEXO III - Preencher'!S161</f>
        <v>71.14</v>
      </c>
      <c r="S152" s="16">
        <f t="shared" si="2"/>
        <v>209.38600600000001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504.97050018151333</v>
      </c>
    </row>
    <row r="153" spans="1:28" ht="12.75" customHeight="1" x14ac:dyDescent="0.2">
      <c r="A153" s="9">
        <f>IFERROR(VLOOKUP(B153,'[1]DADOS (OCULTAR)'!$Q$3:$S$133,3,0),"")</f>
        <v>9039744000860</v>
      </c>
      <c r="B153" s="10" t="str">
        <f>'[1]TCE - ANEXO III - Preencher'!C162</f>
        <v>HOSPITAL DOM HÉLDER</v>
      </c>
      <c r="C153" s="11"/>
      <c r="D153" s="12" t="str">
        <f>'[1]TCE - ANEXO III - Preencher'!E162</f>
        <v>CLAUDIA CARVALHO BEZERRA DE ARAUJO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3222-05</v>
      </c>
      <c r="G153" s="14" t="str">
        <f>IF('[1]TCE - ANEXO III - Preencher'!H162="","",'[1]TCE - ANEXO III - Preencher'!H162)</f>
        <v>06/2022</v>
      </c>
      <c r="H153" s="15">
        <f>'[1]TCE - ANEXO III - Preencher'!I162</f>
        <v>0</v>
      </c>
      <c r="I153" s="15">
        <f>'[1]TCE - ANEXO III - Preencher'!J162</f>
        <v>142.16079999999999</v>
      </c>
      <c r="J153" s="15">
        <f>'[1]TCE - ANEXO III - Preencher'!K162</f>
        <v>0</v>
      </c>
      <c r="K153" s="16">
        <f>'[1]TCE - ANEXO III - Preencher'!L162</f>
        <v>157.740534262485</v>
      </c>
      <c r="L153" s="16">
        <f>'[1]TCE - ANEXO III - Preencher'!M162</f>
        <v>0</v>
      </c>
      <c r="M153" s="16">
        <f t="shared" si="0"/>
        <v>157.740534262485</v>
      </c>
      <c r="N153" s="16">
        <f>'[1]TCE - ANEXO III - Preencher'!O162</f>
        <v>1.6591599190283399</v>
      </c>
      <c r="O153" s="16">
        <f>'[1]TCE - ANEXO III - Preencher'!P162</f>
        <v>0</v>
      </c>
      <c r="P153" s="16">
        <f t="shared" si="1"/>
        <v>1.6591599190283399</v>
      </c>
      <c r="Q153" s="16">
        <f>'[1]TCE - ANEXO III - Preencher'!R162</f>
        <v>280.526006</v>
      </c>
      <c r="R153" s="16">
        <f>'[1]TCE - ANEXO III - Preencher'!S162</f>
        <v>66.400000000000006</v>
      </c>
      <c r="S153" s="16">
        <f t="shared" si="2"/>
        <v>214.12600599999999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515.68650018151334</v>
      </c>
    </row>
    <row r="154" spans="1:28" ht="12.75" customHeight="1" x14ac:dyDescent="0.2">
      <c r="A154" s="9">
        <f>IFERROR(VLOOKUP(B154,'[1]DADOS (OCULTAR)'!$Q$3:$S$133,3,0),"")</f>
        <v>9039744000860</v>
      </c>
      <c r="B154" s="10" t="str">
        <f>'[1]TCE - ANEXO III - Preencher'!C163</f>
        <v>HOSPITAL DOM HÉLDER</v>
      </c>
      <c r="C154" s="11"/>
      <c r="D154" s="12" t="str">
        <f>'[1]TCE - ANEXO III - Preencher'!E163</f>
        <v>CLAUDIA DA SILVA SALES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 t="str">
        <f>'[1]TCE - ANEXO III - Preencher'!G163</f>
        <v>2236-05</v>
      </c>
      <c r="G154" s="14" t="str">
        <f>IF('[1]TCE - ANEXO III - Preencher'!H163="","",'[1]TCE - ANEXO III - Preencher'!H163)</f>
        <v>06/2022</v>
      </c>
      <c r="H154" s="15">
        <f>'[1]TCE - ANEXO III - Preencher'!I163</f>
        <v>0</v>
      </c>
      <c r="I154" s="15">
        <f>'[1]TCE - ANEXO III - Preencher'!J163</f>
        <v>310.87599999999998</v>
      </c>
      <c r="J154" s="15">
        <f>'[1]TCE - ANEXO III - Preencher'!K163</f>
        <v>0</v>
      </c>
      <c r="K154" s="16">
        <f>'[1]TCE - ANEXO III - Preencher'!L163</f>
        <v>157.740534262485</v>
      </c>
      <c r="L154" s="16">
        <f>'[1]TCE - ANEXO III - Preencher'!M163</f>
        <v>0</v>
      </c>
      <c r="M154" s="16">
        <f t="shared" si="0"/>
        <v>157.740534262485</v>
      </c>
      <c r="N154" s="16">
        <f>'[1]TCE - ANEXO III - Preencher'!O163</f>
        <v>1.6591599190283399</v>
      </c>
      <c r="O154" s="16">
        <f>'[1]TCE - ANEXO III - Preencher'!P163</f>
        <v>0</v>
      </c>
      <c r="P154" s="16">
        <f t="shared" si="1"/>
        <v>1.6591599190283399</v>
      </c>
      <c r="Q154" s="16">
        <f>'[1]TCE - ANEXO III - Preencher'!R163</f>
        <v>86.211944000000003</v>
      </c>
      <c r="R154" s="16">
        <f>'[1]TCE - ANEXO III - Preencher'!S163</f>
        <v>0</v>
      </c>
      <c r="S154" s="16">
        <f t="shared" si="2"/>
        <v>86.211944000000003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556.48763818151326</v>
      </c>
    </row>
    <row r="155" spans="1:28" ht="12.75" customHeight="1" x14ac:dyDescent="0.2">
      <c r="A155" s="9">
        <f>IFERROR(VLOOKUP(B155,'[1]DADOS (OCULTAR)'!$Q$3:$S$133,3,0),"")</f>
        <v>9039744000860</v>
      </c>
      <c r="B155" s="10" t="str">
        <f>'[1]TCE - ANEXO III - Preencher'!C164</f>
        <v>HOSPITAL DOM HÉLDER</v>
      </c>
      <c r="C155" s="11"/>
      <c r="D155" s="12" t="str">
        <f>'[1]TCE - ANEXO III - Preencher'!E164</f>
        <v>CLAUDIA GABRIELLE DA SILVA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 t="str">
        <f>'[1]TCE - ANEXO III - Preencher'!G164</f>
        <v>2235-05</v>
      </c>
      <c r="G155" s="14" t="str">
        <f>IF('[1]TCE - ANEXO III - Preencher'!H164="","",'[1]TCE - ANEXO III - Preencher'!H164)</f>
        <v>06/2022</v>
      </c>
      <c r="H155" s="15">
        <f>'[1]TCE - ANEXO III - Preencher'!I164</f>
        <v>0</v>
      </c>
      <c r="I155" s="15">
        <f>'[1]TCE - ANEXO III - Preencher'!J164</f>
        <v>472.87520000000012</v>
      </c>
      <c r="J155" s="15">
        <f>'[1]TCE - ANEXO III - Preencher'!K164</f>
        <v>0</v>
      </c>
      <c r="K155" s="16">
        <f>'[1]TCE - ANEXO III - Preencher'!L164</f>
        <v>157.740534262485</v>
      </c>
      <c r="L155" s="16">
        <f>'[1]TCE - ANEXO III - Preencher'!M164</f>
        <v>0</v>
      </c>
      <c r="M155" s="16">
        <f t="shared" si="0"/>
        <v>157.740534262485</v>
      </c>
      <c r="N155" s="16">
        <f>'[1]TCE - ANEXO III - Preencher'!O164</f>
        <v>1.6591599190283399</v>
      </c>
      <c r="O155" s="16">
        <f>'[1]TCE - ANEXO III - Preencher'!P164</f>
        <v>0</v>
      </c>
      <c r="P155" s="16">
        <f t="shared" si="1"/>
        <v>1.6591599190283399</v>
      </c>
      <c r="Q155" s="16">
        <f>'[1]TCE - ANEXO III - Preencher'!R164</f>
        <v>86.211944000000003</v>
      </c>
      <c r="R155" s="16">
        <f>'[1]TCE - ANEXO III - Preencher'!S164</f>
        <v>0</v>
      </c>
      <c r="S155" s="16">
        <f t="shared" si="2"/>
        <v>86.211944000000003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718.48683818151346</v>
      </c>
    </row>
    <row r="156" spans="1:28" ht="12.75" customHeight="1" x14ac:dyDescent="0.2">
      <c r="A156" s="9">
        <f>IFERROR(VLOOKUP(B156,'[1]DADOS (OCULTAR)'!$Q$3:$S$133,3,0),"")</f>
        <v>9039744000860</v>
      </c>
      <c r="B156" s="10" t="str">
        <f>'[1]TCE - ANEXO III - Preencher'!C165</f>
        <v>HOSPITAL DOM HÉLDER</v>
      </c>
      <c r="C156" s="11"/>
      <c r="D156" s="12" t="str">
        <f>'[1]TCE - ANEXO III - Preencher'!E165</f>
        <v>CLAUDIA PATRICIA BARROS SANTOS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 t="str">
        <f>'[1]TCE - ANEXO III - Preencher'!G165</f>
        <v>2235-05</v>
      </c>
      <c r="G156" s="14" t="str">
        <f>IF('[1]TCE - ANEXO III - Preencher'!H165="","",'[1]TCE - ANEXO III - Preencher'!H165)</f>
        <v>06/2022</v>
      </c>
      <c r="H156" s="15">
        <f>'[1]TCE - ANEXO III - Preencher'!I165</f>
        <v>0</v>
      </c>
      <c r="I156" s="15">
        <f>'[1]TCE - ANEXO III - Preencher'!J165</f>
        <v>422.6096</v>
      </c>
      <c r="J156" s="15">
        <f>'[1]TCE - ANEXO III - Preencher'!K165</f>
        <v>0</v>
      </c>
      <c r="K156" s="16">
        <f>'[1]TCE - ANEXO III - Preencher'!L165</f>
        <v>157.740534262485</v>
      </c>
      <c r="L156" s="16">
        <f>'[1]TCE - ANEXO III - Preencher'!M165</f>
        <v>0</v>
      </c>
      <c r="M156" s="16">
        <f t="shared" si="0"/>
        <v>157.740534262485</v>
      </c>
      <c r="N156" s="16">
        <f>'[1]TCE - ANEXO III - Preencher'!O165</f>
        <v>1.6591599190283399</v>
      </c>
      <c r="O156" s="16">
        <f>'[1]TCE - ANEXO III - Preencher'!P165</f>
        <v>0</v>
      </c>
      <c r="P156" s="16">
        <f t="shared" si="1"/>
        <v>1.6591599190283399</v>
      </c>
      <c r="Q156" s="16">
        <f>'[1]TCE - ANEXO III - Preencher'!R165</f>
        <v>86.211944000000003</v>
      </c>
      <c r="R156" s="16">
        <f>'[1]TCE - ANEXO III - Preencher'!S165</f>
        <v>0</v>
      </c>
      <c r="S156" s="16">
        <f t="shared" si="2"/>
        <v>86.211944000000003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668.22123818151329</v>
      </c>
    </row>
    <row r="157" spans="1:28" ht="12.75" customHeight="1" x14ac:dyDescent="0.2">
      <c r="A157" s="9">
        <f>IFERROR(VLOOKUP(B157,'[1]DADOS (OCULTAR)'!$Q$3:$S$133,3,0),"")</f>
        <v>9039744000860</v>
      </c>
      <c r="B157" s="10" t="str">
        <f>'[1]TCE - ANEXO III - Preencher'!C166</f>
        <v>HOSPITAL DOM HÉLDER</v>
      </c>
      <c r="C157" s="11"/>
      <c r="D157" s="12" t="str">
        <f>'[1]TCE - ANEXO III - Preencher'!E166</f>
        <v>CLAUDINETE VICTOR DA ROCHA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3222-05</v>
      </c>
      <c r="G157" s="14" t="str">
        <f>IF('[1]TCE - ANEXO III - Preencher'!H166="","",'[1]TCE - ANEXO III - Preencher'!H166)</f>
        <v>06/2022</v>
      </c>
      <c r="H157" s="15">
        <f>'[1]TCE - ANEXO III - Preencher'!I166</f>
        <v>0</v>
      </c>
      <c r="I157" s="15">
        <f>'[1]TCE - ANEXO III - Preencher'!J166</f>
        <v>144.53440000000001</v>
      </c>
      <c r="J157" s="15">
        <f>'[1]TCE - ANEXO III - Preencher'!K166</f>
        <v>0</v>
      </c>
      <c r="K157" s="16">
        <f>'[1]TCE - ANEXO III - Preencher'!L166</f>
        <v>157.740534262485</v>
      </c>
      <c r="L157" s="16">
        <f>'[1]TCE - ANEXO III - Preencher'!M166</f>
        <v>0</v>
      </c>
      <c r="M157" s="16">
        <f t="shared" si="0"/>
        <v>157.740534262485</v>
      </c>
      <c r="N157" s="16">
        <f>'[1]TCE - ANEXO III - Preencher'!O166</f>
        <v>1.6591599190283399</v>
      </c>
      <c r="O157" s="16">
        <f>'[1]TCE - ANEXO III - Preencher'!P166</f>
        <v>0</v>
      </c>
      <c r="P157" s="16">
        <f t="shared" si="1"/>
        <v>1.6591599190283399</v>
      </c>
      <c r="Q157" s="16">
        <f>'[1]TCE - ANEXO III - Preencher'!R166</f>
        <v>86.211944000000003</v>
      </c>
      <c r="R157" s="16">
        <f>'[1]TCE - ANEXO III - Preencher'!S166</f>
        <v>0</v>
      </c>
      <c r="S157" s="16">
        <f t="shared" si="2"/>
        <v>86.211944000000003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390.14603818151335</v>
      </c>
    </row>
    <row r="158" spans="1:28" ht="12.75" customHeight="1" x14ac:dyDescent="0.2">
      <c r="A158" s="9">
        <f>IFERROR(VLOOKUP(B158,'[1]DADOS (OCULTAR)'!$Q$3:$S$133,3,0),"")</f>
        <v>9039744000860</v>
      </c>
      <c r="B158" s="10" t="str">
        <f>'[1]TCE - ANEXO III - Preencher'!C167</f>
        <v>HOSPITAL DOM HÉLDER</v>
      </c>
      <c r="C158" s="11"/>
      <c r="D158" s="12" t="str">
        <f>'[1]TCE - ANEXO III - Preencher'!E167</f>
        <v>CLAUDIO LUIZ GOUVEIA DE BRITO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 t="str">
        <f>'[1]TCE - ANEXO III - Preencher'!G167</f>
        <v>5211-30</v>
      </c>
      <c r="G158" s="14" t="str">
        <f>IF('[1]TCE - ANEXO III - Preencher'!H167="","",'[1]TCE - ANEXO III - Preencher'!H167)</f>
        <v>06/2022</v>
      </c>
      <c r="H158" s="15">
        <f>'[1]TCE - ANEXO III - Preencher'!I167</f>
        <v>0</v>
      </c>
      <c r="I158" s="15">
        <f>'[1]TCE - ANEXO III - Preencher'!J167</f>
        <v>94.24</v>
      </c>
      <c r="J158" s="15">
        <f>'[1]TCE - ANEXO III - Preencher'!K167</f>
        <v>0</v>
      </c>
      <c r="K158" s="16">
        <f>'[1]TCE - ANEXO III - Preencher'!L167</f>
        <v>157.740534262485</v>
      </c>
      <c r="L158" s="16">
        <f>'[1]TCE - ANEXO III - Preencher'!M167</f>
        <v>0</v>
      </c>
      <c r="M158" s="16">
        <f t="shared" si="0"/>
        <v>157.740534262485</v>
      </c>
      <c r="N158" s="16">
        <f>'[1]TCE - ANEXO III - Preencher'!O167</f>
        <v>1.6591599190283399</v>
      </c>
      <c r="O158" s="16">
        <f>'[1]TCE - ANEXO III - Preencher'!P167</f>
        <v>0</v>
      </c>
      <c r="P158" s="16">
        <f t="shared" si="1"/>
        <v>1.6591599190283399</v>
      </c>
      <c r="Q158" s="16">
        <f>'[1]TCE - ANEXO III - Preencher'!R167</f>
        <v>280.526006</v>
      </c>
      <c r="R158" s="16">
        <f>'[1]TCE - ANEXO III - Preencher'!S167</f>
        <v>57.96</v>
      </c>
      <c r="S158" s="16">
        <f t="shared" si="2"/>
        <v>222.56600599999999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476.20570018151329</v>
      </c>
    </row>
    <row r="159" spans="1:28" ht="12.75" customHeight="1" x14ac:dyDescent="0.2">
      <c r="A159" s="9">
        <f>IFERROR(VLOOKUP(B159,'[1]DADOS (OCULTAR)'!$Q$3:$S$133,3,0),"")</f>
        <v>9039744000860</v>
      </c>
      <c r="B159" s="10" t="str">
        <f>'[1]TCE - ANEXO III - Preencher'!C168</f>
        <v>HOSPITAL DOM HÉLDER</v>
      </c>
      <c r="C159" s="11"/>
      <c r="D159" s="12" t="str">
        <f>'[1]TCE - ANEXO III - Preencher'!E168</f>
        <v>CLEBSON RICARDO MONTEIRO</v>
      </c>
      <c r="E159" s="10" t="str">
        <f>IF('[1]TCE - ANEXO III - Preencher'!F168="4 - Assistência Odontológica","2 - Outros Profissionais da Saúde",'[1]TCE - ANEXO III - Preencher'!F168)</f>
        <v>3 - Administrativo</v>
      </c>
      <c r="F159" s="13" t="str">
        <f>'[1]TCE - ANEXO III - Preencher'!G168</f>
        <v>1421-15</v>
      </c>
      <c r="G159" s="14" t="str">
        <f>IF('[1]TCE - ANEXO III - Preencher'!H168="","",'[1]TCE - ANEXO III - Preencher'!H168)</f>
        <v>06/2022</v>
      </c>
      <c r="H159" s="15">
        <f>'[1]TCE - ANEXO III - Preencher'!I168</f>
        <v>0</v>
      </c>
      <c r="I159" s="15">
        <f>'[1]TCE - ANEXO III - Preencher'!J168</f>
        <v>616.86239999999998</v>
      </c>
      <c r="J159" s="15">
        <f>'[1]TCE - ANEXO III - Preencher'!K168</f>
        <v>0</v>
      </c>
      <c r="K159" s="16">
        <f>'[1]TCE - ANEXO III - Preencher'!L168</f>
        <v>157.740534262485</v>
      </c>
      <c r="L159" s="16">
        <f>'[1]TCE - ANEXO III - Preencher'!M168</f>
        <v>0</v>
      </c>
      <c r="M159" s="16">
        <f t="shared" si="0"/>
        <v>157.740534262485</v>
      </c>
      <c r="N159" s="16">
        <f>'[1]TCE - ANEXO III - Preencher'!O168</f>
        <v>1.6591599190283399</v>
      </c>
      <c r="O159" s="16">
        <f>'[1]TCE - ANEXO III - Preencher'!P168</f>
        <v>0</v>
      </c>
      <c r="P159" s="16">
        <f t="shared" si="1"/>
        <v>1.6591599190283399</v>
      </c>
      <c r="Q159" s="16">
        <f>'[1]TCE - ANEXO III - Preencher'!R168</f>
        <v>86.211944000000003</v>
      </c>
      <c r="R159" s="16">
        <f>'[1]TCE - ANEXO III - Preencher'!S168</f>
        <v>0</v>
      </c>
      <c r="S159" s="16">
        <f t="shared" si="2"/>
        <v>86.211944000000003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862.47403818151327</v>
      </c>
    </row>
    <row r="160" spans="1:28" ht="12.75" customHeight="1" x14ac:dyDescent="0.2">
      <c r="A160" s="9">
        <f>IFERROR(VLOOKUP(B160,'[1]DADOS (OCULTAR)'!$Q$3:$S$133,3,0),"")</f>
        <v>9039744000860</v>
      </c>
      <c r="B160" s="10" t="str">
        <f>'[1]TCE - ANEXO III - Preencher'!C169</f>
        <v>HOSPITAL DOM HÉLDER</v>
      </c>
      <c r="C160" s="11"/>
      <c r="D160" s="12" t="str">
        <f>'[1]TCE - ANEXO III - Preencher'!E169</f>
        <v>CLECIANE BEZERRA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3222-05</v>
      </c>
      <c r="G160" s="14" t="str">
        <f>IF('[1]TCE - ANEXO III - Preencher'!H169="","",'[1]TCE - ANEXO III - Preencher'!H169)</f>
        <v>06/2022</v>
      </c>
      <c r="H160" s="15">
        <f>'[1]TCE - ANEXO III - Preencher'!I169</f>
        <v>0</v>
      </c>
      <c r="I160" s="15">
        <f>'[1]TCE - ANEXO III - Preencher'!J169</f>
        <v>116.352</v>
      </c>
      <c r="J160" s="15">
        <f>'[1]TCE - ANEXO III - Preencher'!K169</f>
        <v>0</v>
      </c>
      <c r="K160" s="16">
        <f>'[1]TCE - ANEXO III - Preencher'!L169</f>
        <v>157.740534262485</v>
      </c>
      <c r="L160" s="16">
        <f>'[1]TCE - ANEXO III - Preencher'!M169</f>
        <v>0</v>
      </c>
      <c r="M160" s="16">
        <f t="shared" si="0"/>
        <v>157.740534262485</v>
      </c>
      <c r="N160" s="16">
        <f>'[1]TCE - ANEXO III - Preencher'!O169</f>
        <v>1.6591599190283399</v>
      </c>
      <c r="O160" s="16">
        <f>'[1]TCE - ANEXO III - Preencher'!P169</f>
        <v>0</v>
      </c>
      <c r="P160" s="16">
        <f t="shared" si="1"/>
        <v>1.6591599190283399</v>
      </c>
      <c r="Q160" s="16">
        <f>'[1]TCE - ANEXO III - Preencher'!R169</f>
        <v>280.526006</v>
      </c>
      <c r="R160" s="16">
        <f>'[1]TCE - ANEXO III - Preencher'!S169</f>
        <v>70.78</v>
      </c>
      <c r="S160" s="16">
        <f t="shared" si="2"/>
        <v>209.74600599999999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485.49770018151332</v>
      </c>
    </row>
    <row r="161" spans="1:28" ht="12.75" customHeight="1" x14ac:dyDescent="0.2">
      <c r="A161" s="9">
        <f>IFERROR(VLOOKUP(B161,'[1]DADOS (OCULTAR)'!$Q$3:$S$133,3,0),"")</f>
        <v>9039744000860</v>
      </c>
      <c r="B161" s="10" t="str">
        <f>'[1]TCE - ANEXO III - Preencher'!C170</f>
        <v>HOSPITAL DOM HÉLDER</v>
      </c>
      <c r="C161" s="11"/>
      <c r="D161" s="12" t="str">
        <f>'[1]TCE - ANEXO III - Preencher'!E170</f>
        <v>CLEOMADSON NUNES FERRAZ FILHO</v>
      </c>
      <c r="E161" s="10" t="str">
        <f>IF('[1]TCE - ANEXO III - Preencher'!F170="4 - Assistência Odontológica","2 - Outros Profissionais da Saúde",'[1]TCE - ANEXO III - Preencher'!F170)</f>
        <v>1 - Médico</v>
      </c>
      <c r="F161" s="13" t="str">
        <f>'[1]TCE - ANEXO III - Preencher'!G170</f>
        <v>2253-10</v>
      </c>
      <c r="G161" s="14" t="str">
        <f>IF('[1]TCE - ANEXO III - Preencher'!H170="","",'[1]TCE - ANEXO III - Preencher'!H170)</f>
        <v>06/2022</v>
      </c>
      <c r="H161" s="15">
        <f>'[1]TCE - ANEXO III - Preencher'!I170</f>
        <v>0</v>
      </c>
      <c r="I161" s="15">
        <f>'[1]TCE - ANEXO III - Preencher'!J170</f>
        <v>452.19200000000001</v>
      </c>
      <c r="J161" s="15">
        <f>'[1]TCE - ANEXO III - Preencher'!K170</f>
        <v>0</v>
      </c>
      <c r="K161" s="16">
        <f>'[1]TCE - ANEXO III - Preencher'!L170</f>
        <v>157.740534262485</v>
      </c>
      <c r="L161" s="16">
        <f>'[1]TCE - ANEXO III - Preencher'!M170</f>
        <v>0</v>
      </c>
      <c r="M161" s="16">
        <f t="shared" si="0"/>
        <v>157.740534262485</v>
      </c>
      <c r="N161" s="16">
        <f>'[1]TCE - ANEXO III - Preencher'!O170</f>
        <v>1.6591599190283399</v>
      </c>
      <c r="O161" s="16">
        <f>'[1]TCE - ANEXO III - Preencher'!P170</f>
        <v>0</v>
      </c>
      <c r="P161" s="16">
        <f t="shared" si="1"/>
        <v>1.6591599190283399</v>
      </c>
      <c r="Q161" s="16">
        <f>'[1]TCE - ANEXO III - Preencher'!R170</f>
        <v>86.211944000000003</v>
      </c>
      <c r="R161" s="16">
        <f>'[1]TCE - ANEXO III - Preencher'!S170</f>
        <v>0</v>
      </c>
      <c r="S161" s="16">
        <f t="shared" si="2"/>
        <v>86.211944000000003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697.80363818151329</v>
      </c>
    </row>
    <row r="162" spans="1:28" ht="12.75" customHeight="1" x14ac:dyDescent="0.2">
      <c r="A162" s="9">
        <f>IFERROR(VLOOKUP(B162,'[1]DADOS (OCULTAR)'!$Q$3:$S$133,3,0),"")</f>
        <v>9039744000860</v>
      </c>
      <c r="B162" s="10" t="str">
        <f>'[1]TCE - ANEXO III - Preencher'!C171</f>
        <v>HOSPITAL DOM HÉLDER</v>
      </c>
      <c r="C162" s="11"/>
      <c r="D162" s="12" t="str">
        <f>'[1]TCE - ANEXO III - Preencher'!E171</f>
        <v>CLEONICE FAGUNDES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4110-10</v>
      </c>
      <c r="G162" s="14" t="str">
        <f>IF('[1]TCE - ANEXO III - Preencher'!H171="","",'[1]TCE - ANEXO III - Preencher'!H171)</f>
        <v>06/2022</v>
      </c>
      <c r="H162" s="15">
        <f>'[1]TCE - ANEXO III - Preencher'!I171</f>
        <v>0</v>
      </c>
      <c r="I162" s="15">
        <f>'[1]TCE - ANEXO III - Preencher'!J171</f>
        <v>187.7184</v>
      </c>
      <c r="J162" s="15">
        <f>'[1]TCE - ANEXO III - Preencher'!K171</f>
        <v>0</v>
      </c>
      <c r="K162" s="16">
        <f>'[1]TCE - ANEXO III - Preencher'!L171</f>
        <v>157.740534262485</v>
      </c>
      <c r="L162" s="16">
        <f>'[1]TCE - ANEXO III - Preencher'!M171</f>
        <v>0</v>
      </c>
      <c r="M162" s="16">
        <f t="shared" si="0"/>
        <v>157.740534262485</v>
      </c>
      <c r="N162" s="16">
        <f>'[1]TCE - ANEXO III - Preencher'!O171</f>
        <v>1.6591599190283399</v>
      </c>
      <c r="O162" s="16">
        <f>'[1]TCE - ANEXO III - Preencher'!P171</f>
        <v>0</v>
      </c>
      <c r="P162" s="16">
        <f t="shared" si="1"/>
        <v>1.6591599190283399</v>
      </c>
      <c r="Q162" s="16">
        <f>'[1]TCE - ANEXO III - Preencher'!R171</f>
        <v>86.211944000000003</v>
      </c>
      <c r="R162" s="16">
        <f>'[1]TCE - ANEXO III - Preencher'!S171</f>
        <v>0</v>
      </c>
      <c r="S162" s="16">
        <f t="shared" si="2"/>
        <v>86.211944000000003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433.33003818151337</v>
      </c>
    </row>
    <row r="163" spans="1:28" ht="12.75" customHeight="1" x14ac:dyDescent="0.2">
      <c r="A163" s="9">
        <f>IFERROR(VLOOKUP(B163,'[1]DADOS (OCULTAR)'!$Q$3:$S$133,3,0),"")</f>
        <v>9039744000860</v>
      </c>
      <c r="B163" s="10" t="str">
        <f>'[1]TCE - ANEXO III - Preencher'!C172</f>
        <v>HOSPITAL DOM HÉLDER</v>
      </c>
      <c r="C163" s="11"/>
      <c r="D163" s="12" t="str">
        <f>'[1]TCE - ANEXO III - Preencher'!E172</f>
        <v>COSME MARTINS FERREIRA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 t="str">
        <f>'[1]TCE - ANEXO III - Preencher'!G172</f>
        <v>5174-10</v>
      </c>
      <c r="G163" s="14" t="str">
        <f>IF('[1]TCE - ANEXO III - Preencher'!H172="","",'[1]TCE - ANEXO III - Preencher'!H172)</f>
        <v>06/2022</v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157.740534262485</v>
      </c>
      <c r="L163" s="16">
        <f>'[1]TCE - ANEXO III - Preencher'!M172</f>
        <v>0</v>
      </c>
      <c r="M163" s="16">
        <f t="shared" si="0"/>
        <v>157.740534262485</v>
      </c>
      <c r="N163" s="16">
        <f>'[1]TCE - ANEXO III - Preencher'!O172</f>
        <v>1.6591599190283399</v>
      </c>
      <c r="O163" s="16">
        <f>'[1]TCE - ANEXO III - Preencher'!P172</f>
        <v>0</v>
      </c>
      <c r="P163" s="16">
        <f t="shared" si="1"/>
        <v>1.6591599190283399</v>
      </c>
      <c r="Q163" s="16">
        <f>'[1]TCE - ANEXO III - Preencher'!R172</f>
        <v>86.211944000000003</v>
      </c>
      <c r="R163" s="16">
        <f>'[1]TCE - ANEXO III - Preencher'!S172</f>
        <v>0</v>
      </c>
      <c r="S163" s="16">
        <f t="shared" si="2"/>
        <v>86.211944000000003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245.61163818151334</v>
      </c>
    </row>
    <row r="164" spans="1:28" ht="12.75" customHeight="1" x14ac:dyDescent="0.2">
      <c r="A164" s="9">
        <f>IFERROR(VLOOKUP(B164,'[1]DADOS (OCULTAR)'!$Q$3:$S$133,3,0),"")</f>
        <v>9039744000860</v>
      </c>
      <c r="B164" s="10" t="str">
        <f>'[1]TCE - ANEXO III - Preencher'!C173</f>
        <v>HOSPITAL DOM HÉLDER</v>
      </c>
      <c r="C164" s="11"/>
      <c r="D164" s="12" t="str">
        <f>'[1]TCE - ANEXO III - Preencher'!E173</f>
        <v>COSME PAULO SANTIAGO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 t="str">
        <f>'[1]TCE - ANEXO III - Preencher'!G173</f>
        <v>5174-10</v>
      </c>
      <c r="G164" s="14" t="str">
        <f>IF('[1]TCE - ANEXO III - Preencher'!H173="","",'[1]TCE - ANEXO III - Preencher'!H173)</f>
        <v>06/2022</v>
      </c>
      <c r="H164" s="15">
        <f>'[1]TCE - ANEXO III - Preencher'!I173</f>
        <v>0</v>
      </c>
      <c r="I164" s="15">
        <f>'[1]TCE - ANEXO III - Preencher'!J173</f>
        <v>110.6448</v>
      </c>
      <c r="J164" s="15">
        <f>'[1]TCE - ANEXO III - Preencher'!K173</f>
        <v>0</v>
      </c>
      <c r="K164" s="16">
        <f>'[1]TCE - ANEXO III - Preencher'!L173</f>
        <v>157.740534262485</v>
      </c>
      <c r="L164" s="16">
        <f>'[1]TCE - ANEXO III - Preencher'!M173</f>
        <v>0</v>
      </c>
      <c r="M164" s="16">
        <f t="shared" si="0"/>
        <v>157.740534262485</v>
      </c>
      <c r="N164" s="16">
        <f>'[1]TCE - ANEXO III - Preencher'!O173</f>
        <v>1.6591599190283399</v>
      </c>
      <c r="O164" s="16">
        <f>'[1]TCE - ANEXO III - Preencher'!P173</f>
        <v>0</v>
      </c>
      <c r="P164" s="16">
        <f t="shared" si="1"/>
        <v>1.6591599190283399</v>
      </c>
      <c r="Q164" s="16">
        <f>'[1]TCE - ANEXO III - Preencher'!R173</f>
        <v>280.526006</v>
      </c>
      <c r="R164" s="16">
        <f>'[1]TCE - ANEXO III - Preencher'!S173</f>
        <v>72.72</v>
      </c>
      <c r="S164" s="16">
        <f t="shared" si="2"/>
        <v>207.806006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477.85050018151333</v>
      </c>
    </row>
    <row r="165" spans="1:28" ht="12.75" customHeight="1" x14ac:dyDescent="0.2">
      <c r="A165" s="9">
        <f>IFERROR(VLOOKUP(B165,'[1]DADOS (OCULTAR)'!$Q$3:$S$133,3,0),"")</f>
        <v>9039744000860</v>
      </c>
      <c r="B165" s="10" t="str">
        <f>'[1]TCE - ANEXO III - Preencher'!C174</f>
        <v>HOSPITAL DOM HÉLDER</v>
      </c>
      <c r="C165" s="11"/>
      <c r="D165" s="12" t="str">
        <f>'[1]TCE - ANEXO III - Preencher'!E174</f>
        <v>CRISLAINY LIMA DE BARROS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 t="str">
        <f>'[1]TCE - ANEXO III - Preencher'!G174</f>
        <v>3222-05</v>
      </c>
      <c r="G165" s="14" t="str">
        <f>IF('[1]TCE - ANEXO III - Preencher'!H174="","",'[1]TCE - ANEXO III - Preencher'!H174)</f>
        <v>06/2022</v>
      </c>
      <c r="H165" s="15">
        <f>'[1]TCE - ANEXO III - Preencher'!I174</f>
        <v>0</v>
      </c>
      <c r="I165" s="15">
        <f>'[1]TCE - ANEXO III - Preencher'!J174</f>
        <v>142.88720000000001</v>
      </c>
      <c r="J165" s="15">
        <f>'[1]TCE - ANEXO III - Preencher'!K174</f>
        <v>0</v>
      </c>
      <c r="K165" s="16">
        <f>'[1]TCE - ANEXO III - Preencher'!L174</f>
        <v>157.740534262485</v>
      </c>
      <c r="L165" s="16">
        <f>'[1]TCE - ANEXO III - Preencher'!M174</f>
        <v>0</v>
      </c>
      <c r="M165" s="16">
        <f t="shared" si="0"/>
        <v>157.740534262485</v>
      </c>
      <c r="N165" s="16">
        <f>'[1]TCE - ANEXO III - Preencher'!O174</f>
        <v>1.6591599190283399</v>
      </c>
      <c r="O165" s="16">
        <f>'[1]TCE - ANEXO III - Preencher'!P174</f>
        <v>0</v>
      </c>
      <c r="P165" s="16">
        <f t="shared" si="1"/>
        <v>1.6591599190283399</v>
      </c>
      <c r="Q165" s="16">
        <f>'[1]TCE - ANEXO III - Preencher'!R174</f>
        <v>280.526006</v>
      </c>
      <c r="R165" s="16">
        <f>'[1]TCE - ANEXO III - Preencher'!S174</f>
        <v>62.8</v>
      </c>
      <c r="S165" s="16">
        <f t="shared" si="2"/>
        <v>217.72600599999998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520.01290018151326</v>
      </c>
    </row>
    <row r="166" spans="1:28" ht="12.75" customHeight="1" x14ac:dyDescent="0.2">
      <c r="A166" s="9">
        <f>IFERROR(VLOOKUP(B166,'[1]DADOS (OCULTAR)'!$Q$3:$S$133,3,0),"")</f>
        <v>9039744000860</v>
      </c>
      <c r="B166" s="10" t="str">
        <f>'[1]TCE - ANEXO III - Preencher'!C175</f>
        <v>HOSPITAL DOM HÉLDER</v>
      </c>
      <c r="C166" s="11"/>
      <c r="D166" s="12" t="str">
        <f>'[1]TCE - ANEXO III - Preencher'!E175</f>
        <v>CRISLINE DE LIMA BARBOSA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 t="str">
        <f>'[1]TCE - ANEXO III - Preencher'!G175</f>
        <v>3222-05</v>
      </c>
      <c r="G166" s="14" t="str">
        <f>IF('[1]TCE - ANEXO III - Preencher'!H175="","",'[1]TCE - ANEXO III - Preencher'!H175)</f>
        <v>06/2022</v>
      </c>
      <c r="H166" s="15">
        <f>'[1]TCE - ANEXO III - Preencher'!I175</f>
        <v>0</v>
      </c>
      <c r="I166" s="15">
        <f>'[1]TCE - ANEXO III - Preencher'!J175</f>
        <v>110.7912</v>
      </c>
      <c r="J166" s="15">
        <f>'[1]TCE - ANEXO III - Preencher'!K175</f>
        <v>0</v>
      </c>
      <c r="K166" s="16">
        <f>'[1]TCE - ANEXO III - Preencher'!L175</f>
        <v>157.740534262485</v>
      </c>
      <c r="L166" s="16">
        <f>'[1]TCE - ANEXO III - Preencher'!M175</f>
        <v>0</v>
      </c>
      <c r="M166" s="16">
        <f t="shared" si="0"/>
        <v>157.740534262485</v>
      </c>
      <c r="N166" s="16">
        <f>'[1]TCE - ANEXO III - Preencher'!O175</f>
        <v>1.6591599190283399</v>
      </c>
      <c r="O166" s="16">
        <f>'[1]TCE - ANEXO III - Preencher'!P175</f>
        <v>0</v>
      </c>
      <c r="P166" s="16">
        <f t="shared" si="1"/>
        <v>1.6591599190283399</v>
      </c>
      <c r="Q166" s="16">
        <f>'[1]TCE - ANEXO III - Preencher'!R175</f>
        <v>280.526006</v>
      </c>
      <c r="R166" s="16">
        <f>'[1]TCE - ANEXO III - Preencher'!S175</f>
        <v>55.51</v>
      </c>
      <c r="S166" s="16">
        <f t="shared" si="2"/>
        <v>225.016006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495.20690018151333</v>
      </c>
    </row>
    <row r="167" spans="1:28" ht="12.75" customHeight="1" x14ac:dyDescent="0.2">
      <c r="A167" s="9">
        <f>IFERROR(VLOOKUP(B167,'[1]DADOS (OCULTAR)'!$Q$3:$S$133,3,0),"")</f>
        <v>9039744000860</v>
      </c>
      <c r="B167" s="10" t="str">
        <f>'[1]TCE - ANEXO III - Preencher'!C176</f>
        <v>HOSPITAL DOM HÉLDER</v>
      </c>
      <c r="C167" s="11"/>
      <c r="D167" s="12" t="str">
        <f>'[1]TCE - ANEXO III - Preencher'!E176</f>
        <v>CRISTIANE MARIA DA SILVA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 t="str">
        <f>'[1]TCE - ANEXO III - Preencher'!G176</f>
        <v>3222-05</v>
      </c>
      <c r="G167" s="14" t="str">
        <f>IF('[1]TCE - ANEXO III - Preencher'!H176="","",'[1]TCE - ANEXO III - Preencher'!H176)</f>
        <v>06/2022</v>
      </c>
      <c r="H167" s="15">
        <f>'[1]TCE - ANEXO III - Preencher'!I176</f>
        <v>0</v>
      </c>
      <c r="I167" s="15">
        <f>'[1]TCE - ANEXO III - Preencher'!J176</f>
        <v>271.23520000000002</v>
      </c>
      <c r="J167" s="15">
        <f>'[1]TCE - ANEXO III - Preencher'!K176</f>
        <v>0</v>
      </c>
      <c r="K167" s="16">
        <f>'[1]TCE - ANEXO III - Preencher'!L176</f>
        <v>157.740534262485</v>
      </c>
      <c r="L167" s="16">
        <f>'[1]TCE - ANEXO III - Preencher'!M176</f>
        <v>0</v>
      </c>
      <c r="M167" s="16">
        <f t="shared" si="0"/>
        <v>157.740534262485</v>
      </c>
      <c r="N167" s="16">
        <f>'[1]TCE - ANEXO III - Preencher'!O176</f>
        <v>1.6591599190283399</v>
      </c>
      <c r="O167" s="16">
        <f>'[1]TCE - ANEXO III - Preencher'!P176</f>
        <v>0</v>
      </c>
      <c r="P167" s="16">
        <f t="shared" si="1"/>
        <v>1.6591599190283399</v>
      </c>
      <c r="Q167" s="16">
        <f>'[1]TCE - ANEXO III - Preencher'!R176</f>
        <v>86.211944000000003</v>
      </c>
      <c r="R167" s="16">
        <f>'[1]TCE - ANEXO III - Preencher'!S176</f>
        <v>0</v>
      </c>
      <c r="S167" s="16">
        <f t="shared" si="2"/>
        <v>86.211944000000003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516.84683818151336</v>
      </c>
    </row>
    <row r="168" spans="1:28" ht="12.75" customHeight="1" x14ac:dyDescent="0.2">
      <c r="A168" s="9">
        <f>IFERROR(VLOOKUP(B168,'[1]DADOS (OCULTAR)'!$Q$3:$S$133,3,0),"")</f>
        <v>9039744000860</v>
      </c>
      <c r="B168" s="10" t="str">
        <f>'[1]TCE - ANEXO III - Preencher'!C177</f>
        <v>HOSPITAL DOM HÉLDER</v>
      </c>
      <c r="C168" s="11"/>
      <c r="D168" s="12" t="str">
        <f>'[1]TCE - ANEXO III - Preencher'!E177</f>
        <v>CRISTIANE MARIA DO NASCIMENTO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3222-05</v>
      </c>
      <c r="G168" s="14" t="str">
        <f>IF('[1]TCE - ANEXO III - Preencher'!H177="","",'[1]TCE - ANEXO III - Preencher'!H177)</f>
        <v>06/2022</v>
      </c>
      <c r="H168" s="15">
        <f>'[1]TCE - ANEXO III - Preencher'!I177</f>
        <v>0</v>
      </c>
      <c r="I168" s="15">
        <f>'[1]TCE - ANEXO III - Preencher'!J177</f>
        <v>134.0368</v>
      </c>
      <c r="J168" s="15">
        <f>'[1]TCE - ANEXO III - Preencher'!K177</f>
        <v>0</v>
      </c>
      <c r="K168" s="16">
        <f>'[1]TCE - ANEXO III - Preencher'!L177</f>
        <v>157.740534262485</v>
      </c>
      <c r="L168" s="16">
        <f>'[1]TCE - ANEXO III - Preencher'!M177</f>
        <v>0</v>
      </c>
      <c r="M168" s="16">
        <f t="shared" si="0"/>
        <v>157.740534262485</v>
      </c>
      <c r="N168" s="16">
        <f>'[1]TCE - ANEXO III - Preencher'!O177</f>
        <v>1.6591599190283399</v>
      </c>
      <c r="O168" s="16">
        <f>'[1]TCE - ANEXO III - Preencher'!P177</f>
        <v>0</v>
      </c>
      <c r="P168" s="16">
        <f t="shared" si="1"/>
        <v>1.6591599190283399</v>
      </c>
      <c r="Q168" s="16">
        <f>'[1]TCE - ANEXO III - Preencher'!R177</f>
        <v>280.526006</v>
      </c>
      <c r="R168" s="16">
        <f>'[1]TCE - ANEXO III - Preencher'!S177</f>
        <v>72.72</v>
      </c>
      <c r="S168" s="16">
        <f t="shared" si="2"/>
        <v>207.806006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501.24250018151338</v>
      </c>
    </row>
    <row r="169" spans="1:28" ht="12.75" customHeight="1" x14ac:dyDescent="0.2">
      <c r="A169" s="9">
        <f>IFERROR(VLOOKUP(B169,'[1]DADOS (OCULTAR)'!$Q$3:$S$133,3,0),"")</f>
        <v>9039744000860</v>
      </c>
      <c r="B169" s="10" t="str">
        <f>'[1]TCE - ANEXO III - Preencher'!C178</f>
        <v>HOSPITAL DOM HÉLDER</v>
      </c>
      <c r="C169" s="11"/>
      <c r="D169" s="12" t="str">
        <f>'[1]TCE - ANEXO III - Preencher'!E178</f>
        <v>CRISTIANE VIEIRA GOMES DE LIMA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3222-05</v>
      </c>
      <c r="G169" s="14" t="str">
        <f>IF('[1]TCE - ANEXO III - Preencher'!H178="","",'[1]TCE - ANEXO III - Preencher'!H178)</f>
        <v>06/2022</v>
      </c>
      <c r="H169" s="15">
        <f>'[1]TCE - ANEXO III - Preencher'!I178</f>
        <v>0</v>
      </c>
      <c r="I169" s="15">
        <f>'[1]TCE - ANEXO III - Preencher'!J178</f>
        <v>159.96080000000001</v>
      </c>
      <c r="J169" s="15">
        <f>'[1]TCE - ANEXO III - Preencher'!K178</f>
        <v>0</v>
      </c>
      <c r="K169" s="16">
        <f>'[1]TCE - ANEXO III - Preencher'!L178</f>
        <v>157.740534262485</v>
      </c>
      <c r="L169" s="16">
        <f>'[1]TCE - ANEXO III - Preencher'!M178</f>
        <v>0</v>
      </c>
      <c r="M169" s="16">
        <f t="shared" si="0"/>
        <v>157.740534262485</v>
      </c>
      <c r="N169" s="16">
        <f>'[1]TCE - ANEXO III - Preencher'!O178</f>
        <v>1.6591599190283399</v>
      </c>
      <c r="O169" s="16">
        <f>'[1]TCE - ANEXO III - Preencher'!P178</f>
        <v>0</v>
      </c>
      <c r="P169" s="16">
        <f t="shared" si="1"/>
        <v>1.6591599190283399</v>
      </c>
      <c r="Q169" s="16">
        <f>'[1]TCE - ANEXO III - Preencher'!R178</f>
        <v>86.211944000000003</v>
      </c>
      <c r="R169" s="16">
        <f>'[1]TCE - ANEXO III - Preencher'!S178</f>
        <v>0</v>
      </c>
      <c r="S169" s="16">
        <f t="shared" si="2"/>
        <v>86.211944000000003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405.57243818151341</v>
      </c>
    </row>
    <row r="170" spans="1:28" ht="12.75" customHeight="1" x14ac:dyDescent="0.2">
      <c r="A170" s="9">
        <f>IFERROR(VLOOKUP(B170,'[1]DADOS (OCULTAR)'!$Q$3:$S$133,3,0),"")</f>
        <v>9039744000860</v>
      </c>
      <c r="B170" s="10" t="str">
        <f>'[1]TCE - ANEXO III - Preencher'!C179</f>
        <v>HOSPITAL DOM HÉLDER</v>
      </c>
      <c r="C170" s="11"/>
      <c r="D170" s="12" t="str">
        <f>'[1]TCE - ANEXO III - Preencher'!E179</f>
        <v>CRISTINA BATISTA DE SOUSA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3222-05</v>
      </c>
      <c r="G170" s="14" t="str">
        <f>IF('[1]TCE - ANEXO III - Preencher'!H179="","",'[1]TCE - ANEXO III - Preencher'!H179)</f>
        <v>06/2022</v>
      </c>
      <c r="H170" s="15">
        <f>'[1]TCE - ANEXO III - Preencher'!I179</f>
        <v>0</v>
      </c>
      <c r="I170" s="15">
        <f>'[1]TCE - ANEXO III - Preencher'!J179</f>
        <v>124.33839999999999</v>
      </c>
      <c r="J170" s="15">
        <f>'[1]TCE - ANEXO III - Preencher'!K179</f>
        <v>0</v>
      </c>
      <c r="K170" s="16">
        <f>'[1]TCE - ANEXO III - Preencher'!L179</f>
        <v>157.740534262485</v>
      </c>
      <c r="L170" s="16">
        <f>'[1]TCE - ANEXO III - Preencher'!M179</f>
        <v>0</v>
      </c>
      <c r="M170" s="16">
        <f t="shared" si="0"/>
        <v>157.740534262485</v>
      </c>
      <c r="N170" s="16">
        <f>'[1]TCE - ANEXO III - Preencher'!O179</f>
        <v>1.6591599190283399</v>
      </c>
      <c r="O170" s="16">
        <f>'[1]TCE - ANEXO III - Preencher'!P179</f>
        <v>0</v>
      </c>
      <c r="P170" s="16">
        <f t="shared" si="1"/>
        <v>1.6591599190283399</v>
      </c>
      <c r="Q170" s="16">
        <f>'[1]TCE - ANEXO III - Preencher'!R179</f>
        <v>280.526006</v>
      </c>
      <c r="R170" s="16">
        <f>'[1]TCE - ANEXO III - Preencher'!S179</f>
        <v>72.72</v>
      </c>
      <c r="S170" s="16">
        <f t="shared" si="2"/>
        <v>207.806006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491.54410018151339</v>
      </c>
    </row>
    <row r="171" spans="1:28" ht="12.75" customHeight="1" x14ac:dyDescent="0.2">
      <c r="A171" s="9">
        <f>IFERROR(VLOOKUP(B171,'[1]DADOS (OCULTAR)'!$Q$3:$S$133,3,0),"")</f>
        <v>9039744000860</v>
      </c>
      <c r="B171" s="10" t="str">
        <f>'[1]TCE - ANEXO III - Preencher'!C180</f>
        <v>HOSPITAL DOM HÉLDER</v>
      </c>
      <c r="C171" s="11"/>
      <c r="D171" s="12" t="str">
        <f>'[1]TCE - ANEXO III - Preencher'!E180</f>
        <v>DAIANE CLAUDIA FREIRE</v>
      </c>
      <c r="E171" s="10" t="str">
        <f>IF('[1]TCE - ANEXO III - Preencher'!F180="4 - Assistência Odontológica","2 - Outros Profissionais da Saúde",'[1]TCE - ANEXO III - Preencher'!F180)</f>
        <v>3 - Administrativo</v>
      </c>
      <c r="F171" s="13" t="str">
        <f>'[1]TCE - ANEXO III - Preencher'!G180</f>
        <v>4110-10</v>
      </c>
      <c r="G171" s="14" t="str">
        <f>IF('[1]TCE - ANEXO III - Preencher'!H180="","",'[1]TCE - ANEXO III - Preencher'!H180)</f>
        <v>06/2022</v>
      </c>
      <c r="H171" s="15">
        <f>'[1]TCE - ANEXO III - Preencher'!I180</f>
        <v>0</v>
      </c>
      <c r="I171" s="15">
        <f>'[1]TCE - ANEXO III - Preencher'!J180</f>
        <v>12.12</v>
      </c>
      <c r="J171" s="15">
        <f>'[1]TCE - ANEXO III - Preencher'!K180</f>
        <v>0</v>
      </c>
      <c r="K171" s="16">
        <f>'[1]TCE - ANEXO III - Preencher'!L180</f>
        <v>157.740534262485</v>
      </c>
      <c r="L171" s="16">
        <f>'[1]TCE - ANEXO III - Preencher'!M180</f>
        <v>0</v>
      </c>
      <c r="M171" s="16">
        <f t="shared" si="0"/>
        <v>157.740534262485</v>
      </c>
      <c r="N171" s="16">
        <f>'[1]TCE - ANEXO III - Preencher'!O180</f>
        <v>1.6591599190283399</v>
      </c>
      <c r="O171" s="16">
        <f>'[1]TCE - ANEXO III - Preencher'!P180</f>
        <v>0</v>
      </c>
      <c r="P171" s="16">
        <f t="shared" si="1"/>
        <v>1.6591599190283399</v>
      </c>
      <c r="Q171" s="16">
        <f>'[1]TCE - ANEXO III - Preencher'!R180</f>
        <v>280.526006</v>
      </c>
      <c r="R171" s="16">
        <f>'[1]TCE - ANEXO III - Preencher'!S180</f>
        <v>36.36</v>
      </c>
      <c r="S171" s="16">
        <f t="shared" si="2"/>
        <v>244.16600599999998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415.68570018151331</v>
      </c>
    </row>
    <row r="172" spans="1:28" ht="12.75" customHeight="1" x14ac:dyDescent="0.2">
      <c r="A172" s="9">
        <f>IFERROR(VLOOKUP(B172,'[1]DADOS (OCULTAR)'!$Q$3:$S$133,3,0),"")</f>
        <v>9039744000860</v>
      </c>
      <c r="B172" s="10" t="str">
        <f>'[1]TCE - ANEXO III - Preencher'!C181</f>
        <v>HOSPITAL DOM HÉLDER</v>
      </c>
      <c r="C172" s="11"/>
      <c r="D172" s="12" t="str">
        <f>'[1]TCE - ANEXO III - Preencher'!E181</f>
        <v>DAIVID JOSE FELIX ALBUQUERQUE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 t="str">
        <f>'[1]TCE - ANEXO III - Preencher'!G181</f>
        <v>5151-10</v>
      </c>
      <c r="G172" s="14" t="str">
        <f>IF('[1]TCE - ANEXO III - Preencher'!H181="","",'[1]TCE - ANEXO III - Preencher'!H181)</f>
        <v>06/2022</v>
      </c>
      <c r="H172" s="15">
        <f>'[1]TCE - ANEXO III - Preencher'!I181</f>
        <v>0</v>
      </c>
      <c r="I172" s="15">
        <f>'[1]TCE - ANEXO III - Preencher'!J181</f>
        <v>140.08240000000001</v>
      </c>
      <c r="J172" s="15">
        <f>'[1]TCE - ANEXO III - Preencher'!K181</f>
        <v>0</v>
      </c>
      <c r="K172" s="16">
        <f>'[1]TCE - ANEXO III - Preencher'!L181</f>
        <v>157.740534262485</v>
      </c>
      <c r="L172" s="16">
        <f>'[1]TCE - ANEXO III - Preencher'!M181</f>
        <v>0</v>
      </c>
      <c r="M172" s="16">
        <f t="shared" si="0"/>
        <v>157.740534262485</v>
      </c>
      <c r="N172" s="16">
        <f>'[1]TCE - ANEXO III - Preencher'!O181</f>
        <v>1.6591599190283399</v>
      </c>
      <c r="O172" s="16">
        <f>'[1]TCE - ANEXO III - Preencher'!P181</f>
        <v>0</v>
      </c>
      <c r="P172" s="16">
        <f t="shared" si="1"/>
        <v>1.6591599190283399</v>
      </c>
      <c r="Q172" s="16">
        <f>'[1]TCE - ANEXO III - Preencher'!R181</f>
        <v>280.526006</v>
      </c>
      <c r="R172" s="16">
        <f>'[1]TCE - ANEXO III - Preencher'!S181</f>
        <v>72.72</v>
      </c>
      <c r="S172" s="16">
        <f t="shared" si="2"/>
        <v>207.806006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507.2881001815133</v>
      </c>
    </row>
    <row r="173" spans="1:28" ht="12.75" customHeight="1" x14ac:dyDescent="0.2">
      <c r="A173" s="9">
        <f>IFERROR(VLOOKUP(B173,'[1]DADOS (OCULTAR)'!$Q$3:$S$133,3,0),"")</f>
        <v>9039744000860</v>
      </c>
      <c r="B173" s="10" t="str">
        <f>'[1]TCE - ANEXO III - Preencher'!C182</f>
        <v>HOSPITAL DOM HÉLDER</v>
      </c>
      <c r="C173" s="11"/>
      <c r="D173" s="12" t="str">
        <f>'[1]TCE - ANEXO III - Preencher'!E182</f>
        <v>DANIEL CAVALCANTI DE CARVALHO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2251-20</v>
      </c>
      <c r="G173" s="14" t="str">
        <f>IF('[1]TCE - ANEXO III - Preencher'!H182="","",'[1]TCE - ANEXO III - Preencher'!H182)</f>
        <v>06/2022</v>
      </c>
      <c r="H173" s="15">
        <f>'[1]TCE - ANEXO III - Preencher'!I182</f>
        <v>0</v>
      </c>
      <c r="I173" s="15">
        <f>'[1]TCE - ANEXO III - Preencher'!J182</f>
        <v>791.15200000000004</v>
      </c>
      <c r="J173" s="15">
        <f>'[1]TCE - ANEXO III - Preencher'!K182</f>
        <v>0</v>
      </c>
      <c r="K173" s="16">
        <f>'[1]TCE - ANEXO III - Preencher'!L182</f>
        <v>157.740534262485</v>
      </c>
      <c r="L173" s="16">
        <f>'[1]TCE - ANEXO III - Preencher'!M182</f>
        <v>0</v>
      </c>
      <c r="M173" s="16">
        <f t="shared" si="0"/>
        <v>157.740534262485</v>
      </c>
      <c r="N173" s="16">
        <f>'[1]TCE - ANEXO III - Preencher'!O182</f>
        <v>1.6591599190283399</v>
      </c>
      <c r="O173" s="16">
        <f>'[1]TCE - ANEXO III - Preencher'!P182</f>
        <v>0</v>
      </c>
      <c r="P173" s="16">
        <f t="shared" si="1"/>
        <v>1.6591599190283399</v>
      </c>
      <c r="Q173" s="16">
        <f>'[1]TCE - ANEXO III - Preencher'!R182</f>
        <v>86.211944000000003</v>
      </c>
      <c r="R173" s="16">
        <f>'[1]TCE - ANEXO III - Preencher'!S182</f>
        <v>0</v>
      </c>
      <c r="S173" s="16">
        <f t="shared" si="2"/>
        <v>86.211944000000003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1036.7636381815132</v>
      </c>
    </row>
    <row r="174" spans="1:28" ht="12.75" customHeight="1" x14ac:dyDescent="0.2">
      <c r="A174" s="9">
        <f>IFERROR(VLOOKUP(B174,'[1]DADOS (OCULTAR)'!$Q$3:$S$133,3,0),"")</f>
        <v>9039744000860</v>
      </c>
      <c r="B174" s="10" t="str">
        <f>'[1]TCE - ANEXO III - Preencher'!C183</f>
        <v>HOSPITAL DOM HÉLDER</v>
      </c>
      <c r="C174" s="11"/>
      <c r="D174" s="12" t="str">
        <f>'[1]TCE - ANEXO III - Preencher'!E183</f>
        <v>DANIEL FERNANDES DE OLIVEIRA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3241-15</v>
      </c>
      <c r="G174" s="14" t="str">
        <f>IF('[1]TCE - ANEXO III - Preencher'!H183="","",'[1]TCE - ANEXO III - Preencher'!H183)</f>
        <v>06/2022</v>
      </c>
      <c r="H174" s="15">
        <f>'[1]TCE - ANEXO III - Preencher'!I183</f>
        <v>0</v>
      </c>
      <c r="I174" s="15">
        <f>'[1]TCE - ANEXO III - Preencher'!J183</f>
        <v>332.36880000000002</v>
      </c>
      <c r="J174" s="15">
        <f>'[1]TCE - ANEXO III - Preencher'!K183</f>
        <v>0</v>
      </c>
      <c r="K174" s="16">
        <f>'[1]TCE - ANEXO III - Preencher'!L183</f>
        <v>157.740534262485</v>
      </c>
      <c r="L174" s="16">
        <f>'[1]TCE - ANEXO III - Preencher'!M183</f>
        <v>0</v>
      </c>
      <c r="M174" s="16">
        <f t="shared" si="0"/>
        <v>157.740534262485</v>
      </c>
      <c r="N174" s="16">
        <f>'[1]TCE - ANEXO III - Preencher'!O183</f>
        <v>1.6591599190283399</v>
      </c>
      <c r="O174" s="16">
        <f>'[1]TCE - ANEXO III - Preencher'!P183</f>
        <v>0</v>
      </c>
      <c r="P174" s="16">
        <f t="shared" si="1"/>
        <v>1.6591599190283399</v>
      </c>
      <c r="Q174" s="16">
        <f>'[1]TCE - ANEXO III - Preencher'!R183</f>
        <v>86.211944000000003</v>
      </c>
      <c r="R174" s="16">
        <f>'[1]TCE - ANEXO III - Preencher'!S183</f>
        <v>0</v>
      </c>
      <c r="S174" s="16">
        <f t="shared" si="2"/>
        <v>86.211944000000003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577.98043818151336</v>
      </c>
    </row>
    <row r="175" spans="1:28" ht="12.75" customHeight="1" x14ac:dyDescent="0.2">
      <c r="A175" s="9">
        <f>IFERROR(VLOOKUP(B175,'[1]DADOS (OCULTAR)'!$Q$3:$S$133,3,0),"")</f>
        <v>9039744000860</v>
      </c>
      <c r="B175" s="10" t="str">
        <f>'[1]TCE - ANEXO III - Preencher'!C184</f>
        <v>HOSPITAL DOM HÉLDER</v>
      </c>
      <c r="C175" s="11"/>
      <c r="D175" s="12" t="str">
        <f>'[1]TCE - ANEXO III - Preencher'!E184</f>
        <v>DANIEL JOSE DA ROCHA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 t="str">
        <f>'[1]TCE - ANEXO III - Preencher'!G184</f>
        <v>5174-10</v>
      </c>
      <c r="G175" s="14" t="str">
        <f>IF('[1]TCE - ANEXO III - Preencher'!H184="","",'[1]TCE - ANEXO III - Preencher'!H184)</f>
        <v>06/2022</v>
      </c>
      <c r="H175" s="15">
        <f>'[1]TCE - ANEXO III - Preencher'!I184</f>
        <v>0</v>
      </c>
      <c r="I175" s="15">
        <f>'[1]TCE - ANEXO III - Preencher'!J184</f>
        <v>189.12559999999999</v>
      </c>
      <c r="J175" s="15">
        <f>'[1]TCE - ANEXO III - Preencher'!K184</f>
        <v>0</v>
      </c>
      <c r="K175" s="16">
        <f>'[1]TCE - ANEXO III - Preencher'!L184</f>
        <v>157.740534262485</v>
      </c>
      <c r="L175" s="16">
        <f>'[1]TCE - ANEXO III - Preencher'!M184</f>
        <v>0</v>
      </c>
      <c r="M175" s="16">
        <f t="shared" si="0"/>
        <v>157.740534262485</v>
      </c>
      <c r="N175" s="16">
        <f>'[1]TCE - ANEXO III - Preencher'!O184</f>
        <v>1.6591599190283399</v>
      </c>
      <c r="O175" s="16">
        <f>'[1]TCE - ANEXO III - Preencher'!P184</f>
        <v>0</v>
      </c>
      <c r="P175" s="16">
        <f t="shared" si="1"/>
        <v>1.6591599190283399</v>
      </c>
      <c r="Q175" s="16">
        <f>'[1]TCE - ANEXO III - Preencher'!R184</f>
        <v>280.526006</v>
      </c>
      <c r="R175" s="16">
        <f>'[1]TCE - ANEXO III - Preencher'!S184</f>
        <v>2.42</v>
      </c>
      <c r="S175" s="16">
        <f t="shared" si="2"/>
        <v>278.10600599999998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626.63130018151332</v>
      </c>
    </row>
    <row r="176" spans="1:28" ht="12.75" customHeight="1" x14ac:dyDescent="0.2">
      <c r="A176" s="9">
        <f>IFERROR(VLOOKUP(B176,'[1]DADOS (OCULTAR)'!$Q$3:$S$133,3,0),"")</f>
        <v>9039744000860</v>
      </c>
      <c r="B176" s="10" t="str">
        <f>'[1]TCE - ANEXO III - Preencher'!C185</f>
        <v>HOSPITAL DOM HÉLDER</v>
      </c>
      <c r="C176" s="11"/>
      <c r="D176" s="12" t="str">
        <f>'[1]TCE - ANEXO III - Preencher'!E185</f>
        <v>DANIELA MARIA DA CONCEICAO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 t="str">
        <f>'[1]TCE - ANEXO III - Preencher'!G185</f>
        <v>3222-05</v>
      </c>
      <c r="G176" s="14" t="str">
        <f>IF('[1]TCE - ANEXO III - Preencher'!H185="","",'[1]TCE - ANEXO III - Preencher'!H185)</f>
        <v>06/2022</v>
      </c>
      <c r="H176" s="15">
        <f>'[1]TCE - ANEXO III - Preencher'!I185</f>
        <v>0</v>
      </c>
      <c r="I176" s="15">
        <f>'[1]TCE - ANEXO III - Preencher'!J185</f>
        <v>125.3984</v>
      </c>
      <c r="J176" s="15">
        <f>'[1]TCE - ANEXO III - Preencher'!K185</f>
        <v>0</v>
      </c>
      <c r="K176" s="16">
        <f>'[1]TCE - ANEXO III - Preencher'!L185</f>
        <v>157.740534262485</v>
      </c>
      <c r="L176" s="16">
        <f>'[1]TCE - ANEXO III - Preencher'!M185</f>
        <v>0</v>
      </c>
      <c r="M176" s="16">
        <f t="shared" si="0"/>
        <v>157.740534262485</v>
      </c>
      <c r="N176" s="16">
        <f>'[1]TCE - ANEXO III - Preencher'!O185</f>
        <v>1.6591599190283399</v>
      </c>
      <c r="O176" s="16">
        <f>'[1]TCE - ANEXO III - Preencher'!P185</f>
        <v>0</v>
      </c>
      <c r="P176" s="16">
        <f t="shared" si="1"/>
        <v>1.6591599190283399</v>
      </c>
      <c r="Q176" s="16">
        <f>'[1]TCE - ANEXO III - Preencher'!R185</f>
        <v>280.526006</v>
      </c>
      <c r="R176" s="16">
        <f>'[1]TCE - ANEXO III - Preencher'!S185</f>
        <v>72.72</v>
      </c>
      <c r="S176" s="16">
        <f t="shared" si="2"/>
        <v>207.806006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492.60410018151333</v>
      </c>
    </row>
    <row r="177" spans="1:28" ht="12.75" customHeight="1" x14ac:dyDescent="0.2">
      <c r="A177" s="9">
        <f>IFERROR(VLOOKUP(B177,'[1]DADOS (OCULTAR)'!$Q$3:$S$133,3,0),"")</f>
        <v>9039744000860</v>
      </c>
      <c r="B177" s="10" t="str">
        <f>'[1]TCE - ANEXO III - Preencher'!C186</f>
        <v>HOSPITAL DOM HÉLDER</v>
      </c>
      <c r="C177" s="11"/>
      <c r="D177" s="12" t="str">
        <f>'[1]TCE - ANEXO III - Preencher'!E186</f>
        <v>DANIELA SILVA DE FREITAS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 t="str">
        <f>'[1]TCE - ANEXO III - Preencher'!G186</f>
        <v>5211-30</v>
      </c>
      <c r="G177" s="14" t="str">
        <f>IF('[1]TCE - ANEXO III - Preencher'!H186="","",'[1]TCE - ANEXO III - Preencher'!H186)</f>
        <v>06/2022</v>
      </c>
      <c r="H177" s="15">
        <f>'[1]TCE - ANEXO III - Preencher'!I186</f>
        <v>0</v>
      </c>
      <c r="I177" s="15">
        <f>'[1]TCE - ANEXO III - Preencher'!J186</f>
        <v>153.07919999999999</v>
      </c>
      <c r="J177" s="15">
        <f>'[1]TCE - ANEXO III - Preencher'!K186</f>
        <v>0</v>
      </c>
      <c r="K177" s="16">
        <f>'[1]TCE - ANEXO III - Preencher'!L186</f>
        <v>157.740534262485</v>
      </c>
      <c r="L177" s="16">
        <f>'[1]TCE - ANEXO III - Preencher'!M186</f>
        <v>0</v>
      </c>
      <c r="M177" s="16">
        <f t="shared" si="0"/>
        <v>157.740534262485</v>
      </c>
      <c r="N177" s="16">
        <f>'[1]TCE - ANEXO III - Preencher'!O186</f>
        <v>1.6591599190283399</v>
      </c>
      <c r="O177" s="16">
        <f>'[1]TCE - ANEXO III - Preencher'!P186</f>
        <v>0</v>
      </c>
      <c r="P177" s="16">
        <f t="shared" si="1"/>
        <v>1.6591599190283399</v>
      </c>
      <c r="Q177" s="16">
        <f>'[1]TCE - ANEXO III - Preencher'!R186</f>
        <v>86.211944000000003</v>
      </c>
      <c r="R177" s="16">
        <f>'[1]TCE - ANEXO III - Preencher'!S186</f>
        <v>0</v>
      </c>
      <c r="S177" s="16">
        <f t="shared" si="2"/>
        <v>86.211944000000003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398.69083818151336</v>
      </c>
    </row>
    <row r="178" spans="1:28" ht="12.75" customHeight="1" x14ac:dyDescent="0.2">
      <c r="A178" s="9">
        <f>IFERROR(VLOOKUP(B178,'[1]DADOS (OCULTAR)'!$Q$3:$S$133,3,0),"")</f>
        <v>9039744000860</v>
      </c>
      <c r="B178" s="10" t="str">
        <f>'[1]TCE - ANEXO III - Preencher'!C187</f>
        <v>HOSPITAL DOM HÉLDER</v>
      </c>
      <c r="C178" s="11"/>
      <c r="D178" s="12" t="str">
        <f>'[1]TCE - ANEXO III - Preencher'!E187</f>
        <v>DANIELE PRISCILA SILVA DE OLIVEIRA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 t="str">
        <f>'[1]TCE - ANEXO III - Preencher'!G187</f>
        <v>3222-05</v>
      </c>
      <c r="G178" s="14" t="str">
        <f>IF('[1]TCE - ANEXO III - Preencher'!H187="","",'[1]TCE - ANEXO III - Preencher'!H187)</f>
        <v>06/2022</v>
      </c>
      <c r="H178" s="15">
        <f>'[1]TCE - ANEXO III - Preencher'!I187</f>
        <v>0</v>
      </c>
      <c r="I178" s="15">
        <f>'[1]TCE - ANEXO III - Preencher'!J187</f>
        <v>116.352</v>
      </c>
      <c r="J178" s="15">
        <f>'[1]TCE - ANEXO III - Preencher'!K187</f>
        <v>0</v>
      </c>
      <c r="K178" s="16">
        <f>'[1]TCE - ANEXO III - Preencher'!L187</f>
        <v>157.740534262485</v>
      </c>
      <c r="L178" s="16">
        <f>'[1]TCE - ANEXO III - Preencher'!M187</f>
        <v>0</v>
      </c>
      <c r="M178" s="16">
        <f t="shared" si="0"/>
        <v>157.740534262485</v>
      </c>
      <c r="N178" s="16">
        <f>'[1]TCE - ANEXO III - Preencher'!O187</f>
        <v>1.6591599190283399</v>
      </c>
      <c r="O178" s="16">
        <f>'[1]TCE - ANEXO III - Preencher'!P187</f>
        <v>0</v>
      </c>
      <c r="P178" s="16">
        <f t="shared" si="1"/>
        <v>1.6591599190283399</v>
      </c>
      <c r="Q178" s="16">
        <f>'[1]TCE - ANEXO III - Preencher'!R187</f>
        <v>86.211944000000003</v>
      </c>
      <c r="R178" s="16">
        <f>'[1]TCE - ANEXO III - Preencher'!S187</f>
        <v>0</v>
      </c>
      <c r="S178" s="16">
        <f t="shared" si="2"/>
        <v>86.211944000000003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361.96363818151337</v>
      </c>
    </row>
    <row r="179" spans="1:28" ht="12.75" customHeight="1" x14ac:dyDescent="0.2">
      <c r="A179" s="9">
        <f>IFERROR(VLOOKUP(B179,'[1]DADOS (OCULTAR)'!$Q$3:$S$133,3,0),"")</f>
        <v>9039744000860</v>
      </c>
      <c r="B179" s="10" t="str">
        <f>'[1]TCE - ANEXO III - Preencher'!C188</f>
        <v>HOSPITAL DOM HÉLDER</v>
      </c>
      <c r="C179" s="11"/>
      <c r="D179" s="12" t="str">
        <f>'[1]TCE - ANEXO III - Preencher'!E188</f>
        <v>DANIELI BERNARDO DE ANDRADE SILVA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 t="str">
        <f>'[1]TCE - ANEXO III - Preencher'!G188</f>
        <v>2235-05</v>
      </c>
      <c r="G179" s="14" t="str">
        <f>IF('[1]TCE - ANEXO III - Preencher'!H188="","",'[1]TCE - ANEXO III - Preencher'!H188)</f>
        <v>06/2022</v>
      </c>
      <c r="H179" s="15">
        <f>'[1]TCE - ANEXO III - Preencher'!I188</f>
        <v>0</v>
      </c>
      <c r="I179" s="15">
        <f>'[1]TCE - ANEXO III - Preencher'!J188</f>
        <v>311.06479999999999</v>
      </c>
      <c r="J179" s="15">
        <f>'[1]TCE - ANEXO III - Preencher'!K188</f>
        <v>0</v>
      </c>
      <c r="K179" s="16">
        <f>'[1]TCE - ANEXO III - Preencher'!L188</f>
        <v>157.740534262485</v>
      </c>
      <c r="L179" s="16">
        <f>'[1]TCE - ANEXO III - Preencher'!M188</f>
        <v>0</v>
      </c>
      <c r="M179" s="16">
        <f t="shared" si="0"/>
        <v>157.740534262485</v>
      </c>
      <c r="N179" s="16">
        <f>'[1]TCE - ANEXO III - Preencher'!O188</f>
        <v>1.6591599190283399</v>
      </c>
      <c r="O179" s="16">
        <f>'[1]TCE - ANEXO III - Preencher'!P188</f>
        <v>0</v>
      </c>
      <c r="P179" s="16">
        <f t="shared" si="1"/>
        <v>1.6591599190283399</v>
      </c>
      <c r="Q179" s="16">
        <f>'[1]TCE - ANEXO III - Preencher'!R188</f>
        <v>86.211944000000003</v>
      </c>
      <c r="R179" s="16">
        <f>'[1]TCE - ANEXO III - Preencher'!S188</f>
        <v>0</v>
      </c>
      <c r="S179" s="16">
        <f t="shared" si="2"/>
        <v>86.211944000000003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556.67643818151328</v>
      </c>
    </row>
    <row r="180" spans="1:28" ht="12.75" customHeight="1" x14ac:dyDescent="0.2">
      <c r="A180" s="9">
        <f>IFERROR(VLOOKUP(B180,'[1]DADOS (OCULTAR)'!$Q$3:$S$133,3,0),"")</f>
        <v>9039744000860</v>
      </c>
      <c r="B180" s="10" t="str">
        <f>'[1]TCE - ANEXO III - Preencher'!C189</f>
        <v>HOSPITAL DOM HÉLDER</v>
      </c>
      <c r="C180" s="11"/>
      <c r="D180" s="12" t="str">
        <f>'[1]TCE - ANEXO III - Preencher'!E189</f>
        <v>DANIELLE FERNANDA RODRIGUES DE LIMA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 t="str">
        <f>'[1]TCE - ANEXO III - Preencher'!G189</f>
        <v>2235-05</v>
      </c>
      <c r="G180" s="14" t="str">
        <f>IF('[1]TCE - ANEXO III - Preencher'!H189="","",'[1]TCE - ANEXO III - Preencher'!H189)</f>
        <v>06/2022</v>
      </c>
      <c r="H180" s="15">
        <f>'[1]TCE - ANEXO III - Preencher'!I189</f>
        <v>0</v>
      </c>
      <c r="I180" s="15">
        <f>'[1]TCE - ANEXO III - Preencher'!J189</f>
        <v>471.9128</v>
      </c>
      <c r="J180" s="15">
        <f>'[1]TCE - ANEXO III - Preencher'!K189</f>
        <v>0</v>
      </c>
      <c r="K180" s="16">
        <f>'[1]TCE - ANEXO III - Preencher'!L189</f>
        <v>157.740534262485</v>
      </c>
      <c r="L180" s="16">
        <f>'[1]TCE - ANEXO III - Preencher'!M189</f>
        <v>0</v>
      </c>
      <c r="M180" s="16">
        <f t="shared" si="0"/>
        <v>157.740534262485</v>
      </c>
      <c r="N180" s="16">
        <f>'[1]TCE - ANEXO III - Preencher'!O189</f>
        <v>1.6591599190283399</v>
      </c>
      <c r="O180" s="16">
        <f>'[1]TCE - ANEXO III - Preencher'!P189</f>
        <v>0</v>
      </c>
      <c r="P180" s="16">
        <f t="shared" si="1"/>
        <v>1.6591599190283399</v>
      </c>
      <c r="Q180" s="16">
        <f>'[1]TCE - ANEXO III - Preencher'!R189</f>
        <v>280.526006</v>
      </c>
      <c r="R180" s="16">
        <f>'[1]TCE - ANEXO III - Preencher'!S189</f>
        <v>124.04</v>
      </c>
      <c r="S180" s="16">
        <f t="shared" si="2"/>
        <v>156.48600599999997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787.7985001815133</v>
      </c>
    </row>
    <row r="181" spans="1:28" ht="12.75" customHeight="1" x14ac:dyDescent="0.2">
      <c r="A181" s="9">
        <f>IFERROR(VLOOKUP(B181,'[1]DADOS (OCULTAR)'!$Q$3:$S$133,3,0),"")</f>
        <v>9039744000860</v>
      </c>
      <c r="B181" s="10" t="str">
        <f>'[1]TCE - ANEXO III - Preencher'!C190</f>
        <v>HOSPITAL DOM HÉLDER</v>
      </c>
      <c r="C181" s="11"/>
      <c r="D181" s="12" t="str">
        <f>'[1]TCE - ANEXO III - Preencher'!E190</f>
        <v>DARLETE BATISTA DO NASCIMENTO DUTRA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 t="str">
        <f>'[1]TCE - ANEXO III - Preencher'!G190</f>
        <v>1421-05</v>
      </c>
      <c r="G181" s="14" t="str">
        <f>IF('[1]TCE - ANEXO III - Preencher'!H190="","",'[1]TCE - ANEXO III - Preencher'!H190)</f>
        <v>06/2022</v>
      </c>
      <c r="H181" s="15">
        <f>'[1]TCE - ANEXO III - Preencher'!I190</f>
        <v>0</v>
      </c>
      <c r="I181" s="15">
        <f>'[1]TCE - ANEXO III - Preencher'!J190</f>
        <v>192</v>
      </c>
      <c r="J181" s="15">
        <f>'[1]TCE - ANEXO III - Preencher'!K190</f>
        <v>0</v>
      </c>
      <c r="K181" s="16">
        <f>'[1]TCE - ANEXO III - Preencher'!L190</f>
        <v>157.740534262485</v>
      </c>
      <c r="L181" s="16">
        <f>'[1]TCE - ANEXO III - Preencher'!M190</f>
        <v>0</v>
      </c>
      <c r="M181" s="16">
        <f t="shared" si="0"/>
        <v>157.740534262485</v>
      </c>
      <c r="N181" s="16">
        <f>'[1]TCE - ANEXO III - Preencher'!O190</f>
        <v>1.6591599190283399</v>
      </c>
      <c r="O181" s="16">
        <f>'[1]TCE - ANEXO III - Preencher'!P190</f>
        <v>0</v>
      </c>
      <c r="P181" s="16">
        <f t="shared" si="1"/>
        <v>1.6591599190283399</v>
      </c>
      <c r="Q181" s="16">
        <f>'[1]TCE - ANEXO III - Preencher'!R190</f>
        <v>280.526006</v>
      </c>
      <c r="R181" s="16">
        <f>'[1]TCE - ANEXO III - Preencher'!S190</f>
        <v>112.2</v>
      </c>
      <c r="S181" s="16">
        <f t="shared" si="2"/>
        <v>168.32600600000001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519.72570018151328</v>
      </c>
    </row>
    <row r="182" spans="1:28" ht="12.75" customHeight="1" x14ac:dyDescent="0.2">
      <c r="A182" s="9">
        <f>IFERROR(VLOOKUP(B182,'[1]DADOS (OCULTAR)'!$Q$3:$S$133,3,0),"")</f>
        <v>9039744000860</v>
      </c>
      <c r="B182" s="10" t="str">
        <f>'[1]TCE - ANEXO III - Preencher'!C191</f>
        <v>HOSPITAL DOM HÉLDER</v>
      </c>
      <c r="C182" s="11"/>
      <c r="D182" s="12" t="str">
        <f>'[1]TCE - ANEXO III - Preencher'!E191</f>
        <v>DAVID DA SILVA MOURA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5151-10</v>
      </c>
      <c r="G182" s="14" t="str">
        <f>IF('[1]TCE - ANEXO III - Preencher'!H191="","",'[1]TCE - ANEXO III - Preencher'!H191)</f>
        <v>06/2022</v>
      </c>
      <c r="H182" s="15">
        <f>'[1]TCE - ANEXO III - Preencher'!I191</f>
        <v>0</v>
      </c>
      <c r="I182" s="15">
        <f>'[1]TCE - ANEXO III - Preencher'!J191</f>
        <v>116.29040000000001</v>
      </c>
      <c r="J182" s="15">
        <f>'[1]TCE - ANEXO III - Preencher'!K191</f>
        <v>0</v>
      </c>
      <c r="K182" s="16">
        <f>'[1]TCE - ANEXO III - Preencher'!L191</f>
        <v>157.740534262485</v>
      </c>
      <c r="L182" s="16">
        <f>'[1]TCE - ANEXO III - Preencher'!M191</f>
        <v>0</v>
      </c>
      <c r="M182" s="16">
        <f t="shared" si="0"/>
        <v>157.740534262485</v>
      </c>
      <c r="N182" s="16">
        <f>'[1]TCE - ANEXO III - Preencher'!O191</f>
        <v>1.6591599190283399</v>
      </c>
      <c r="O182" s="16">
        <f>'[1]TCE - ANEXO III - Preencher'!P191</f>
        <v>0</v>
      </c>
      <c r="P182" s="16">
        <f t="shared" si="1"/>
        <v>1.6591599190283399</v>
      </c>
      <c r="Q182" s="16">
        <f>'[1]TCE - ANEXO III - Preencher'!R191</f>
        <v>86.211944000000003</v>
      </c>
      <c r="R182" s="16">
        <f>'[1]TCE - ANEXO III - Preencher'!S191</f>
        <v>0</v>
      </c>
      <c r="S182" s="16">
        <f t="shared" si="2"/>
        <v>86.211944000000003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361.90203818151338</v>
      </c>
    </row>
    <row r="183" spans="1:28" ht="12.75" customHeight="1" x14ac:dyDescent="0.2">
      <c r="A183" s="9">
        <f>IFERROR(VLOOKUP(B183,'[1]DADOS (OCULTAR)'!$Q$3:$S$133,3,0),"")</f>
        <v>9039744000860</v>
      </c>
      <c r="B183" s="10" t="str">
        <f>'[1]TCE - ANEXO III - Preencher'!C192</f>
        <v>HOSPITAL DOM HÉLDER</v>
      </c>
      <c r="C183" s="11"/>
      <c r="D183" s="12" t="str">
        <f>'[1]TCE - ANEXO III - Preencher'!E192</f>
        <v>DAYANA CAROLINA SILVA DE OLIVEIRA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3222-05</v>
      </c>
      <c r="G183" s="14" t="str">
        <f>IF('[1]TCE - ANEXO III - Preencher'!H192="","",'[1]TCE - ANEXO III - Preencher'!H192)</f>
        <v>06/2022</v>
      </c>
      <c r="H183" s="15">
        <f>'[1]TCE - ANEXO III - Preencher'!I192</f>
        <v>0</v>
      </c>
      <c r="I183" s="15">
        <f>'[1]TCE - ANEXO III - Preencher'!J192</f>
        <v>119.3096</v>
      </c>
      <c r="J183" s="15">
        <f>'[1]TCE - ANEXO III - Preencher'!K192</f>
        <v>0</v>
      </c>
      <c r="K183" s="16">
        <f>'[1]TCE - ANEXO III - Preencher'!L192</f>
        <v>157.740534262485</v>
      </c>
      <c r="L183" s="16">
        <f>'[1]TCE - ANEXO III - Preencher'!M192</f>
        <v>0</v>
      </c>
      <c r="M183" s="16">
        <f t="shared" si="0"/>
        <v>157.740534262485</v>
      </c>
      <c r="N183" s="16">
        <f>'[1]TCE - ANEXO III - Preencher'!O192</f>
        <v>1.6591599190283399</v>
      </c>
      <c r="O183" s="16">
        <f>'[1]TCE - ANEXO III - Preencher'!P192</f>
        <v>0</v>
      </c>
      <c r="P183" s="16">
        <f t="shared" si="1"/>
        <v>1.6591599190283399</v>
      </c>
      <c r="Q183" s="16">
        <f>'[1]TCE - ANEXO III - Preencher'!R192</f>
        <v>86.211944000000003</v>
      </c>
      <c r="R183" s="16">
        <f>'[1]TCE - ANEXO III - Preencher'!S192</f>
        <v>0</v>
      </c>
      <c r="S183" s="16">
        <f t="shared" si="2"/>
        <v>86.211944000000003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364.92123818151339</v>
      </c>
    </row>
    <row r="184" spans="1:28" ht="12.75" customHeight="1" x14ac:dyDescent="0.2">
      <c r="A184" s="9">
        <f>IFERROR(VLOOKUP(B184,'[1]DADOS (OCULTAR)'!$Q$3:$S$133,3,0),"")</f>
        <v>9039744000860</v>
      </c>
      <c r="B184" s="10" t="str">
        <f>'[1]TCE - ANEXO III - Preencher'!C193</f>
        <v>HOSPITAL DOM HÉLDER</v>
      </c>
      <c r="C184" s="11"/>
      <c r="D184" s="12" t="str">
        <f>'[1]TCE - ANEXO III - Preencher'!E193</f>
        <v>DAYANE MACARIO DE ARAUJO GOMES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 t="str">
        <f>IF('[1]TCE - ANEXO III - Preencher'!H193="","",'[1]TCE - ANEXO III - Preencher'!H193)</f>
        <v>06/2022</v>
      </c>
      <c r="H184" s="15">
        <f>'[1]TCE - ANEXO III - Preencher'!I193</f>
        <v>0</v>
      </c>
      <c r="I184" s="15">
        <f>'[1]TCE - ANEXO III - Preencher'!J193</f>
        <v>149.864</v>
      </c>
      <c r="J184" s="15">
        <f>'[1]TCE - ANEXO III - Preencher'!K193</f>
        <v>0</v>
      </c>
      <c r="K184" s="16">
        <f>'[1]TCE - ANEXO III - Preencher'!L193</f>
        <v>157.740534262485</v>
      </c>
      <c r="L184" s="16">
        <f>'[1]TCE - ANEXO III - Preencher'!M193</f>
        <v>0</v>
      </c>
      <c r="M184" s="16">
        <f t="shared" si="0"/>
        <v>157.740534262485</v>
      </c>
      <c r="N184" s="16">
        <f>'[1]TCE - ANEXO III - Preencher'!O193</f>
        <v>1.6591599190283399</v>
      </c>
      <c r="O184" s="16">
        <f>'[1]TCE - ANEXO III - Preencher'!P193</f>
        <v>0</v>
      </c>
      <c r="P184" s="16">
        <f t="shared" si="1"/>
        <v>1.6591599190283399</v>
      </c>
      <c r="Q184" s="16">
        <f>'[1]TCE - ANEXO III - Preencher'!R193</f>
        <v>280.526006</v>
      </c>
      <c r="R184" s="16">
        <f>'[1]TCE - ANEXO III - Preencher'!S193</f>
        <v>70.78</v>
      </c>
      <c r="S184" s="16">
        <f t="shared" si="2"/>
        <v>209.74600599999999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519.00970018151338</v>
      </c>
    </row>
    <row r="185" spans="1:28" ht="12.75" customHeight="1" x14ac:dyDescent="0.2">
      <c r="A185" s="9">
        <f>IFERROR(VLOOKUP(B185,'[1]DADOS (OCULTAR)'!$Q$3:$S$133,3,0),"")</f>
        <v>9039744000860</v>
      </c>
      <c r="B185" s="10" t="str">
        <f>'[1]TCE - ANEXO III - Preencher'!C194</f>
        <v>HOSPITAL DOM HÉLDER</v>
      </c>
      <c r="C185" s="11"/>
      <c r="D185" s="12" t="str">
        <f>'[1]TCE - ANEXO III - Preencher'!E194</f>
        <v>DAYANE MOUZINHO DO NASCIMENTO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2235-05</v>
      </c>
      <c r="G185" s="14" t="str">
        <f>IF('[1]TCE - ANEXO III - Preencher'!H194="","",'[1]TCE - ANEXO III - Preencher'!H194)</f>
        <v>06/2022</v>
      </c>
      <c r="H185" s="15">
        <f>'[1]TCE - ANEXO III - Preencher'!I194</f>
        <v>0</v>
      </c>
      <c r="I185" s="15">
        <f>'[1]TCE - ANEXO III - Preencher'!J194</f>
        <v>367.38560000000001</v>
      </c>
      <c r="J185" s="15">
        <f>'[1]TCE - ANEXO III - Preencher'!K194</f>
        <v>0</v>
      </c>
      <c r="K185" s="16">
        <f>'[1]TCE - ANEXO III - Preencher'!L194</f>
        <v>157.740534262485</v>
      </c>
      <c r="L185" s="16">
        <f>'[1]TCE - ANEXO III - Preencher'!M194</f>
        <v>0</v>
      </c>
      <c r="M185" s="16">
        <f t="shared" si="0"/>
        <v>157.740534262485</v>
      </c>
      <c r="N185" s="16">
        <f>'[1]TCE - ANEXO III - Preencher'!O194</f>
        <v>1.6591599190283399</v>
      </c>
      <c r="O185" s="16">
        <f>'[1]TCE - ANEXO III - Preencher'!P194</f>
        <v>0</v>
      </c>
      <c r="P185" s="16">
        <f t="shared" si="1"/>
        <v>1.6591599190283399</v>
      </c>
      <c r="Q185" s="16">
        <f>'[1]TCE - ANEXO III - Preencher'!R194</f>
        <v>280.526006</v>
      </c>
      <c r="R185" s="16">
        <f>'[1]TCE - ANEXO III - Preencher'!S194</f>
        <v>89.19</v>
      </c>
      <c r="S185" s="16">
        <f t="shared" si="2"/>
        <v>191.336006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718.12130018151333</v>
      </c>
    </row>
    <row r="186" spans="1:28" ht="12.75" customHeight="1" x14ac:dyDescent="0.2">
      <c r="A186" s="9">
        <f>IFERROR(VLOOKUP(B186,'[1]DADOS (OCULTAR)'!$Q$3:$S$133,3,0),"")</f>
        <v>9039744000860</v>
      </c>
      <c r="B186" s="10" t="str">
        <f>'[1]TCE - ANEXO III - Preencher'!C195</f>
        <v>HOSPITAL DOM HÉLDER</v>
      </c>
      <c r="C186" s="11"/>
      <c r="D186" s="12" t="str">
        <f>'[1]TCE - ANEXO III - Preencher'!E195</f>
        <v>DAYANE NUNES LIMA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5211-30</v>
      </c>
      <c r="G186" s="14" t="str">
        <f>IF('[1]TCE - ANEXO III - Preencher'!H195="","",'[1]TCE - ANEXO III - Preencher'!H195)</f>
        <v>06/2022</v>
      </c>
      <c r="H186" s="15">
        <f>'[1]TCE - ANEXO III - Preencher'!I195</f>
        <v>0</v>
      </c>
      <c r="I186" s="15">
        <f>'[1]TCE - ANEXO III - Preencher'!J195</f>
        <v>98.9208</v>
      </c>
      <c r="J186" s="15">
        <f>'[1]TCE - ANEXO III - Preencher'!K195</f>
        <v>0</v>
      </c>
      <c r="K186" s="16">
        <f>'[1]TCE - ANEXO III - Preencher'!L195</f>
        <v>157.740534262485</v>
      </c>
      <c r="L186" s="16">
        <f>'[1]TCE - ANEXO III - Preencher'!M195</f>
        <v>0</v>
      </c>
      <c r="M186" s="16">
        <f t="shared" si="0"/>
        <v>157.740534262485</v>
      </c>
      <c r="N186" s="16">
        <f>'[1]TCE - ANEXO III - Preencher'!O195</f>
        <v>1.6591599190283399</v>
      </c>
      <c r="O186" s="16">
        <f>'[1]TCE - ANEXO III - Preencher'!P195</f>
        <v>0</v>
      </c>
      <c r="P186" s="16">
        <f t="shared" si="1"/>
        <v>1.6591599190283399</v>
      </c>
      <c r="Q186" s="16">
        <f>'[1]TCE - ANEXO III - Preencher'!R195</f>
        <v>280.526006</v>
      </c>
      <c r="R186" s="16">
        <f>'[1]TCE - ANEXO III - Preencher'!S195</f>
        <v>69.94</v>
      </c>
      <c r="S186" s="16">
        <f t="shared" si="2"/>
        <v>210.586006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468.90650018151337</v>
      </c>
    </row>
    <row r="187" spans="1:28" ht="12.75" customHeight="1" x14ac:dyDescent="0.2">
      <c r="A187" s="9">
        <f>IFERROR(VLOOKUP(B187,'[1]DADOS (OCULTAR)'!$Q$3:$S$133,3,0),"")</f>
        <v>9039744000860</v>
      </c>
      <c r="B187" s="10" t="str">
        <f>'[1]TCE - ANEXO III - Preencher'!C196</f>
        <v>HOSPITAL DOM HÉLDER</v>
      </c>
      <c r="C187" s="11"/>
      <c r="D187" s="12" t="str">
        <f>'[1]TCE - ANEXO III - Preencher'!E196</f>
        <v>DAYENE STEFANE DA SILVA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4110-10</v>
      </c>
      <c r="G187" s="14" t="str">
        <f>IF('[1]TCE - ANEXO III - Preencher'!H196="","",'[1]TCE - ANEXO III - Preencher'!H196)</f>
        <v>06/2022</v>
      </c>
      <c r="H187" s="15">
        <f>'[1]TCE - ANEXO III - Preencher'!I196</f>
        <v>0</v>
      </c>
      <c r="I187" s="15">
        <f>'[1]TCE - ANEXO III - Preencher'!J196</f>
        <v>180.61760000000001</v>
      </c>
      <c r="J187" s="15">
        <f>'[1]TCE - ANEXO III - Preencher'!K196</f>
        <v>0</v>
      </c>
      <c r="K187" s="16">
        <f>'[1]TCE - ANEXO III - Preencher'!L196</f>
        <v>157.740534262485</v>
      </c>
      <c r="L187" s="16">
        <f>'[1]TCE - ANEXO III - Preencher'!M196</f>
        <v>0</v>
      </c>
      <c r="M187" s="16">
        <f t="shared" si="0"/>
        <v>157.740534262485</v>
      </c>
      <c r="N187" s="16">
        <f>'[1]TCE - ANEXO III - Preencher'!O196</f>
        <v>1.6591599190283399</v>
      </c>
      <c r="O187" s="16">
        <f>'[1]TCE - ANEXO III - Preencher'!P196</f>
        <v>0</v>
      </c>
      <c r="P187" s="16">
        <f t="shared" si="1"/>
        <v>1.6591599190283399</v>
      </c>
      <c r="Q187" s="16">
        <f>'[1]TCE - ANEXO III - Preencher'!R196</f>
        <v>86.211944000000003</v>
      </c>
      <c r="R187" s="16">
        <f>'[1]TCE - ANEXO III - Preencher'!S196</f>
        <v>0</v>
      </c>
      <c r="S187" s="16">
        <f t="shared" si="2"/>
        <v>86.211944000000003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426.22923818151338</v>
      </c>
    </row>
    <row r="188" spans="1:28" ht="12.75" customHeight="1" x14ac:dyDescent="0.2">
      <c r="A188" s="9">
        <f>IFERROR(VLOOKUP(B188,'[1]DADOS (OCULTAR)'!$Q$3:$S$133,3,0),"")</f>
        <v>9039744000860</v>
      </c>
      <c r="B188" s="10" t="str">
        <f>'[1]TCE - ANEXO III - Preencher'!C197</f>
        <v>HOSPITAL DOM HÉLDER</v>
      </c>
      <c r="C188" s="11"/>
      <c r="D188" s="12" t="str">
        <f>'[1]TCE - ANEXO III - Preencher'!E197</f>
        <v>DAYVID LUIZ DE LIMA REGO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 t="str">
        <f>'[1]TCE - ANEXO III - Preencher'!G197</f>
        <v>2235-05</v>
      </c>
      <c r="G188" s="14" t="str">
        <f>IF('[1]TCE - ANEXO III - Preencher'!H197="","",'[1]TCE - ANEXO III - Preencher'!H197)</f>
        <v>06/2022</v>
      </c>
      <c r="H188" s="15">
        <f>'[1]TCE - ANEXO III - Preencher'!I197</f>
        <v>0</v>
      </c>
      <c r="I188" s="15">
        <f>'[1]TCE - ANEXO III - Preencher'!J197</f>
        <v>427.07040000000001</v>
      </c>
      <c r="J188" s="15">
        <f>'[1]TCE - ANEXO III - Preencher'!K197</f>
        <v>0</v>
      </c>
      <c r="K188" s="16">
        <f>'[1]TCE - ANEXO III - Preencher'!L197</f>
        <v>157.740534262485</v>
      </c>
      <c r="L188" s="16">
        <f>'[1]TCE - ANEXO III - Preencher'!M197</f>
        <v>0</v>
      </c>
      <c r="M188" s="16">
        <f t="shared" si="0"/>
        <v>157.740534262485</v>
      </c>
      <c r="N188" s="16">
        <f>'[1]TCE - ANEXO III - Preencher'!O197</f>
        <v>1.6591599190283399</v>
      </c>
      <c r="O188" s="16">
        <f>'[1]TCE - ANEXO III - Preencher'!P197</f>
        <v>0</v>
      </c>
      <c r="P188" s="16">
        <f t="shared" si="1"/>
        <v>1.6591599190283399</v>
      </c>
      <c r="Q188" s="16">
        <f>'[1]TCE - ANEXO III - Preencher'!R197</f>
        <v>86.211944000000003</v>
      </c>
      <c r="R188" s="16">
        <f>'[1]TCE - ANEXO III - Preencher'!S197</f>
        <v>0</v>
      </c>
      <c r="S188" s="16">
        <f t="shared" si="2"/>
        <v>86.211944000000003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672.68203818151335</v>
      </c>
    </row>
    <row r="189" spans="1:28" ht="12.75" customHeight="1" x14ac:dyDescent="0.2">
      <c r="A189" s="9">
        <f>IFERROR(VLOOKUP(B189,'[1]DADOS (OCULTAR)'!$Q$3:$S$133,3,0),"")</f>
        <v>9039744000860</v>
      </c>
      <c r="B189" s="10" t="str">
        <f>'[1]TCE - ANEXO III - Preencher'!C198</f>
        <v>HOSPITAL DOM HÉLDER</v>
      </c>
      <c r="C189" s="11"/>
      <c r="D189" s="12" t="str">
        <f>'[1]TCE - ANEXO III - Preencher'!E198</f>
        <v>DEBORA ALVES SILVEIRA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3222-05</v>
      </c>
      <c r="G189" s="14" t="str">
        <f>IF('[1]TCE - ANEXO III - Preencher'!H198="","",'[1]TCE - ANEXO III - Preencher'!H198)</f>
        <v>06/2022</v>
      </c>
      <c r="H189" s="15">
        <f>'[1]TCE - ANEXO III - Preencher'!I198</f>
        <v>0</v>
      </c>
      <c r="I189" s="15">
        <f>'[1]TCE - ANEXO III - Preencher'!J198</f>
        <v>118.6848</v>
      </c>
      <c r="J189" s="15">
        <f>'[1]TCE - ANEXO III - Preencher'!K198</f>
        <v>0</v>
      </c>
      <c r="K189" s="16">
        <f>'[1]TCE - ANEXO III - Preencher'!L198</f>
        <v>157.740534262485</v>
      </c>
      <c r="L189" s="16">
        <f>'[1]TCE - ANEXO III - Preencher'!M198</f>
        <v>0</v>
      </c>
      <c r="M189" s="16">
        <f t="shared" si="0"/>
        <v>157.740534262485</v>
      </c>
      <c r="N189" s="16">
        <f>'[1]TCE - ANEXO III - Preencher'!O198</f>
        <v>1.6591599190283399</v>
      </c>
      <c r="O189" s="16">
        <f>'[1]TCE - ANEXO III - Preencher'!P198</f>
        <v>0</v>
      </c>
      <c r="P189" s="16">
        <f t="shared" si="1"/>
        <v>1.6591599190283399</v>
      </c>
      <c r="Q189" s="16">
        <f>'[1]TCE - ANEXO III - Preencher'!R198</f>
        <v>280.526006</v>
      </c>
      <c r="R189" s="16">
        <f>'[1]TCE - ANEXO III - Preencher'!S198</f>
        <v>72.72</v>
      </c>
      <c r="S189" s="16">
        <f t="shared" si="2"/>
        <v>207.806006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485.89050018151329</v>
      </c>
    </row>
    <row r="190" spans="1:28" ht="12.75" customHeight="1" x14ac:dyDescent="0.2">
      <c r="A190" s="9">
        <f>IFERROR(VLOOKUP(B190,'[1]DADOS (OCULTAR)'!$Q$3:$S$133,3,0),"")</f>
        <v>9039744000860</v>
      </c>
      <c r="B190" s="10" t="str">
        <f>'[1]TCE - ANEXO III - Preencher'!C199</f>
        <v>HOSPITAL DOM HÉLDER</v>
      </c>
      <c r="C190" s="11"/>
      <c r="D190" s="12" t="str">
        <f>'[1]TCE - ANEXO III - Preencher'!E199</f>
        <v>DEBORA GOUVEIA DA SILVA SANTOS VIANA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 t="str">
        <f>'[1]TCE - ANEXO III - Preencher'!G199</f>
        <v>2235-05</v>
      </c>
      <c r="G190" s="14" t="str">
        <f>IF('[1]TCE - ANEXO III - Preencher'!H199="","",'[1]TCE - ANEXO III - Preencher'!H199)</f>
        <v>06/2022</v>
      </c>
      <c r="H190" s="15">
        <f>'[1]TCE - ANEXO III - Preencher'!I199</f>
        <v>0</v>
      </c>
      <c r="I190" s="15">
        <f>'[1]TCE - ANEXO III - Preencher'!J199</f>
        <v>280.36959999999999</v>
      </c>
      <c r="J190" s="15">
        <f>'[1]TCE - ANEXO III - Preencher'!K199</f>
        <v>0</v>
      </c>
      <c r="K190" s="16">
        <f>'[1]TCE - ANEXO III - Preencher'!L199</f>
        <v>157.740534262485</v>
      </c>
      <c r="L190" s="16">
        <f>'[1]TCE - ANEXO III - Preencher'!M199</f>
        <v>0</v>
      </c>
      <c r="M190" s="16">
        <f t="shared" si="0"/>
        <v>157.740534262485</v>
      </c>
      <c r="N190" s="16">
        <f>'[1]TCE - ANEXO III - Preencher'!O199</f>
        <v>1.6591599190283399</v>
      </c>
      <c r="O190" s="16">
        <f>'[1]TCE - ANEXO III - Preencher'!P199</f>
        <v>0</v>
      </c>
      <c r="P190" s="16">
        <f t="shared" si="1"/>
        <v>1.6591599190283399</v>
      </c>
      <c r="Q190" s="16">
        <f>'[1]TCE - ANEXO III - Preencher'!R199</f>
        <v>86.211944000000003</v>
      </c>
      <c r="R190" s="16">
        <f>'[1]TCE - ANEXO III - Preencher'!S199</f>
        <v>0</v>
      </c>
      <c r="S190" s="16">
        <f t="shared" si="2"/>
        <v>86.211944000000003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525.98123818151328</v>
      </c>
    </row>
    <row r="191" spans="1:28" ht="12.75" customHeight="1" x14ac:dyDescent="0.2">
      <c r="A191" s="9">
        <f>IFERROR(VLOOKUP(B191,'[1]DADOS (OCULTAR)'!$Q$3:$S$133,3,0),"")</f>
        <v>9039744000860</v>
      </c>
      <c r="B191" s="10" t="str">
        <f>'[1]TCE - ANEXO III - Preencher'!C200</f>
        <v>HOSPITAL DOM HÉLDER</v>
      </c>
      <c r="C191" s="11"/>
      <c r="D191" s="12" t="str">
        <f>'[1]TCE - ANEXO III - Preencher'!E200</f>
        <v>DEIBIS RIBEIRO DA SILVA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3222-05</v>
      </c>
      <c r="G191" s="14" t="str">
        <f>IF('[1]TCE - ANEXO III - Preencher'!H200="","",'[1]TCE - ANEXO III - Preencher'!H200)</f>
        <v>06/2022</v>
      </c>
      <c r="H191" s="15">
        <f>'[1]TCE - ANEXO III - Preencher'!I200</f>
        <v>0</v>
      </c>
      <c r="I191" s="15">
        <f>'[1]TCE - ANEXO III - Preencher'!J200</f>
        <v>148.2568</v>
      </c>
      <c r="J191" s="15">
        <f>'[1]TCE - ANEXO III - Preencher'!K200</f>
        <v>0</v>
      </c>
      <c r="K191" s="16">
        <f>'[1]TCE - ANEXO III - Preencher'!L200</f>
        <v>157.740534262485</v>
      </c>
      <c r="L191" s="16">
        <f>'[1]TCE - ANEXO III - Preencher'!M200</f>
        <v>0</v>
      </c>
      <c r="M191" s="16">
        <f t="shared" si="0"/>
        <v>157.740534262485</v>
      </c>
      <c r="N191" s="16">
        <f>'[1]TCE - ANEXO III - Preencher'!O200</f>
        <v>1.6591599190283399</v>
      </c>
      <c r="O191" s="16">
        <f>'[1]TCE - ANEXO III - Preencher'!P200</f>
        <v>0</v>
      </c>
      <c r="P191" s="16">
        <f t="shared" si="1"/>
        <v>1.6591599190283399</v>
      </c>
      <c r="Q191" s="16">
        <f>'[1]TCE - ANEXO III - Preencher'!R200</f>
        <v>280.526006</v>
      </c>
      <c r="R191" s="16">
        <f>'[1]TCE - ANEXO III - Preencher'!S200</f>
        <v>72.72</v>
      </c>
      <c r="S191" s="16">
        <f t="shared" si="2"/>
        <v>207.806006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515.46250018151329</v>
      </c>
    </row>
    <row r="192" spans="1:28" ht="12.75" customHeight="1" x14ac:dyDescent="0.2">
      <c r="A192" s="9">
        <f>IFERROR(VLOOKUP(B192,'[1]DADOS (OCULTAR)'!$Q$3:$S$133,3,0),"")</f>
        <v>9039744000860</v>
      </c>
      <c r="B192" s="10" t="str">
        <f>'[1]TCE - ANEXO III - Preencher'!C201</f>
        <v>HOSPITAL DOM HÉLDER</v>
      </c>
      <c r="C192" s="11"/>
      <c r="D192" s="12" t="str">
        <f>'[1]TCE - ANEXO III - Preencher'!E201</f>
        <v>DEISIANE MARIA DE SOUZA SILVA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3222-05</v>
      </c>
      <c r="G192" s="14" t="str">
        <f>IF('[1]TCE - ANEXO III - Preencher'!H201="","",'[1]TCE - ANEXO III - Preencher'!H201)</f>
        <v>06/2022</v>
      </c>
      <c r="H192" s="15">
        <f>'[1]TCE - ANEXO III - Preencher'!I201</f>
        <v>0</v>
      </c>
      <c r="I192" s="15">
        <f>'[1]TCE - ANEXO III - Preencher'!J201</f>
        <v>126.048</v>
      </c>
      <c r="J192" s="15">
        <f>'[1]TCE - ANEXO III - Preencher'!K201</f>
        <v>0</v>
      </c>
      <c r="K192" s="16">
        <f>'[1]TCE - ANEXO III - Preencher'!L201</f>
        <v>157.740534262485</v>
      </c>
      <c r="L192" s="16">
        <f>'[1]TCE - ANEXO III - Preencher'!M201</f>
        <v>0</v>
      </c>
      <c r="M192" s="16">
        <f t="shared" si="0"/>
        <v>157.740534262485</v>
      </c>
      <c r="N192" s="16">
        <f>'[1]TCE - ANEXO III - Preencher'!O201</f>
        <v>1.6591599190283399</v>
      </c>
      <c r="O192" s="16">
        <f>'[1]TCE - ANEXO III - Preencher'!P201</f>
        <v>0</v>
      </c>
      <c r="P192" s="16">
        <f t="shared" si="1"/>
        <v>1.6591599190283399</v>
      </c>
      <c r="Q192" s="16">
        <f>'[1]TCE - ANEXO III - Preencher'!R201</f>
        <v>280.526006</v>
      </c>
      <c r="R192" s="16">
        <f>'[1]TCE - ANEXO III - Preencher'!S201</f>
        <v>72.72</v>
      </c>
      <c r="S192" s="16">
        <f t="shared" si="2"/>
        <v>207.806006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493.2537001815133</v>
      </c>
    </row>
    <row r="193" spans="1:28" ht="12.75" customHeight="1" x14ac:dyDescent="0.2">
      <c r="A193" s="9">
        <f>IFERROR(VLOOKUP(B193,'[1]DADOS (OCULTAR)'!$Q$3:$S$133,3,0),"")</f>
        <v>9039744000860</v>
      </c>
      <c r="B193" s="10" t="str">
        <f>'[1]TCE - ANEXO III - Preencher'!C202</f>
        <v>HOSPITAL DOM HÉLDER</v>
      </c>
      <c r="C193" s="11"/>
      <c r="D193" s="12" t="str">
        <f>'[1]TCE - ANEXO III - Preencher'!E202</f>
        <v>DEISIANY MARIA DA CONCEICAO LAURINDO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 t="str">
        <f>IF('[1]TCE - ANEXO III - Preencher'!H202="","",'[1]TCE - ANEXO III - Preencher'!H202)</f>
        <v>06/2022</v>
      </c>
      <c r="H193" s="15">
        <f>'[1]TCE - ANEXO III - Preencher'!I202</f>
        <v>0</v>
      </c>
      <c r="I193" s="15">
        <f>'[1]TCE - ANEXO III - Preencher'!J202</f>
        <v>152.68960000000001</v>
      </c>
      <c r="J193" s="15">
        <f>'[1]TCE - ANEXO III - Preencher'!K202</f>
        <v>0</v>
      </c>
      <c r="K193" s="16">
        <f>'[1]TCE - ANEXO III - Preencher'!L202</f>
        <v>157.740534262485</v>
      </c>
      <c r="L193" s="16">
        <f>'[1]TCE - ANEXO III - Preencher'!M202</f>
        <v>0</v>
      </c>
      <c r="M193" s="16">
        <f t="shared" si="0"/>
        <v>157.740534262485</v>
      </c>
      <c r="N193" s="16">
        <f>'[1]TCE - ANEXO III - Preencher'!O202</f>
        <v>1.6591599190283399</v>
      </c>
      <c r="O193" s="16">
        <f>'[1]TCE - ANEXO III - Preencher'!P202</f>
        <v>0</v>
      </c>
      <c r="P193" s="16">
        <f t="shared" si="1"/>
        <v>1.6591599190283399</v>
      </c>
      <c r="Q193" s="16">
        <f>'[1]TCE - ANEXO III - Preencher'!R202</f>
        <v>280.526006</v>
      </c>
      <c r="R193" s="16">
        <f>'[1]TCE - ANEXO III - Preencher'!S202</f>
        <v>72.72</v>
      </c>
      <c r="S193" s="16">
        <f t="shared" si="2"/>
        <v>207.806006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519.89530018151333</v>
      </c>
    </row>
    <row r="194" spans="1:28" ht="12.75" customHeight="1" x14ac:dyDescent="0.2">
      <c r="A194" s="9">
        <f>IFERROR(VLOOKUP(B194,'[1]DADOS (OCULTAR)'!$Q$3:$S$133,3,0),"")</f>
        <v>9039744000860</v>
      </c>
      <c r="B194" s="10" t="str">
        <f>'[1]TCE - ANEXO III - Preencher'!C203</f>
        <v>HOSPITAL DOM HÉLDER</v>
      </c>
      <c r="C194" s="11"/>
      <c r="D194" s="12" t="str">
        <f>'[1]TCE - ANEXO III - Preencher'!E203</f>
        <v>DEISIELE FERREIRA MARTINS</v>
      </c>
      <c r="E194" s="10" t="str">
        <f>IF('[1]TCE - ANEXO III - Preencher'!F203="4 - Assistência Odontológica","2 - Outros Profissionais da Saúde",'[1]TCE - ANEXO III - Preencher'!F203)</f>
        <v>3 - Administrativo</v>
      </c>
      <c r="F194" s="13" t="str">
        <f>'[1]TCE - ANEXO III - Preencher'!G203</f>
        <v>4110-10</v>
      </c>
      <c r="G194" s="14" t="str">
        <f>IF('[1]TCE - ANEXO III - Preencher'!H203="","",'[1]TCE - ANEXO III - Preencher'!H203)</f>
        <v>06/2022</v>
      </c>
      <c r="H194" s="15">
        <f>'[1]TCE - ANEXO III - Preencher'!I203</f>
        <v>0</v>
      </c>
      <c r="I194" s="15">
        <f>'[1]TCE - ANEXO III - Preencher'!J203</f>
        <v>173.27760000000001</v>
      </c>
      <c r="J194" s="15">
        <f>'[1]TCE - ANEXO III - Preencher'!K203</f>
        <v>0</v>
      </c>
      <c r="K194" s="16">
        <f>'[1]TCE - ANEXO III - Preencher'!L203</f>
        <v>157.740534262485</v>
      </c>
      <c r="L194" s="16">
        <f>'[1]TCE - ANEXO III - Preencher'!M203</f>
        <v>0</v>
      </c>
      <c r="M194" s="16">
        <f t="shared" si="0"/>
        <v>157.740534262485</v>
      </c>
      <c r="N194" s="16">
        <f>'[1]TCE - ANEXO III - Preencher'!O203</f>
        <v>1.6591599190283399</v>
      </c>
      <c r="O194" s="16">
        <f>'[1]TCE - ANEXO III - Preencher'!P203</f>
        <v>0</v>
      </c>
      <c r="P194" s="16">
        <f t="shared" si="1"/>
        <v>1.6591599190283399</v>
      </c>
      <c r="Q194" s="16">
        <f>'[1]TCE - ANEXO III - Preencher'!R203</f>
        <v>86.211944000000003</v>
      </c>
      <c r="R194" s="16">
        <f>'[1]TCE - ANEXO III - Preencher'!S203</f>
        <v>0</v>
      </c>
      <c r="S194" s="16">
        <f t="shared" si="2"/>
        <v>86.211944000000003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418.88923818151335</v>
      </c>
    </row>
    <row r="195" spans="1:28" ht="12.75" customHeight="1" x14ac:dyDescent="0.2">
      <c r="A195" s="9">
        <f>IFERROR(VLOOKUP(B195,'[1]DADOS (OCULTAR)'!$Q$3:$S$133,3,0),"")</f>
        <v>9039744000860</v>
      </c>
      <c r="B195" s="10" t="str">
        <f>'[1]TCE - ANEXO III - Preencher'!C204</f>
        <v>HOSPITAL DOM HÉLDER</v>
      </c>
      <c r="C195" s="11"/>
      <c r="D195" s="12" t="str">
        <f>'[1]TCE - ANEXO III - Preencher'!E204</f>
        <v>DEIZIMA FRANCISCA PEREIRA GOMES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 t="str">
        <f>IF('[1]TCE - ANEXO III - Preencher'!H204="","",'[1]TCE - ANEXO III - Preencher'!H204)</f>
        <v>06/2022</v>
      </c>
      <c r="H195" s="15">
        <f>'[1]TCE - ANEXO III - Preencher'!I204</f>
        <v>0</v>
      </c>
      <c r="I195" s="15">
        <f>'[1]TCE - ANEXO III - Preencher'!J204</f>
        <v>168.30719999999999</v>
      </c>
      <c r="J195" s="15">
        <f>'[1]TCE - ANEXO III - Preencher'!K204</f>
        <v>0</v>
      </c>
      <c r="K195" s="16">
        <f>'[1]TCE - ANEXO III - Preencher'!L204</f>
        <v>157.740534262485</v>
      </c>
      <c r="L195" s="16">
        <f>'[1]TCE - ANEXO III - Preencher'!M204</f>
        <v>0</v>
      </c>
      <c r="M195" s="16">
        <f t="shared" si="0"/>
        <v>157.740534262485</v>
      </c>
      <c r="N195" s="16">
        <f>'[1]TCE - ANEXO III - Preencher'!O204</f>
        <v>1.6591599190283399</v>
      </c>
      <c r="O195" s="16">
        <f>'[1]TCE - ANEXO III - Preencher'!P204</f>
        <v>0</v>
      </c>
      <c r="P195" s="16">
        <f t="shared" si="1"/>
        <v>1.6591599190283399</v>
      </c>
      <c r="Q195" s="16">
        <f>'[1]TCE - ANEXO III - Preencher'!R204</f>
        <v>86.211944000000003</v>
      </c>
      <c r="R195" s="16">
        <f>'[1]TCE - ANEXO III - Preencher'!S204</f>
        <v>0</v>
      </c>
      <c r="S195" s="16">
        <f t="shared" si="2"/>
        <v>86.211944000000003</v>
      </c>
      <c r="T195" s="16">
        <f>'[1]TCE - ANEXO III - Preencher'!U204</f>
        <v>69.41</v>
      </c>
      <c r="U195" s="16">
        <f>'[1]TCE - ANEXO III - Preencher'!V204</f>
        <v>0</v>
      </c>
      <c r="V195" s="16">
        <f t="shared" si="3"/>
        <v>69.41</v>
      </c>
      <c r="W195" s="17" t="str">
        <f>IF('[1]TCE - ANEXO III - Preencher'!X204="","",'[1]TCE - ANEXO III - Preencher'!X204)</f>
        <v>AUXÍLIO CRECHE</v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483.32883818151333</v>
      </c>
    </row>
    <row r="196" spans="1:28" ht="12.75" customHeight="1" x14ac:dyDescent="0.2">
      <c r="A196" s="9">
        <f>IFERROR(VLOOKUP(B196,'[1]DADOS (OCULTAR)'!$Q$3:$S$133,3,0),"")</f>
        <v>9039744000860</v>
      </c>
      <c r="B196" s="10" t="str">
        <f>'[1]TCE - ANEXO III - Preencher'!C205</f>
        <v>HOSPITAL DOM HÉLDER</v>
      </c>
      <c r="C196" s="11"/>
      <c r="D196" s="12" t="str">
        <f>'[1]TCE - ANEXO III - Preencher'!E205</f>
        <v>DENILSON MANOEL DA SILVA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 t="str">
        <f>'[1]TCE - ANEXO III - Preencher'!G205</f>
        <v>5174-10</v>
      </c>
      <c r="G196" s="14" t="str">
        <f>IF('[1]TCE - ANEXO III - Preencher'!H205="","",'[1]TCE - ANEXO III - Preencher'!H205)</f>
        <v>06/2022</v>
      </c>
      <c r="H196" s="15">
        <f>'[1]TCE - ANEXO III - Preencher'!I205</f>
        <v>0</v>
      </c>
      <c r="I196" s="15">
        <f>'[1]TCE - ANEXO III - Preencher'!J205</f>
        <v>96.488</v>
      </c>
      <c r="J196" s="15">
        <f>'[1]TCE - ANEXO III - Preencher'!K205</f>
        <v>0</v>
      </c>
      <c r="K196" s="16">
        <f>'[1]TCE - ANEXO III - Preencher'!L205</f>
        <v>157.740534262485</v>
      </c>
      <c r="L196" s="16">
        <f>'[1]TCE - ANEXO III - Preencher'!M205</f>
        <v>0</v>
      </c>
      <c r="M196" s="16">
        <f t="shared" si="0"/>
        <v>157.740534262485</v>
      </c>
      <c r="N196" s="16">
        <f>'[1]TCE - ANEXO III - Preencher'!O205</f>
        <v>1.6591599190283399</v>
      </c>
      <c r="O196" s="16">
        <f>'[1]TCE - ANEXO III - Preencher'!P205</f>
        <v>0</v>
      </c>
      <c r="P196" s="16">
        <f t="shared" si="1"/>
        <v>1.6591599190283399</v>
      </c>
      <c r="Q196" s="16">
        <f>'[1]TCE - ANEXO III - Preencher'!R205</f>
        <v>280.526006</v>
      </c>
      <c r="R196" s="16">
        <f>'[1]TCE - ANEXO III - Preencher'!S205</f>
        <v>66.11</v>
      </c>
      <c r="S196" s="16">
        <f t="shared" si="2"/>
        <v>214.41600599999998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470.30370018151331</v>
      </c>
    </row>
    <row r="197" spans="1:28" ht="12.75" customHeight="1" x14ac:dyDescent="0.2">
      <c r="A197" s="9">
        <f>IFERROR(VLOOKUP(B197,'[1]DADOS (OCULTAR)'!$Q$3:$S$133,3,0),"")</f>
        <v>9039744000860</v>
      </c>
      <c r="B197" s="10" t="str">
        <f>'[1]TCE - ANEXO III - Preencher'!C206</f>
        <v>HOSPITAL DOM HÉLDER</v>
      </c>
      <c r="C197" s="11"/>
      <c r="D197" s="12" t="str">
        <f>'[1]TCE - ANEXO III - Preencher'!E206</f>
        <v>DENISE MIRON CAVALCANTE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2235-05</v>
      </c>
      <c r="G197" s="14" t="str">
        <f>IF('[1]TCE - ANEXO III - Preencher'!H206="","",'[1]TCE - ANEXO III - Preencher'!H206)</f>
        <v>06/2022</v>
      </c>
      <c r="H197" s="15">
        <f>'[1]TCE - ANEXO III - Preencher'!I206</f>
        <v>0</v>
      </c>
      <c r="I197" s="15">
        <f>'[1]TCE - ANEXO III - Preencher'!J206</f>
        <v>351.15600000000001</v>
      </c>
      <c r="J197" s="15">
        <f>'[1]TCE - ANEXO III - Preencher'!K206</f>
        <v>0</v>
      </c>
      <c r="K197" s="16">
        <f>'[1]TCE - ANEXO III - Preencher'!L206</f>
        <v>157.740534262485</v>
      </c>
      <c r="L197" s="16">
        <f>'[1]TCE - ANEXO III - Preencher'!M206</f>
        <v>0</v>
      </c>
      <c r="M197" s="16">
        <f t="shared" si="0"/>
        <v>157.740534262485</v>
      </c>
      <c r="N197" s="16">
        <f>'[1]TCE - ANEXO III - Preencher'!O206</f>
        <v>1.6591599190283399</v>
      </c>
      <c r="O197" s="16">
        <f>'[1]TCE - ANEXO III - Preencher'!P206</f>
        <v>0</v>
      </c>
      <c r="P197" s="16">
        <f t="shared" si="1"/>
        <v>1.6591599190283399</v>
      </c>
      <c r="Q197" s="16">
        <f>'[1]TCE - ANEXO III - Preencher'!R206</f>
        <v>86.211944000000003</v>
      </c>
      <c r="R197" s="16">
        <f>'[1]TCE - ANEXO III - Preencher'!S206</f>
        <v>0</v>
      </c>
      <c r="S197" s="16">
        <f t="shared" si="2"/>
        <v>86.211944000000003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596.76763818151335</v>
      </c>
    </row>
    <row r="198" spans="1:28" ht="12.75" customHeight="1" x14ac:dyDescent="0.2">
      <c r="A198" s="9">
        <f>IFERROR(VLOOKUP(B198,'[1]DADOS (OCULTAR)'!$Q$3:$S$133,3,0),"")</f>
        <v>9039744000860</v>
      </c>
      <c r="B198" s="10" t="str">
        <f>'[1]TCE - ANEXO III - Preencher'!C207</f>
        <v>HOSPITAL DOM HÉLDER</v>
      </c>
      <c r="C198" s="11"/>
      <c r="D198" s="12" t="str">
        <f>'[1]TCE - ANEXO III - Preencher'!E207</f>
        <v>DENYS CARVALHO DA ROCHA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 t="str">
        <f>'[1]TCE - ANEXO III - Preencher'!G207</f>
        <v>5174-10</v>
      </c>
      <c r="G198" s="14" t="str">
        <f>IF('[1]TCE - ANEXO III - Preencher'!H207="","",'[1]TCE - ANEXO III - Preencher'!H207)</f>
        <v>06/2022</v>
      </c>
      <c r="H198" s="15">
        <f>'[1]TCE - ANEXO III - Preencher'!I207</f>
        <v>0</v>
      </c>
      <c r="I198" s="15">
        <f>'[1]TCE - ANEXO III - Preencher'!J207</f>
        <v>111.70959999999999</v>
      </c>
      <c r="J198" s="15">
        <f>'[1]TCE - ANEXO III - Preencher'!K207</f>
        <v>0</v>
      </c>
      <c r="K198" s="16">
        <f>'[1]TCE - ANEXO III - Preencher'!L207</f>
        <v>157.740534262485</v>
      </c>
      <c r="L198" s="16">
        <f>'[1]TCE - ANEXO III - Preencher'!M207</f>
        <v>0</v>
      </c>
      <c r="M198" s="16">
        <f t="shared" si="0"/>
        <v>157.740534262485</v>
      </c>
      <c r="N198" s="16">
        <f>'[1]TCE - ANEXO III - Preencher'!O207</f>
        <v>1.6591599190283399</v>
      </c>
      <c r="O198" s="16">
        <f>'[1]TCE - ANEXO III - Preencher'!P207</f>
        <v>0</v>
      </c>
      <c r="P198" s="16">
        <f t="shared" si="1"/>
        <v>1.6591599190283399</v>
      </c>
      <c r="Q198" s="16">
        <f>'[1]TCE - ANEXO III - Preencher'!R207</f>
        <v>280.526006</v>
      </c>
      <c r="R198" s="16">
        <f>'[1]TCE - ANEXO III - Preencher'!S207</f>
        <v>72.72</v>
      </c>
      <c r="S198" s="16">
        <f t="shared" si="2"/>
        <v>207.806006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478.91530018151332</v>
      </c>
    </row>
    <row r="199" spans="1:28" ht="12.75" customHeight="1" x14ac:dyDescent="0.2">
      <c r="A199" s="9">
        <f>IFERROR(VLOOKUP(B199,'[1]DADOS (OCULTAR)'!$Q$3:$S$133,3,0),"")</f>
        <v>9039744000860</v>
      </c>
      <c r="B199" s="10" t="str">
        <f>'[1]TCE - ANEXO III - Preencher'!C208</f>
        <v>HOSPITAL DOM HÉLDER</v>
      </c>
      <c r="C199" s="11"/>
      <c r="D199" s="12" t="str">
        <f>'[1]TCE - ANEXO III - Preencher'!E208</f>
        <v>DEOCLECIO TOLEDO DE BARROS NETO</v>
      </c>
      <c r="E199" s="10" t="str">
        <f>IF('[1]TCE - ANEXO III - Preencher'!F208="4 - Assistência Odontológica","2 - Outros Profissionais da Saúde",'[1]TCE - ANEXO III - Preencher'!F208)</f>
        <v>3 - Administrativo</v>
      </c>
      <c r="F199" s="13" t="str">
        <f>'[1]TCE - ANEXO III - Preencher'!G208</f>
        <v>1421-05</v>
      </c>
      <c r="G199" s="14" t="str">
        <f>IF('[1]TCE - ANEXO III - Preencher'!H208="","",'[1]TCE - ANEXO III - Preencher'!H208)</f>
        <v>06/2022</v>
      </c>
      <c r="H199" s="15">
        <f>'[1]TCE - ANEXO III - Preencher'!I208</f>
        <v>0</v>
      </c>
      <c r="I199" s="15">
        <f>'[1]TCE - ANEXO III - Preencher'!J208</f>
        <v>288.85680000000002</v>
      </c>
      <c r="J199" s="15">
        <f>'[1]TCE - ANEXO III - Preencher'!K208</f>
        <v>0</v>
      </c>
      <c r="K199" s="16">
        <f>'[1]TCE - ANEXO III - Preencher'!L208</f>
        <v>157.740534262485</v>
      </c>
      <c r="L199" s="16">
        <f>'[1]TCE - ANEXO III - Preencher'!M208</f>
        <v>0</v>
      </c>
      <c r="M199" s="16">
        <f t="shared" si="0"/>
        <v>157.740534262485</v>
      </c>
      <c r="N199" s="16">
        <f>'[1]TCE - ANEXO III - Preencher'!O208</f>
        <v>1.6591599190283399</v>
      </c>
      <c r="O199" s="16">
        <f>'[1]TCE - ANEXO III - Preencher'!P208</f>
        <v>0</v>
      </c>
      <c r="P199" s="16">
        <f t="shared" si="1"/>
        <v>1.6591599190283399</v>
      </c>
      <c r="Q199" s="16">
        <f>'[1]TCE - ANEXO III - Preencher'!R208</f>
        <v>86.211944000000003</v>
      </c>
      <c r="R199" s="16">
        <f>'[1]TCE - ANEXO III - Preencher'!S208</f>
        <v>0</v>
      </c>
      <c r="S199" s="16">
        <f t="shared" si="2"/>
        <v>86.211944000000003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534.46843818151331</v>
      </c>
    </row>
    <row r="200" spans="1:28" ht="12.75" customHeight="1" x14ac:dyDescent="0.2">
      <c r="A200" s="9">
        <f>IFERROR(VLOOKUP(B200,'[1]DADOS (OCULTAR)'!$Q$3:$S$133,3,0),"")</f>
        <v>9039744000860</v>
      </c>
      <c r="B200" s="10" t="str">
        <f>'[1]TCE - ANEXO III - Preencher'!C209</f>
        <v>HOSPITAL DOM HÉLDER</v>
      </c>
      <c r="C200" s="11"/>
      <c r="D200" s="12" t="str">
        <f>'[1]TCE - ANEXO III - Preencher'!E209</f>
        <v>DEYSE DE OLIVEIRA CARDOSO SILVA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 t="str">
        <f>'[1]TCE - ANEXO III - Preencher'!G209</f>
        <v>2234-05</v>
      </c>
      <c r="G200" s="14" t="str">
        <f>IF('[1]TCE - ANEXO III - Preencher'!H209="","",'[1]TCE - ANEXO III - Preencher'!H209)</f>
        <v>06/2022</v>
      </c>
      <c r="H200" s="15">
        <f>'[1]TCE - ANEXO III - Preencher'!I209</f>
        <v>0</v>
      </c>
      <c r="I200" s="15">
        <f>'[1]TCE - ANEXO III - Preencher'!J209</f>
        <v>638.11760000000004</v>
      </c>
      <c r="J200" s="15">
        <f>'[1]TCE - ANEXO III - Preencher'!K209</f>
        <v>0</v>
      </c>
      <c r="K200" s="16">
        <f>'[1]TCE - ANEXO III - Preencher'!L209</f>
        <v>157.740534262485</v>
      </c>
      <c r="L200" s="16">
        <f>'[1]TCE - ANEXO III - Preencher'!M209</f>
        <v>0</v>
      </c>
      <c r="M200" s="16">
        <f t="shared" si="0"/>
        <v>157.740534262485</v>
      </c>
      <c r="N200" s="16">
        <f>'[1]TCE - ANEXO III - Preencher'!O209</f>
        <v>1.6591599190283399</v>
      </c>
      <c r="O200" s="16">
        <f>'[1]TCE - ANEXO III - Preencher'!P209</f>
        <v>0</v>
      </c>
      <c r="P200" s="16">
        <f t="shared" si="1"/>
        <v>1.6591599190283399</v>
      </c>
      <c r="Q200" s="16">
        <f>'[1]TCE - ANEXO III - Preencher'!R209</f>
        <v>86.211944000000003</v>
      </c>
      <c r="R200" s="16">
        <f>'[1]TCE - ANEXO III - Preencher'!S209</f>
        <v>0</v>
      </c>
      <c r="S200" s="16">
        <f t="shared" si="2"/>
        <v>86.211944000000003</v>
      </c>
      <c r="T200" s="16">
        <f>'[1]TCE - ANEXO III - Preencher'!U209</f>
        <v>148.24</v>
      </c>
      <c r="U200" s="16">
        <f>'[1]TCE - ANEXO III - Preencher'!V209</f>
        <v>0</v>
      </c>
      <c r="V200" s="16">
        <f t="shared" si="3"/>
        <v>148.24</v>
      </c>
      <c r="W200" s="17" t="str">
        <f>IF('[1]TCE - ANEXO III - Preencher'!X209="","",'[1]TCE - ANEXO III - Preencher'!X209)</f>
        <v>AUXÍLIO CRECHE</v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1031.9692381815134</v>
      </c>
    </row>
    <row r="201" spans="1:28" ht="12.75" customHeight="1" x14ac:dyDescent="0.2">
      <c r="A201" s="9">
        <f>IFERROR(VLOOKUP(B201,'[1]DADOS (OCULTAR)'!$Q$3:$S$133,3,0),"")</f>
        <v>9039744000860</v>
      </c>
      <c r="B201" s="10" t="str">
        <f>'[1]TCE - ANEXO III - Preencher'!C210</f>
        <v>HOSPITAL DOM HÉLDER</v>
      </c>
      <c r="C201" s="11"/>
      <c r="D201" s="12" t="str">
        <f>'[1]TCE - ANEXO III - Preencher'!E210</f>
        <v>DIANA CARLA DIAS DOS SANTOS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2235-05</v>
      </c>
      <c r="G201" s="14" t="str">
        <f>IF('[1]TCE - ANEXO III - Preencher'!H210="","",'[1]TCE - ANEXO III - Preencher'!H210)</f>
        <v>06/2022</v>
      </c>
      <c r="H201" s="15">
        <f>'[1]TCE - ANEXO III - Preencher'!I210</f>
        <v>0</v>
      </c>
      <c r="I201" s="15">
        <f>'[1]TCE - ANEXO III - Preencher'!J210</f>
        <v>345.9624</v>
      </c>
      <c r="J201" s="15">
        <f>'[1]TCE - ANEXO III - Preencher'!K210</f>
        <v>0</v>
      </c>
      <c r="K201" s="16">
        <f>'[1]TCE - ANEXO III - Preencher'!L210</f>
        <v>157.740534262485</v>
      </c>
      <c r="L201" s="16">
        <f>'[1]TCE - ANEXO III - Preencher'!M210</f>
        <v>0</v>
      </c>
      <c r="M201" s="16">
        <f t="shared" si="0"/>
        <v>157.740534262485</v>
      </c>
      <c r="N201" s="16">
        <f>'[1]TCE - ANEXO III - Preencher'!O210</f>
        <v>1.6591599190283399</v>
      </c>
      <c r="O201" s="16">
        <f>'[1]TCE - ANEXO III - Preencher'!P210</f>
        <v>0</v>
      </c>
      <c r="P201" s="16">
        <f t="shared" si="1"/>
        <v>1.6591599190283399</v>
      </c>
      <c r="Q201" s="16">
        <f>'[1]TCE - ANEXO III - Preencher'!R210</f>
        <v>280.526006</v>
      </c>
      <c r="R201" s="16">
        <f>'[1]TCE - ANEXO III - Preencher'!S210</f>
        <v>131.99</v>
      </c>
      <c r="S201" s="16">
        <f t="shared" si="2"/>
        <v>148.53600599999999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653.89810018151331</v>
      </c>
    </row>
    <row r="202" spans="1:28" ht="12.75" customHeight="1" x14ac:dyDescent="0.2">
      <c r="A202" s="9">
        <f>IFERROR(VLOOKUP(B202,'[1]DADOS (OCULTAR)'!$Q$3:$S$133,3,0),"")</f>
        <v>9039744000860</v>
      </c>
      <c r="B202" s="10" t="str">
        <f>'[1]TCE - ANEXO III - Preencher'!C211</f>
        <v>HOSPITAL DOM HÉLDER</v>
      </c>
      <c r="C202" s="11"/>
      <c r="D202" s="12" t="str">
        <f>'[1]TCE - ANEXO III - Preencher'!E211</f>
        <v>DIOGO ALVES DUARTE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2236-05</v>
      </c>
      <c r="G202" s="14" t="str">
        <f>IF('[1]TCE - ANEXO III - Preencher'!H211="","",'[1]TCE - ANEXO III - Preencher'!H211)</f>
        <v>06/2022</v>
      </c>
      <c r="H202" s="15">
        <f>'[1]TCE - ANEXO III - Preencher'!I211</f>
        <v>0</v>
      </c>
      <c r="I202" s="15">
        <f>'[1]TCE - ANEXO III - Preencher'!J211</f>
        <v>231.31200000000001</v>
      </c>
      <c r="J202" s="15">
        <f>'[1]TCE - ANEXO III - Preencher'!K211</f>
        <v>0</v>
      </c>
      <c r="K202" s="16">
        <f>'[1]TCE - ANEXO III - Preencher'!L211</f>
        <v>157.740534262485</v>
      </c>
      <c r="L202" s="16">
        <f>'[1]TCE - ANEXO III - Preencher'!M211</f>
        <v>0</v>
      </c>
      <c r="M202" s="16">
        <f t="shared" si="0"/>
        <v>157.740534262485</v>
      </c>
      <c r="N202" s="16">
        <f>'[1]TCE - ANEXO III - Preencher'!O211</f>
        <v>1.6591599190283399</v>
      </c>
      <c r="O202" s="16">
        <f>'[1]TCE - ANEXO III - Preencher'!P211</f>
        <v>0</v>
      </c>
      <c r="P202" s="16">
        <f t="shared" si="1"/>
        <v>1.6591599190283399</v>
      </c>
      <c r="Q202" s="16">
        <f>'[1]TCE - ANEXO III - Preencher'!R211</f>
        <v>86.211944000000003</v>
      </c>
      <c r="R202" s="16">
        <f>'[1]TCE - ANEXO III - Preencher'!S211</f>
        <v>0</v>
      </c>
      <c r="S202" s="16">
        <f t="shared" si="2"/>
        <v>86.211944000000003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476.92363818151335</v>
      </c>
    </row>
    <row r="203" spans="1:28" ht="12.75" customHeight="1" x14ac:dyDescent="0.2">
      <c r="A203" s="9">
        <f>IFERROR(VLOOKUP(B203,'[1]DADOS (OCULTAR)'!$Q$3:$S$133,3,0),"")</f>
        <v>9039744000860</v>
      </c>
      <c r="B203" s="10" t="str">
        <f>'[1]TCE - ANEXO III - Preencher'!C212</f>
        <v>HOSPITAL DOM HÉLDER</v>
      </c>
      <c r="C203" s="11"/>
      <c r="D203" s="12" t="str">
        <f>'[1]TCE - ANEXO III - Preencher'!E212</f>
        <v>DION TIBURCIO DE OLIVEIRA</v>
      </c>
      <c r="E203" s="10" t="str">
        <f>IF('[1]TCE - ANEXO III - Preencher'!F212="4 - Assistência Odontológica","2 - Outros Profissionais da Saúde",'[1]TCE - ANEXO III - Preencher'!F212)</f>
        <v>2 - Outros Profissionais da Saúde</v>
      </c>
      <c r="F203" s="13" t="str">
        <f>'[1]TCE - ANEXO III - Preencher'!G212</f>
        <v>5151-10</v>
      </c>
      <c r="G203" s="14" t="str">
        <f>IF('[1]TCE - ANEXO III - Preencher'!H212="","",'[1]TCE - ANEXO III - Preencher'!H212)</f>
        <v>06/2022</v>
      </c>
      <c r="H203" s="15">
        <f>'[1]TCE - ANEXO III - Preencher'!I212</f>
        <v>0</v>
      </c>
      <c r="I203" s="15">
        <f>'[1]TCE - ANEXO III - Preencher'!J212</f>
        <v>125.9336</v>
      </c>
      <c r="J203" s="15">
        <f>'[1]TCE - ANEXO III - Preencher'!K212</f>
        <v>0</v>
      </c>
      <c r="K203" s="16">
        <f>'[1]TCE - ANEXO III - Preencher'!L212</f>
        <v>157.740534262485</v>
      </c>
      <c r="L203" s="16">
        <f>'[1]TCE - ANEXO III - Preencher'!M212</f>
        <v>0</v>
      </c>
      <c r="M203" s="16">
        <f t="shared" si="0"/>
        <v>157.740534262485</v>
      </c>
      <c r="N203" s="16">
        <f>'[1]TCE - ANEXO III - Preencher'!O212</f>
        <v>1.6591599190283399</v>
      </c>
      <c r="O203" s="16">
        <f>'[1]TCE - ANEXO III - Preencher'!P212</f>
        <v>0</v>
      </c>
      <c r="P203" s="16">
        <f t="shared" si="1"/>
        <v>1.6591599190283399</v>
      </c>
      <c r="Q203" s="16">
        <f>'[1]TCE - ANEXO III - Preencher'!R212</f>
        <v>86.211944000000003</v>
      </c>
      <c r="R203" s="16">
        <f>'[1]TCE - ANEXO III - Preencher'!S212</f>
        <v>0</v>
      </c>
      <c r="S203" s="16">
        <f t="shared" si="2"/>
        <v>86.211944000000003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371.54523818151335</v>
      </c>
    </row>
    <row r="204" spans="1:28" ht="12.75" customHeight="1" x14ac:dyDescent="0.2">
      <c r="A204" s="9">
        <f>IFERROR(VLOOKUP(B204,'[1]DADOS (OCULTAR)'!$Q$3:$S$133,3,0),"")</f>
        <v>9039744000860</v>
      </c>
      <c r="B204" s="10" t="str">
        <f>'[1]TCE - ANEXO III - Preencher'!C213</f>
        <v>HOSPITAL DOM HÉLDER</v>
      </c>
      <c r="C204" s="11"/>
      <c r="D204" s="12" t="str">
        <f>'[1]TCE - ANEXO III - Preencher'!E213</f>
        <v>DORALICE DA SILVA SOUZA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 t="str">
        <f>IF('[1]TCE - ANEXO III - Preencher'!H213="","",'[1]TCE - ANEXO III - Preencher'!H213)</f>
        <v>06/2022</v>
      </c>
      <c r="H204" s="15">
        <f>'[1]TCE - ANEXO III - Preencher'!I213</f>
        <v>0</v>
      </c>
      <c r="I204" s="15">
        <f>'[1]TCE - ANEXO III - Preencher'!J213</f>
        <v>291.88159999999999</v>
      </c>
      <c r="J204" s="15">
        <f>'[1]TCE - ANEXO III - Preencher'!K213</f>
        <v>0</v>
      </c>
      <c r="K204" s="16">
        <f>'[1]TCE - ANEXO III - Preencher'!L213</f>
        <v>157.740534262485</v>
      </c>
      <c r="L204" s="16">
        <f>'[1]TCE - ANEXO III - Preencher'!M213</f>
        <v>0</v>
      </c>
      <c r="M204" s="16">
        <f t="shared" si="0"/>
        <v>157.740534262485</v>
      </c>
      <c r="N204" s="16">
        <f>'[1]TCE - ANEXO III - Preencher'!O213</f>
        <v>1.6591599190283399</v>
      </c>
      <c r="O204" s="16">
        <f>'[1]TCE - ANEXO III - Preencher'!P213</f>
        <v>0</v>
      </c>
      <c r="P204" s="16">
        <f t="shared" si="1"/>
        <v>1.6591599190283399</v>
      </c>
      <c r="Q204" s="16">
        <f>'[1]TCE - ANEXO III - Preencher'!R213</f>
        <v>86.211944000000003</v>
      </c>
      <c r="R204" s="16">
        <f>'[1]TCE - ANEXO III - Preencher'!S213</f>
        <v>0</v>
      </c>
      <c r="S204" s="16">
        <f t="shared" si="2"/>
        <v>86.211944000000003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537.49323818151333</v>
      </c>
    </row>
    <row r="205" spans="1:28" ht="12.75" customHeight="1" x14ac:dyDescent="0.2">
      <c r="A205" s="9">
        <f>IFERROR(VLOOKUP(B205,'[1]DADOS (OCULTAR)'!$Q$3:$S$133,3,0),"")</f>
        <v>9039744000860</v>
      </c>
      <c r="B205" s="10" t="str">
        <f>'[1]TCE - ANEXO III - Preencher'!C214</f>
        <v>HOSPITAL DOM HÉLDER</v>
      </c>
      <c r="C205" s="11"/>
      <c r="D205" s="12" t="str">
        <f>'[1]TCE - ANEXO III - Preencher'!E214</f>
        <v>DOUGLAS GOMES DA SILVA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7823-05</v>
      </c>
      <c r="G205" s="14" t="str">
        <f>IF('[1]TCE - ANEXO III - Preencher'!H214="","",'[1]TCE - ANEXO III - Preencher'!H214)</f>
        <v>06/2022</v>
      </c>
      <c r="H205" s="15">
        <f>'[1]TCE - ANEXO III - Preencher'!I214</f>
        <v>0</v>
      </c>
      <c r="I205" s="15">
        <f>'[1]TCE - ANEXO III - Preencher'!J214</f>
        <v>156.12719999999999</v>
      </c>
      <c r="J205" s="15">
        <f>'[1]TCE - ANEXO III - Preencher'!K214</f>
        <v>0</v>
      </c>
      <c r="K205" s="16">
        <f>'[1]TCE - ANEXO III - Preencher'!L214</f>
        <v>157.740534262485</v>
      </c>
      <c r="L205" s="16">
        <f>'[1]TCE - ANEXO III - Preencher'!M214</f>
        <v>0</v>
      </c>
      <c r="M205" s="16">
        <f t="shared" si="0"/>
        <v>157.740534262485</v>
      </c>
      <c r="N205" s="16">
        <f>'[1]TCE - ANEXO III - Preencher'!O214</f>
        <v>1.6591599190283399</v>
      </c>
      <c r="O205" s="16">
        <f>'[1]TCE - ANEXO III - Preencher'!P214</f>
        <v>0</v>
      </c>
      <c r="P205" s="16">
        <f t="shared" si="1"/>
        <v>1.6591599190283399</v>
      </c>
      <c r="Q205" s="16">
        <f>'[1]TCE - ANEXO III - Preencher'!R214</f>
        <v>86.211944000000003</v>
      </c>
      <c r="R205" s="16">
        <f>'[1]TCE - ANEXO III - Preencher'!S214</f>
        <v>0</v>
      </c>
      <c r="S205" s="16">
        <f t="shared" si="2"/>
        <v>86.211944000000003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401.73883818151336</v>
      </c>
    </row>
    <row r="206" spans="1:28" ht="12.75" customHeight="1" x14ac:dyDescent="0.2">
      <c r="A206" s="9">
        <f>IFERROR(VLOOKUP(B206,'[1]DADOS (OCULTAR)'!$Q$3:$S$133,3,0),"")</f>
        <v>9039744000860</v>
      </c>
      <c r="B206" s="10" t="str">
        <f>'[1]TCE - ANEXO III - Preencher'!C215</f>
        <v>HOSPITAL DOM HÉLDER</v>
      </c>
      <c r="C206" s="11"/>
      <c r="D206" s="12" t="str">
        <f>'[1]TCE - ANEXO III - Preencher'!E215</f>
        <v>DOUGLAS RAFAEL DE SANTANA SILVA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5174-10</v>
      </c>
      <c r="G206" s="14" t="str">
        <f>IF('[1]TCE - ANEXO III - Preencher'!H215="","",'[1]TCE - ANEXO III - Preencher'!H215)</f>
        <v>06/2022</v>
      </c>
      <c r="H206" s="15">
        <f>'[1]TCE - ANEXO III - Preencher'!I215</f>
        <v>0</v>
      </c>
      <c r="I206" s="15">
        <f>'[1]TCE - ANEXO III - Preencher'!J215</f>
        <v>129.51519999999999</v>
      </c>
      <c r="J206" s="15">
        <f>'[1]TCE - ANEXO III - Preencher'!K215</f>
        <v>0</v>
      </c>
      <c r="K206" s="16">
        <f>'[1]TCE - ANEXO III - Preencher'!L215</f>
        <v>157.740534262485</v>
      </c>
      <c r="L206" s="16">
        <f>'[1]TCE - ANEXO III - Preencher'!M215</f>
        <v>0</v>
      </c>
      <c r="M206" s="16">
        <f t="shared" si="0"/>
        <v>157.740534262485</v>
      </c>
      <c r="N206" s="16">
        <f>'[1]TCE - ANEXO III - Preencher'!O215</f>
        <v>1.6591599190283399</v>
      </c>
      <c r="O206" s="16">
        <f>'[1]TCE - ANEXO III - Preencher'!P215</f>
        <v>0</v>
      </c>
      <c r="P206" s="16">
        <f t="shared" si="1"/>
        <v>1.6591599190283399</v>
      </c>
      <c r="Q206" s="16">
        <f>'[1]TCE - ANEXO III - Preencher'!R215</f>
        <v>86.211944000000003</v>
      </c>
      <c r="R206" s="16">
        <f>'[1]TCE - ANEXO III - Preencher'!S215</f>
        <v>0</v>
      </c>
      <c r="S206" s="16">
        <f t="shared" si="2"/>
        <v>86.211944000000003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375.12683818151339</v>
      </c>
    </row>
    <row r="207" spans="1:28" ht="12.75" customHeight="1" x14ac:dyDescent="0.2">
      <c r="A207" s="9">
        <f>IFERROR(VLOOKUP(B207,'[1]DADOS (OCULTAR)'!$Q$3:$S$133,3,0),"")</f>
        <v>9039744000860</v>
      </c>
      <c r="B207" s="10" t="str">
        <f>'[1]TCE - ANEXO III - Preencher'!C216</f>
        <v>HOSPITAL DOM HÉLDER</v>
      </c>
      <c r="C207" s="11"/>
      <c r="D207" s="12" t="str">
        <f>'[1]TCE - ANEXO III - Preencher'!E216</f>
        <v>DULCINEIA MACIEL CALDEIRAS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7632-10</v>
      </c>
      <c r="G207" s="14" t="str">
        <f>IF('[1]TCE - ANEXO III - Preencher'!H216="","",'[1]TCE - ANEXO III - Preencher'!H216)</f>
        <v>06/2022</v>
      </c>
      <c r="H207" s="15">
        <f>'[1]TCE - ANEXO III - Preencher'!I216</f>
        <v>0</v>
      </c>
      <c r="I207" s="15">
        <f>'[1]TCE - ANEXO III - Preencher'!J216</f>
        <v>135.90479999999999</v>
      </c>
      <c r="J207" s="15">
        <f>'[1]TCE - ANEXO III - Preencher'!K216</f>
        <v>0</v>
      </c>
      <c r="K207" s="16">
        <f>'[1]TCE - ANEXO III - Preencher'!L216</f>
        <v>157.740534262485</v>
      </c>
      <c r="L207" s="16">
        <f>'[1]TCE - ANEXO III - Preencher'!M216</f>
        <v>0</v>
      </c>
      <c r="M207" s="16">
        <f t="shared" si="0"/>
        <v>157.740534262485</v>
      </c>
      <c r="N207" s="16">
        <f>'[1]TCE - ANEXO III - Preencher'!O216</f>
        <v>1.6591599190283399</v>
      </c>
      <c r="O207" s="16">
        <f>'[1]TCE - ANEXO III - Preencher'!P216</f>
        <v>0</v>
      </c>
      <c r="P207" s="16">
        <f t="shared" si="1"/>
        <v>1.6591599190283399</v>
      </c>
      <c r="Q207" s="16">
        <f>'[1]TCE - ANEXO III - Preencher'!R216</f>
        <v>280.526006</v>
      </c>
      <c r="R207" s="16">
        <f>'[1]TCE - ANEXO III - Preencher'!S216</f>
        <v>79.09</v>
      </c>
      <c r="S207" s="16">
        <f t="shared" si="2"/>
        <v>201.43600599999999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496.74050018151331</v>
      </c>
    </row>
    <row r="208" spans="1:28" ht="12.75" customHeight="1" x14ac:dyDescent="0.2">
      <c r="A208" s="9">
        <f>IFERROR(VLOOKUP(B208,'[1]DADOS (OCULTAR)'!$Q$3:$S$133,3,0),"")</f>
        <v>9039744000860</v>
      </c>
      <c r="B208" s="10" t="str">
        <f>'[1]TCE - ANEXO III - Preencher'!C217</f>
        <v>HOSPITAL DOM HÉLDER</v>
      </c>
      <c r="C208" s="11"/>
      <c r="D208" s="12" t="str">
        <f>'[1]TCE - ANEXO III - Preencher'!E217</f>
        <v>DVANICE GRACILIANO DA SILVA MELO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 t="str">
        <f>IF('[1]TCE - ANEXO III - Preencher'!H217="","",'[1]TCE - ANEXO III - Preencher'!H217)</f>
        <v>06/2022</v>
      </c>
      <c r="H208" s="15">
        <f>'[1]TCE - ANEXO III - Preencher'!I217</f>
        <v>0</v>
      </c>
      <c r="I208" s="15">
        <f>'[1]TCE - ANEXO III - Preencher'!J217</f>
        <v>159.09039999999999</v>
      </c>
      <c r="J208" s="15">
        <f>'[1]TCE - ANEXO III - Preencher'!K217</f>
        <v>0</v>
      </c>
      <c r="K208" s="16">
        <f>'[1]TCE - ANEXO III - Preencher'!L217</f>
        <v>157.740534262485</v>
      </c>
      <c r="L208" s="16">
        <f>'[1]TCE - ANEXO III - Preencher'!M217</f>
        <v>0</v>
      </c>
      <c r="M208" s="16">
        <f t="shared" si="0"/>
        <v>157.740534262485</v>
      </c>
      <c r="N208" s="16">
        <f>'[1]TCE - ANEXO III - Preencher'!O217</f>
        <v>1.6591599190283399</v>
      </c>
      <c r="O208" s="16">
        <f>'[1]TCE - ANEXO III - Preencher'!P217</f>
        <v>0</v>
      </c>
      <c r="P208" s="16">
        <f t="shared" si="1"/>
        <v>1.6591599190283399</v>
      </c>
      <c r="Q208" s="16">
        <f>'[1]TCE - ANEXO III - Preencher'!R217</f>
        <v>86.211944000000003</v>
      </c>
      <c r="R208" s="16">
        <f>'[1]TCE - ANEXO III - Preencher'!S217</f>
        <v>0</v>
      </c>
      <c r="S208" s="16">
        <f t="shared" si="2"/>
        <v>86.211944000000003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404.70203818151339</v>
      </c>
    </row>
    <row r="209" spans="1:28" ht="12.75" customHeight="1" x14ac:dyDescent="0.2">
      <c r="A209" s="9">
        <f>IFERROR(VLOOKUP(B209,'[1]DADOS (OCULTAR)'!$Q$3:$S$133,3,0),"")</f>
        <v>9039744000860</v>
      </c>
      <c r="B209" s="10" t="str">
        <f>'[1]TCE - ANEXO III - Preencher'!C218</f>
        <v>HOSPITAL DOM HÉLDER</v>
      </c>
      <c r="C209" s="11"/>
      <c r="D209" s="12" t="str">
        <f>'[1]TCE - ANEXO III - Preencher'!E218</f>
        <v>EDIANE LEANDRO DO NASCIMENTO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3222-05</v>
      </c>
      <c r="G209" s="14" t="str">
        <f>IF('[1]TCE - ANEXO III - Preencher'!H218="","",'[1]TCE - ANEXO III - Preencher'!H218)</f>
        <v>06/2022</v>
      </c>
      <c r="H209" s="15">
        <f>'[1]TCE - ANEXO III - Preencher'!I218</f>
        <v>0</v>
      </c>
      <c r="I209" s="15">
        <f>'[1]TCE - ANEXO III - Preencher'!J218</f>
        <v>126.048</v>
      </c>
      <c r="J209" s="15">
        <f>'[1]TCE - ANEXO III - Preencher'!K218</f>
        <v>0</v>
      </c>
      <c r="K209" s="16">
        <f>'[1]TCE - ANEXO III - Preencher'!L218</f>
        <v>157.740534262485</v>
      </c>
      <c r="L209" s="16">
        <f>'[1]TCE - ANEXO III - Preencher'!M218</f>
        <v>0</v>
      </c>
      <c r="M209" s="16">
        <f t="shared" si="0"/>
        <v>157.740534262485</v>
      </c>
      <c r="N209" s="16">
        <f>'[1]TCE - ANEXO III - Preencher'!O218</f>
        <v>1.6591599190283399</v>
      </c>
      <c r="O209" s="16">
        <f>'[1]TCE - ANEXO III - Preencher'!P218</f>
        <v>0</v>
      </c>
      <c r="P209" s="16">
        <f t="shared" si="1"/>
        <v>1.6591599190283399</v>
      </c>
      <c r="Q209" s="16">
        <f>'[1]TCE - ANEXO III - Preencher'!R218</f>
        <v>280.526006</v>
      </c>
      <c r="R209" s="16">
        <f>'[1]TCE - ANEXO III - Preencher'!S218</f>
        <v>71.02</v>
      </c>
      <c r="S209" s="16">
        <f t="shared" si="2"/>
        <v>209.50600600000001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>
        <f t="shared" si="5"/>
        <v>494.95370018151334</v>
      </c>
    </row>
    <row r="210" spans="1:28" ht="12.75" customHeight="1" x14ac:dyDescent="0.2">
      <c r="A210" s="9">
        <f>IFERROR(VLOOKUP(B210,'[1]DADOS (OCULTAR)'!$Q$3:$S$133,3,0),"")</f>
        <v>9039744000860</v>
      </c>
      <c r="B210" s="10" t="str">
        <f>'[1]TCE - ANEXO III - Preencher'!C219</f>
        <v>HOSPITAL DOM HÉLDER</v>
      </c>
      <c r="C210" s="11"/>
      <c r="D210" s="12" t="str">
        <f>'[1]TCE - ANEXO III - Preencher'!E219</f>
        <v>EDICASSIA RODRIGUES DE FREITAS</v>
      </c>
      <c r="E210" s="10" t="str">
        <f>IF('[1]TCE - ANEXO III - Preencher'!F219="4 - Assistência Odontológica","2 - Outros Profissionais da Saúde",'[1]TCE - ANEXO III - Preencher'!F219)</f>
        <v>3 - Administrativo</v>
      </c>
      <c r="F210" s="13" t="str">
        <f>'[1]TCE - ANEXO III - Preencher'!G219</f>
        <v>4110-10</v>
      </c>
      <c r="G210" s="14" t="str">
        <f>IF('[1]TCE - ANEXO III - Preencher'!H219="","",'[1]TCE - ANEXO III - Preencher'!H219)</f>
        <v>06/2022</v>
      </c>
      <c r="H210" s="15">
        <f>'[1]TCE - ANEXO III - Preencher'!I219</f>
        <v>0</v>
      </c>
      <c r="I210" s="15">
        <f>'[1]TCE - ANEXO III - Preencher'!J219</f>
        <v>12.0816</v>
      </c>
      <c r="J210" s="15">
        <f>'[1]TCE - ANEXO III - Preencher'!K219</f>
        <v>0</v>
      </c>
      <c r="K210" s="16">
        <f>'[1]TCE - ANEXO III - Preencher'!L219</f>
        <v>157.740534262485</v>
      </c>
      <c r="L210" s="16">
        <f>'[1]TCE - ANEXO III - Preencher'!M219</f>
        <v>0</v>
      </c>
      <c r="M210" s="16">
        <f t="shared" si="0"/>
        <v>157.740534262485</v>
      </c>
      <c r="N210" s="16">
        <f>'[1]TCE - ANEXO III - Preencher'!O219</f>
        <v>1.6591599190283399</v>
      </c>
      <c r="O210" s="16">
        <f>'[1]TCE - ANEXO III - Preencher'!P219</f>
        <v>0</v>
      </c>
      <c r="P210" s="16">
        <f t="shared" si="1"/>
        <v>1.6591599190283399</v>
      </c>
      <c r="Q210" s="16">
        <f>'[1]TCE - ANEXO III - Preencher'!R219</f>
        <v>280.526006</v>
      </c>
      <c r="R210" s="16">
        <f>'[1]TCE - ANEXO III - Preencher'!S219</f>
        <v>36.36</v>
      </c>
      <c r="S210" s="16">
        <f t="shared" si="2"/>
        <v>244.16600599999998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415.64730018151329</v>
      </c>
    </row>
    <row r="211" spans="1:28" ht="12.75" customHeight="1" x14ac:dyDescent="0.2">
      <c r="A211" s="9">
        <f>IFERROR(VLOOKUP(B211,'[1]DADOS (OCULTAR)'!$Q$3:$S$133,3,0),"")</f>
        <v>9039744000860</v>
      </c>
      <c r="B211" s="10" t="str">
        <f>'[1]TCE - ANEXO III - Preencher'!C220</f>
        <v>HOSPITAL DOM HÉLDER</v>
      </c>
      <c r="C211" s="11"/>
      <c r="D211" s="12" t="str">
        <f>'[1]TCE - ANEXO III - Preencher'!E220</f>
        <v>EDICILENE KATIA PEREIRA</v>
      </c>
      <c r="E211" s="10" t="str">
        <f>IF('[1]TCE - ANEXO III - Preencher'!F220="4 - Assistência Odontológica","2 - Outros Profissionais da Saúde",'[1]TCE - ANEXO III - Preencher'!F220)</f>
        <v>2 - Outros Profissionais da Saúde</v>
      </c>
      <c r="F211" s="13" t="str">
        <f>'[1]TCE - ANEXO III - Preencher'!G220</f>
        <v>2235-05</v>
      </c>
      <c r="G211" s="14" t="str">
        <f>IF('[1]TCE - ANEXO III - Preencher'!H220="","",'[1]TCE - ANEXO III - Preencher'!H220)</f>
        <v>06/2022</v>
      </c>
      <c r="H211" s="15">
        <f>'[1]TCE - ANEXO III - Preencher'!I220</f>
        <v>0</v>
      </c>
      <c r="I211" s="15">
        <f>'[1]TCE - ANEXO III - Preencher'!J220</f>
        <v>550.91359999999997</v>
      </c>
      <c r="J211" s="15">
        <f>'[1]TCE - ANEXO III - Preencher'!K220</f>
        <v>0</v>
      </c>
      <c r="K211" s="16">
        <f>'[1]TCE - ANEXO III - Preencher'!L220</f>
        <v>157.740534262485</v>
      </c>
      <c r="L211" s="16">
        <f>'[1]TCE - ANEXO III - Preencher'!M220</f>
        <v>0</v>
      </c>
      <c r="M211" s="16">
        <f t="shared" si="0"/>
        <v>157.740534262485</v>
      </c>
      <c r="N211" s="16">
        <f>'[1]TCE - ANEXO III - Preencher'!O220</f>
        <v>1.6591599190283399</v>
      </c>
      <c r="O211" s="16">
        <f>'[1]TCE - ANEXO III - Preencher'!P220</f>
        <v>0</v>
      </c>
      <c r="P211" s="16">
        <f t="shared" si="1"/>
        <v>1.6591599190283399</v>
      </c>
      <c r="Q211" s="16">
        <f>'[1]TCE - ANEXO III - Preencher'!R220</f>
        <v>86.211944000000003</v>
      </c>
      <c r="R211" s="16">
        <f>'[1]TCE - ANEXO III - Preencher'!S220</f>
        <v>0</v>
      </c>
      <c r="S211" s="16">
        <f t="shared" si="2"/>
        <v>86.211944000000003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796.52523818151326</v>
      </c>
    </row>
    <row r="212" spans="1:28" ht="12.75" customHeight="1" x14ac:dyDescent="0.2">
      <c r="A212" s="9">
        <f>IFERROR(VLOOKUP(B212,'[1]DADOS (OCULTAR)'!$Q$3:$S$133,3,0),"")</f>
        <v>9039744000860</v>
      </c>
      <c r="B212" s="10" t="str">
        <f>'[1]TCE - ANEXO III - Preencher'!C221</f>
        <v>HOSPITAL DOM HÉLDER</v>
      </c>
      <c r="C212" s="11"/>
      <c r="D212" s="12" t="str">
        <f>'[1]TCE - ANEXO III - Preencher'!E221</f>
        <v>EDILANE IZABEL DA SILVA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3222-05</v>
      </c>
      <c r="G212" s="14" t="str">
        <f>IF('[1]TCE - ANEXO III - Preencher'!H221="","",'[1]TCE - ANEXO III - Preencher'!H221)</f>
        <v>06/2022</v>
      </c>
      <c r="H212" s="15">
        <f>'[1]TCE - ANEXO III - Preencher'!I221</f>
        <v>0</v>
      </c>
      <c r="I212" s="15">
        <f>'[1]TCE - ANEXO III - Preencher'!J221</f>
        <v>134.40719999999999</v>
      </c>
      <c r="J212" s="15">
        <f>'[1]TCE - ANEXO III - Preencher'!K221</f>
        <v>0</v>
      </c>
      <c r="K212" s="16">
        <f>'[1]TCE - ANEXO III - Preencher'!L221</f>
        <v>157.740534262485</v>
      </c>
      <c r="L212" s="16">
        <f>'[1]TCE - ANEXO III - Preencher'!M221</f>
        <v>0</v>
      </c>
      <c r="M212" s="16">
        <f t="shared" si="0"/>
        <v>157.740534262485</v>
      </c>
      <c r="N212" s="16">
        <f>'[1]TCE - ANEXO III - Preencher'!O221</f>
        <v>1.6591599190283399</v>
      </c>
      <c r="O212" s="16">
        <f>'[1]TCE - ANEXO III - Preencher'!P221</f>
        <v>0</v>
      </c>
      <c r="P212" s="16">
        <f t="shared" si="1"/>
        <v>1.6591599190283399</v>
      </c>
      <c r="Q212" s="16">
        <f>'[1]TCE - ANEXO III - Preencher'!R221</f>
        <v>280.526006</v>
      </c>
      <c r="R212" s="16">
        <f>'[1]TCE - ANEXO III - Preencher'!S221</f>
        <v>67.63</v>
      </c>
      <c r="S212" s="16">
        <f t="shared" si="2"/>
        <v>212.896006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506.70290018151331</v>
      </c>
    </row>
    <row r="213" spans="1:28" ht="12.75" customHeight="1" x14ac:dyDescent="0.2">
      <c r="A213" s="9">
        <f>IFERROR(VLOOKUP(B213,'[1]DADOS (OCULTAR)'!$Q$3:$S$133,3,0),"")</f>
        <v>9039744000860</v>
      </c>
      <c r="B213" s="10" t="str">
        <f>'[1]TCE - ANEXO III - Preencher'!C222</f>
        <v>HOSPITAL DOM HÉLDER</v>
      </c>
      <c r="C213" s="11"/>
      <c r="D213" s="12" t="str">
        <f>'[1]TCE - ANEXO III - Preencher'!E222</f>
        <v>EDILENE ALVES DA SILVA</v>
      </c>
      <c r="E213" s="10" t="str">
        <f>IF('[1]TCE - ANEXO III - Preencher'!F222="4 - Assistência Odontológica","2 - Outros Profissionais da Saúde",'[1]TCE - ANEXO III - Preencher'!F222)</f>
        <v>2 - Outros Profissionais da Saúde</v>
      </c>
      <c r="F213" s="13" t="str">
        <f>'[1]TCE - ANEXO III - Preencher'!G222</f>
        <v>2237-10</v>
      </c>
      <c r="G213" s="14" t="str">
        <f>IF('[1]TCE - ANEXO III - Preencher'!H222="","",'[1]TCE - ANEXO III - Preencher'!H222)</f>
        <v>06/2022</v>
      </c>
      <c r="H213" s="15">
        <f>'[1]TCE - ANEXO III - Preencher'!I222</f>
        <v>0</v>
      </c>
      <c r="I213" s="15">
        <f>'[1]TCE - ANEXO III - Preencher'!J222</f>
        <v>417.1232</v>
      </c>
      <c r="J213" s="15">
        <f>'[1]TCE - ANEXO III - Preencher'!K222</f>
        <v>0</v>
      </c>
      <c r="K213" s="16">
        <f>'[1]TCE - ANEXO III - Preencher'!L222</f>
        <v>157.740534262485</v>
      </c>
      <c r="L213" s="16">
        <f>'[1]TCE - ANEXO III - Preencher'!M222</f>
        <v>0</v>
      </c>
      <c r="M213" s="16">
        <f t="shared" si="0"/>
        <v>157.740534262485</v>
      </c>
      <c r="N213" s="16">
        <f>'[1]TCE - ANEXO III - Preencher'!O222</f>
        <v>1.6591599190283399</v>
      </c>
      <c r="O213" s="16">
        <f>'[1]TCE - ANEXO III - Preencher'!P222</f>
        <v>0</v>
      </c>
      <c r="P213" s="16">
        <f t="shared" si="1"/>
        <v>1.6591599190283399</v>
      </c>
      <c r="Q213" s="16">
        <f>'[1]TCE - ANEXO III - Preencher'!R222</f>
        <v>86.211944000000003</v>
      </c>
      <c r="R213" s="16">
        <f>'[1]TCE - ANEXO III - Preencher'!S222</f>
        <v>0</v>
      </c>
      <c r="S213" s="16">
        <f t="shared" si="2"/>
        <v>86.211944000000003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662.73483818151328</v>
      </c>
    </row>
    <row r="214" spans="1:28" ht="12.75" customHeight="1" x14ac:dyDescent="0.2">
      <c r="A214" s="9">
        <f>IFERROR(VLOOKUP(B214,'[1]DADOS (OCULTAR)'!$Q$3:$S$133,3,0),"")</f>
        <v>9039744000860</v>
      </c>
      <c r="B214" s="10" t="str">
        <f>'[1]TCE - ANEXO III - Preencher'!C223</f>
        <v>HOSPITAL DOM HÉLDER</v>
      </c>
      <c r="C214" s="11"/>
      <c r="D214" s="12" t="str">
        <f>'[1]TCE - ANEXO III - Preencher'!E223</f>
        <v>EDILENE FALCAO DA SILVA</v>
      </c>
      <c r="E214" s="10" t="str">
        <f>IF('[1]TCE - ANEXO III - Preencher'!F223="4 - Assistência Odontológica","2 - Outros Profissionais da Saúde",'[1]TCE - ANEXO III - Preencher'!F223)</f>
        <v>2 - Outros Profissionais da Saúde</v>
      </c>
      <c r="F214" s="13" t="str">
        <f>'[1]TCE - ANEXO III - Preencher'!G223</f>
        <v>3222-05</v>
      </c>
      <c r="G214" s="14" t="str">
        <f>IF('[1]TCE - ANEXO III - Preencher'!H223="","",'[1]TCE - ANEXO III - Preencher'!H223)</f>
        <v>06/2022</v>
      </c>
      <c r="H214" s="15">
        <f>'[1]TCE - ANEXO III - Preencher'!I223</f>
        <v>0</v>
      </c>
      <c r="I214" s="15">
        <f>'[1]TCE - ANEXO III - Preencher'!J223</f>
        <v>126.048</v>
      </c>
      <c r="J214" s="15">
        <f>'[1]TCE - ANEXO III - Preencher'!K223</f>
        <v>0</v>
      </c>
      <c r="K214" s="16">
        <f>'[1]TCE - ANEXO III - Preencher'!L223</f>
        <v>157.740534262485</v>
      </c>
      <c r="L214" s="16">
        <f>'[1]TCE - ANEXO III - Preencher'!M223</f>
        <v>0</v>
      </c>
      <c r="M214" s="16">
        <f t="shared" si="0"/>
        <v>157.740534262485</v>
      </c>
      <c r="N214" s="16">
        <f>'[1]TCE - ANEXO III - Preencher'!O223</f>
        <v>1.6591599190283399</v>
      </c>
      <c r="O214" s="16">
        <f>'[1]TCE - ANEXO III - Preencher'!P223</f>
        <v>0</v>
      </c>
      <c r="P214" s="16">
        <f t="shared" si="1"/>
        <v>1.6591599190283399</v>
      </c>
      <c r="Q214" s="16">
        <f>'[1]TCE - ANEXO III - Preencher'!R223</f>
        <v>280.526006</v>
      </c>
      <c r="R214" s="16">
        <f>'[1]TCE - ANEXO III - Preencher'!S223</f>
        <v>62.54</v>
      </c>
      <c r="S214" s="16">
        <f t="shared" si="2"/>
        <v>217.986006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503.43370018151336</v>
      </c>
    </row>
    <row r="215" spans="1:28" ht="12.75" customHeight="1" x14ac:dyDescent="0.2">
      <c r="A215" s="9">
        <f>IFERROR(VLOOKUP(B215,'[1]DADOS (OCULTAR)'!$Q$3:$S$133,3,0),"")</f>
        <v>9039744000860</v>
      </c>
      <c r="B215" s="10" t="str">
        <f>'[1]TCE - ANEXO III - Preencher'!C224</f>
        <v>HOSPITAL DOM HÉLDER</v>
      </c>
      <c r="C215" s="11"/>
      <c r="D215" s="12" t="str">
        <f>'[1]TCE - ANEXO III - Preencher'!E224</f>
        <v>EDILEUSA COELHO DE MEDEIROS FIGLIOULO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2251-20</v>
      </c>
      <c r="G215" s="14" t="str">
        <f>IF('[1]TCE - ANEXO III - Preencher'!H224="","",'[1]TCE - ANEXO III - Preencher'!H224)</f>
        <v>06/2022</v>
      </c>
      <c r="H215" s="15">
        <f>'[1]TCE - ANEXO III - Preencher'!I224</f>
        <v>0</v>
      </c>
      <c r="I215" s="15">
        <f>'[1]TCE - ANEXO III - Preencher'!J224</f>
        <v>255.3032</v>
      </c>
      <c r="J215" s="15">
        <f>'[1]TCE - ANEXO III - Preencher'!K224</f>
        <v>0</v>
      </c>
      <c r="K215" s="16">
        <f>'[1]TCE - ANEXO III - Preencher'!L224</f>
        <v>157.740534262485</v>
      </c>
      <c r="L215" s="16">
        <f>'[1]TCE - ANEXO III - Preencher'!M224</f>
        <v>0</v>
      </c>
      <c r="M215" s="16">
        <f t="shared" si="0"/>
        <v>157.740534262485</v>
      </c>
      <c r="N215" s="16">
        <f>'[1]TCE - ANEXO III - Preencher'!O224</f>
        <v>1.6591599190283399</v>
      </c>
      <c r="O215" s="16">
        <f>'[1]TCE - ANEXO III - Preencher'!P224</f>
        <v>0</v>
      </c>
      <c r="P215" s="16">
        <f t="shared" si="1"/>
        <v>1.6591599190283399</v>
      </c>
      <c r="Q215" s="16">
        <f>'[1]TCE - ANEXO III - Preencher'!R224</f>
        <v>86.211944000000003</v>
      </c>
      <c r="R215" s="16">
        <f>'[1]TCE - ANEXO III - Preencher'!S224</f>
        <v>0</v>
      </c>
      <c r="S215" s="16">
        <f t="shared" si="2"/>
        <v>86.211944000000003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500.9148381815134</v>
      </c>
    </row>
    <row r="216" spans="1:28" ht="12.75" customHeight="1" x14ac:dyDescent="0.2">
      <c r="A216" s="9">
        <f>IFERROR(VLOOKUP(B216,'[1]DADOS (OCULTAR)'!$Q$3:$S$133,3,0),"")</f>
        <v>9039744000860</v>
      </c>
      <c r="B216" s="10" t="str">
        <f>'[1]TCE - ANEXO III - Preencher'!C225</f>
        <v>HOSPITAL DOM HÉLDER</v>
      </c>
      <c r="C216" s="11"/>
      <c r="D216" s="12" t="str">
        <f>'[1]TCE - ANEXO III - Preencher'!E225</f>
        <v>EDILEUZA MARTINS BATISTA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3222-05</v>
      </c>
      <c r="G216" s="14" t="str">
        <f>IF('[1]TCE - ANEXO III - Preencher'!H225="","",'[1]TCE - ANEXO III - Preencher'!H225)</f>
        <v>06/2022</v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157.740534262485</v>
      </c>
      <c r="L216" s="16">
        <f>'[1]TCE - ANEXO III - Preencher'!M225</f>
        <v>0</v>
      </c>
      <c r="M216" s="16">
        <f t="shared" si="0"/>
        <v>157.740534262485</v>
      </c>
      <c r="N216" s="16">
        <f>'[1]TCE - ANEXO III - Preencher'!O225</f>
        <v>1.6591599190283399</v>
      </c>
      <c r="O216" s="16">
        <f>'[1]TCE - ANEXO III - Preencher'!P225</f>
        <v>0</v>
      </c>
      <c r="P216" s="16">
        <f t="shared" si="1"/>
        <v>1.6591599190283399</v>
      </c>
      <c r="Q216" s="16">
        <f>'[1]TCE - ANEXO III - Preencher'!R225</f>
        <v>86.211944000000003</v>
      </c>
      <c r="R216" s="16">
        <f>'[1]TCE - ANEXO III - Preencher'!S225</f>
        <v>0</v>
      </c>
      <c r="S216" s="16">
        <f t="shared" si="2"/>
        <v>86.211944000000003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245.61163818151334</v>
      </c>
    </row>
    <row r="217" spans="1:28" ht="12.75" customHeight="1" x14ac:dyDescent="0.2">
      <c r="A217" s="9">
        <f>IFERROR(VLOOKUP(B217,'[1]DADOS (OCULTAR)'!$Q$3:$S$133,3,0),"")</f>
        <v>9039744000860</v>
      </c>
      <c r="B217" s="10" t="str">
        <f>'[1]TCE - ANEXO III - Preencher'!C226</f>
        <v>HOSPITAL DOM HÉLDER</v>
      </c>
      <c r="C217" s="11"/>
      <c r="D217" s="12" t="str">
        <f>'[1]TCE - ANEXO III - Preencher'!E226</f>
        <v>EDILSON JOSE DA SILVA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5151-10</v>
      </c>
      <c r="G217" s="14" t="str">
        <f>IF('[1]TCE - ANEXO III - Preencher'!H226="","",'[1]TCE - ANEXO III - Preencher'!H226)</f>
        <v>06/2022</v>
      </c>
      <c r="H217" s="15">
        <f>'[1]TCE - ANEXO III - Preencher'!I226</f>
        <v>0</v>
      </c>
      <c r="I217" s="15">
        <f>'[1]TCE - ANEXO III - Preencher'!J226</f>
        <v>123.11920000000001</v>
      </c>
      <c r="J217" s="15">
        <f>'[1]TCE - ANEXO III - Preencher'!K226</f>
        <v>0</v>
      </c>
      <c r="K217" s="16">
        <f>'[1]TCE - ANEXO III - Preencher'!L226</f>
        <v>157.740534262485</v>
      </c>
      <c r="L217" s="16">
        <f>'[1]TCE - ANEXO III - Preencher'!M226</f>
        <v>0</v>
      </c>
      <c r="M217" s="16">
        <f t="shared" si="0"/>
        <v>157.740534262485</v>
      </c>
      <c r="N217" s="16">
        <f>'[1]TCE - ANEXO III - Preencher'!O226</f>
        <v>1.6591599190283399</v>
      </c>
      <c r="O217" s="16">
        <f>'[1]TCE - ANEXO III - Preencher'!P226</f>
        <v>0</v>
      </c>
      <c r="P217" s="16">
        <f t="shared" si="1"/>
        <v>1.6591599190283399</v>
      </c>
      <c r="Q217" s="16">
        <f>'[1]TCE - ANEXO III - Preencher'!R226</f>
        <v>86.211944000000003</v>
      </c>
      <c r="R217" s="16">
        <f>'[1]TCE - ANEXO III - Preencher'!S226</f>
        <v>0</v>
      </c>
      <c r="S217" s="16">
        <f t="shared" si="2"/>
        <v>86.211944000000003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368.73083818151338</v>
      </c>
    </row>
    <row r="218" spans="1:28" ht="12.75" customHeight="1" x14ac:dyDescent="0.2">
      <c r="A218" s="9">
        <f>IFERROR(VLOOKUP(B218,'[1]DADOS (OCULTAR)'!$Q$3:$S$133,3,0),"")</f>
        <v>9039744000860</v>
      </c>
      <c r="B218" s="10" t="str">
        <f>'[1]TCE - ANEXO III - Preencher'!C227</f>
        <v>HOSPITAL DOM HÉLDER</v>
      </c>
      <c r="C218" s="11"/>
      <c r="D218" s="12" t="str">
        <f>'[1]TCE - ANEXO III - Preencher'!E227</f>
        <v>EDILZA MARIA CRISPIM DE BARROS</v>
      </c>
      <c r="E218" s="10" t="str">
        <f>IF('[1]TCE - ANEXO III - Preencher'!F227="4 - Assistência Odontológica","2 - Outros Profissionais da Saúde",'[1]TCE - ANEXO III - Preencher'!F227)</f>
        <v>2 - Outros Profissionais da Saúde</v>
      </c>
      <c r="F218" s="13" t="str">
        <f>'[1]TCE - ANEXO III - Preencher'!G227</f>
        <v>3222-05</v>
      </c>
      <c r="G218" s="14" t="str">
        <f>IF('[1]TCE - ANEXO III - Preencher'!H227="","",'[1]TCE - ANEXO III - Preencher'!H227)</f>
        <v>06/2022</v>
      </c>
      <c r="H218" s="15">
        <f>'[1]TCE - ANEXO III - Preencher'!I227</f>
        <v>0</v>
      </c>
      <c r="I218" s="15">
        <f>'[1]TCE - ANEXO III - Preencher'!J227</f>
        <v>121.03279999999999</v>
      </c>
      <c r="J218" s="15">
        <f>'[1]TCE - ANEXO III - Preencher'!K227</f>
        <v>0</v>
      </c>
      <c r="K218" s="16">
        <f>'[1]TCE - ANEXO III - Preencher'!L227</f>
        <v>157.740534262485</v>
      </c>
      <c r="L218" s="16">
        <f>'[1]TCE - ANEXO III - Preencher'!M227</f>
        <v>0</v>
      </c>
      <c r="M218" s="16">
        <f t="shared" si="0"/>
        <v>157.740534262485</v>
      </c>
      <c r="N218" s="16">
        <f>'[1]TCE - ANEXO III - Preencher'!O227</f>
        <v>1.6591599190283399</v>
      </c>
      <c r="O218" s="16">
        <f>'[1]TCE - ANEXO III - Preencher'!P227</f>
        <v>0</v>
      </c>
      <c r="P218" s="16">
        <f t="shared" si="1"/>
        <v>1.6591599190283399</v>
      </c>
      <c r="Q218" s="16">
        <f>'[1]TCE - ANEXO III - Preencher'!R227</f>
        <v>86.211944000000003</v>
      </c>
      <c r="R218" s="16">
        <f>'[1]TCE - ANEXO III - Preencher'!S227</f>
        <v>0</v>
      </c>
      <c r="S218" s="16">
        <f t="shared" si="2"/>
        <v>86.211944000000003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366.64443818151335</v>
      </c>
    </row>
    <row r="219" spans="1:28" ht="12.75" customHeight="1" x14ac:dyDescent="0.2">
      <c r="A219" s="9">
        <f>IFERROR(VLOOKUP(B219,'[1]DADOS (OCULTAR)'!$Q$3:$S$133,3,0),"")</f>
        <v>9039744000860</v>
      </c>
      <c r="B219" s="10" t="str">
        <f>'[1]TCE - ANEXO III - Preencher'!C228</f>
        <v>HOSPITAL DOM HÉLDER</v>
      </c>
      <c r="C219" s="11"/>
      <c r="D219" s="12" t="str">
        <f>'[1]TCE - ANEXO III - Preencher'!E228</f>
        <v>EDIVANE ALVES DE MORAES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2235-05</v>
      </c>
      <c r="G219" s="14" t="str">
        <f>IF('[1]TCE - ANEXO III - Preencher'!H228="","",'[1]TCE - ANEXO III - Preencher'!H228)</f>
        <v>06/2022</v>
      </c>
      <c r="H219" s="15">
        <f>'[1]TCE - ANEXO III - Preencher'!I228</f>
        <v>0</v>
      </c>
      <c r="I219" s="15">
        <f>'[1]TCE - ANEXO III - Preencher'!J228</f>
        <v>372.28559999999999</v>
      </c>
      <c r="J219" s="15">
        <f>'[1]TCE - ANEXO III - Preencher'!K228</f>
        <v>0</v>
      </c>
      <c r="K219" s="16">
        <f>'[1]TCE - ANEXO III - Preencher'!L228</f>
        <v>157.740534262485</v>
      </c>
      <c r="L219" s="16">
        <f>'[1]TCE - ANEXO III - Preencher'!M228</f>
        <v>0</v>
      </c>
      <c r="M219" s="16">
        <f t="shared" si="0"/>
        <v>157.740534262485</v>
      </c>
      <c r="N219" s="16">
        <f>'[1]TCE - ANEXO III - Preencher'!O228</f>
        <v>1.6591599190283399</v>
      </c>
      <c r="O219" s="16">
        <f>'[1]TCE - ANEXO III - Preencher'!P228</f>
        <v>0</v>
      </c>
      <c r="P219" s="16">
        <f t="shared" si="1"/>
        <v>1.6591599190283399</v>
      </c>
      <c r="Q219" s="16">
        <f>'[1]TCE - ANEXO III - Preencher'!R228</f>
        <v>86.211944000000003</v>
      </c>
      <c r="R219" s="16">
        <f>'[1]TCE - ANEXO III - Preencher'!S228</f>
        <v>0</v>
      </c>
      <c r="S219" s="16">
        <f t="shared" si="2"/>
        <v>86.211944000000003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617.89723818151333</v>
      </c>
    </row>
    <row r="220" spans="1:28" ht="12.75" customHeight="1" x14ac:dyDescent="0.2">
      <c r="A220" s="9">
        <f>IFERROR(VLOOKUP(B220,'[1]DADOS (OCULTAR)'!$Q$3:$S$133,3,0),"")</f>
        <v>9039744000860</v>
      </c>
      <c r="B220" s="10" t="str">
        <f>'[1]TCE - ANEXO III - Preencher'!C229</f>
        <v>HOSPITAL DOM HÉLDER</v>
      </c>
      <c r="C220" s="11"/>
      <c r="D220" s="12" t="str">
        <f>'[1]TCE - ANEXO III - Preencher'!E229</f>
        <v>EDIVANIA MARIA BATISTA DE JESUS</v>
      </c>
      <c r="E220" s="10" t="str">
        <f>IF('[1]TCE - ANEXO III - Preencher'!F229="4 - Assistência Odontológica","2 - Outros Profissionais da Saúde",'[1]TCE - ANEXO III - Preencher'!F229)</f>
        <v>2 - Outros Profissionais da Saúde</v>
      </c>
      <c r="F220" s="13" t="str">
        <f>'[1]TCE - ANEXO III - Preencher'!G229</f>
        <v>5211-30</v>
      </c>
      <c r="G220" s="14" t="str">
        <f>IF('[1]TCE - ANEXO III - Preencher'!H229="","",'[1]TCE - ANEXO III - Preencher'!H229)</f>
        <v>06/2022</v>
      </c>
      <c r="H220" s="15">
        <f>'[1]TCE - ANEXO III - Preencher'!I229</f>
        <v>0</v>
      </c>
      <c r="I220" s="15">
        <f>'[1]TCE - ANEXO III - Preencher'!J229</f>
        <v>105.04</v>
      </c>
      <c r="J220" s="15">
        <f>'[1]TCE - ANEXO III - Preencher'!K229</f>
        <v>0</v>
      </c>
      <c r="K220" s="16">
        <f>'[1]TCE - ANEXO III - Preencher'!L229</f>
        <v>157.740534262485</v>
      </c>
      <c r="L220" s="16">
        <f>'[1]TCE - ANEXO III - Preencher'!M229</f>
        <v>0</v>
      </c>
      <c r="M220" s="16">
        <f t="shared" si="0"/>
        <v>157.740534262485</v>
      </c>
      <c r="N220" s="16">
        <f>'[1]TCE - ANEXO III - Preencher'!O229</f>
        <v>1.6591599190283399</v>
      </c>
      <c r="O220" s="16">
        <f>'[1]TCE - ANEXO III - Preencher'!P229</f>
        <v>0</v>
      </c>
      <c r="P220" s="16">
        <f t="shared" si="1"/>
        <v>1.6591599190283399</v>
      </c>
      <c r="Q220" s="16">
        <f>'[1]TCE - ANEXO III - Preencher'!R229</f>
        <v>86.211944000000003</v>
      </c>
      <c r="R220" s="16">
        <f>'[1]TCE - ANEXO III - Preencher'!S229</f>
        <v>0</v>
      </c>
      <c r="S220" s="16">
        <f t="shared" si="2"/>
        <v>86.211944000000003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350.65163818151336</v>
      </c>
    </row>
    <row r="221" spans="1:28" ht="12.75" customHeight="1" x14ac:dyDescent="0.2">
      <c r="A221" s="9">
        <f>IFERROR(VLOOKUP(B221,'[1]DADOS (OCULTAR)'!$Q$3:$S$133,3,0),"")</f>
        <v>9039744000860</v>
      </c>
      <c r="B221" s="10" t="str">
        <f>'[1]TCE - ANEXO III - Preencher'!C230</f>
        <v>HOSPITAL DOM HÉLDER</v>
      </c>
      <c r="C221" s="11"/>
      <c r="D221" s="12" t="str">
        <f>'[1]TCE - ANEXO III - Preencher'!E230</f>
        <v>EDJANE PEREIRA DE BARROS</v>
      </c>
      <c r="E221" s="10" t="str">
        <f>IF('[1]TCE - ANEXO III - Preencher'!F230="4 - Assistência Odontológica","2 - Outros Profissionais da Saúde",'[1]TCE - ANEXO III - Preencher'!F230)</f>
        <v>3 - Administrativo</v>
      </c>
      <c r="F221" s="13" t="str">
        <f>'[1]TCE - ANEXO III - Preencher'!G230</f>
        <v>4110-10</v>
      </c>
      <c r="G221" s="14" t="str">
        <f>IF('[1]TCE - ANEXO III - Preencher'!H230="","",'[1]TCE - ANEXO III - Preencher'!H230)</f>
        <v>06/2022</v>
      </c>
      <c r="H221" s="15">
        <f>'[1]TCE - ANEXO III - Preencher'!I230</f>
        <v>0</v>
      </c>
      <c r="I221" s="15">
        <f>'[1]TCE - ANEXO III - Preencher'!J230</f>
        <v>103.18640000000001</v>
      </c>
      <c r="J221" s="15">
        <f>'[1]TCE - ANEXO III - Preencher'!K230</f>
        <v>0</v>
      </c>
      <c r="K221" s="16">
        <f>'[1]TCE - ANEXO III - Preencher'!L230</f>
        <v>157.740534262485</v>
      </c>
      <c r="L221" s="16">
        <f>'[1]TCE - ANEXO III - Preencher'!M230</f>
        <v>0</v>
      </c>
      <c r="M221" s="16">
        <f t="shared" si="0"/>
        <v>157.740534262485</v>
      </c>
      <c r="N221" s="16">
        <f>'[1]TCE - ANEXO III - Preencher'!O230</f>
        <v>1.6591599190283399</v>
      </c>
      <c r="O221" s="16">
        <f>'[1]TCE - ANEXO III - Preencher'!P230</f>
        <v>0</v>
      </c>
      <c r="P221" s="16">
        <f t="shared" si="1"/>
        <v>1.6591599190283399</v>
      </c>
      <c r="Q221" s="16">
        <f>'[1]TCE - ANEXO III - Preencher'!R230</f>
        <v>86.211944000000003</v>
      </c>
      <c r="R221" s="16">
        <f>'[1]TCE - ANEXO III - Preencher'!S230</f>
        <v>0</v>
      </c>
      <c r="S221" s="16">
        <f t="shared" si="2"/>
        <v>86.211944000000003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348.79803818151339</v>
      </c>
    </row>
    <row r="222" spans="1:28" ht="12.75" customHeight="1" x14ac:dyDescent="0.2">
      <c r="A222" s="9">
        <f>IFERROR(VLOOKUP(B222,'[1]DADOS (OCULTAR)'!$Q$3:$S$133,3,0),"")</f>
        <v>9039744000860</v>
      </c>
      <c r="B222" s="10" t="str">
        <f>'[1]TCE - ANEXO III - Preencher'!C231</f>
        <v>HOSPITAL DOM HÉLDER</v>
      </c>
      <c r="C222" s="11"/>
      <c r="D222" s="12" t="str">
        <f>'[1]TCE - ANEXO III - Preencher'!E231</f>
        <v>EDJANE TOME DO CARMO</v>
      </c>
      <c r="E222" s="10" t="str">
        <f>IF('[1]TCE - ANEXO III - Preencher'!F231="4 - Assistência Odontológica","2 - Outros Profissionais da Saúde",'[1]TCE - ANEXO III - Preencher'!F231)</f>
        <v>2 - Outros Profissionais da Saúde</v>
      </c>
      <c r="F222" s="13" t="str">
        <f>'[1]TCE - ANEXO III - Preencher'!G231</f>
        <v>3222-05</v>
      </c>
      <c r="G222" s="14" t="str">
        <f>IF('[1]TCE - ANEXO III - Preencher'!H231="","",'[1]TCE - ANEXO III - Preencher'!H231)</f>
        <v>06/2022</v>
      </c>
      <c r="H222" s="15">
        <f>'[1]TCE - ANEXO III - Preencher'!I231</f>
        <v>0</v>
      </c>
      <c r="I222" s="15">
        <f>'[1]TCE - ANEXO III - Preencher'!J231</f>
        <v>124.12560000000001</v>
      </c>
      <c r="J222" s="15">
        <f>'[1]TCE - ANEXO III - Preencher'!K231</f>
        <v>0</v>
      </c>
      <c r="K222" s="16">
        <f>'[1]TCE - ANEXO III - Preencher'!L231</f>
        <v>157.740534262485</v>
      </c>
      <c r="L222" s="16">
        <f>'[1]TCE - ANEXO III - Preencher'!M231</f>
        <v>0</v>
      </c>
      <c r="M222" s="16">
        <f t="shared" si="0"/>
        <v>157.740534262485</v>
      </c>
      <c r="N222" s="16">
        <f>'[1]TCE - ANEXO III - Preencher'!O231</f>
        <v>1.6591599190283399</v>
      </c>
      <c r="O222" s="16">
        <f>'[1]TCE - ANEXO III - Preencher'!P231</f>
        <v>0</v>
      </c>
      <c r="P222" s="16">
        <f t="shared" si="1"/>
        <v>1.6591599190283399</v>
      </c>
      <c r="Q222" s="16">
        <f>'[1]TCE - ANEXO III - Preencher'!R231</f>
        <v>280.526006</v>
      </c>
      <c r="R222" s="16">
        <f>'[1]TCE - ANEXO III - Preencher'!S231</f>
        <v>61.81</v>
      </c>
      <c r="S222" s="16">
        <f t="shared" si="2"/>
        <v>218.71600599999999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502.24130018151334</v>
      </c>
    </row>
    <row r="223" spans="1:28" ht="12.75" customHeight="1" x14ac:dyDescent="0.2">
      <c r="A223" s="9">
        <f>IFERROR(VLOOKUP(B223,'[1]DADOS (OCULTAR)'!$Q$3:$S$133,3,0),"")</f>
        <v>9039744000860</v>
      </c>
      <c r="B223" s="10" t="str">
        <f>'[1]TCE - ANEXO III - Preencher'!C232</f>
        <v>HOSPITAL DOM HÉLDER</v>
      </c>
      <c r="C223" s="11"/>
      <c r="D223" s="12" t="str">
        <f>'[1]TCE - ANEXO III - Preencher'!E232</f>
        <v>EDNA LUCIA FERREIRA DA SILVA</v>
      </c>
      <c r="E223" s="10" t="str">
        <f>IF('[1]TCE - ANEXO III - Preencher'!F232="4 - Assistência Odontológica","2 - Outros Profissionais da Saúde",'[1]TCE - ANEXO III - Preencher'!F232)</f>
        <v>2 - Outros Profissionais da Saúde</v>
      </c>
      <c r="F223" s="13" t="str">
        <f>'[1]TCE - ANEXO III - Preencher'!G232</f>
        <v>3222-05</v>
      </c>
      <c r="G223" s="14" t="str">
        <f>IF('[1]TCE - ANEXO III - Preencher'!H232="","",'[1]TCE - ANEXO III - Preencher'!H232)</f>
        <v>06/2022</v>
      </c>
      <c r="H223" s="15">
        <f>'[1]TCE - ANEXO III - Preencher'!I232</f>
        <v>0</v>
      </c>
      <c r="I223" s="15">
        <f>'[1]TCE - ANEXO III - Preencher'!J232</f>
        <v>143.82239999999999</v>
      </c>
      <c r="J223" s="15">
        <f>'[1]TCE - ANEXO III - Preencher'!K232</f>
        <v>0</v>
      </c>
      <c r="K223" s="16">
        <f>'[1]TCE - ANEXO III - Preencher'!L232</f>
        <v>157.740534262485</v>
      </c>
      <c r="L223" s="16">
        <f>'[1]TCE - ANEXO III - Preencher'!M232</f>
        <v>0</v>
      </c>
      <c r="M223" s="16">
        <f t="shared" si="0"/>
        <v>157.740534262485</v>
      </c>
      <c r="N223" s="16">
        <f>'[1]TCE - ANEXO III - Preencher'!O232</f>
        <v>1.6591599190283399</v>
      </c>
      <c r="O223" s="16">
        <f>'[1]TCE - ANEXO III - Preencher'!P232</f>
        <v>0</v>
      </c>
      <c r="P223" s="16">
        <f t="shared" si="1"/>
        <v>1.6591599190283399</v>
      </c>
      <c r="Q223" s="16">
        <f>'[1]TCE - ANEXO III - Preencher'!R232</f>
        <v>280.526006</v>
      </c>
      <c r="R223" s="16">
        <f>'[1]TCE - ANEXO III - Preencher'!S232</f>
        <v>72.72</v>
      </c>
      <c r="S223" s="16">
        <f t="shared" si="2"/>
        <v>207.806006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511.02810018151331</v>
      </c>
    </row>
    <row r="224" spans="1:28" ht="12.75" customHeight="1" x14ac:dyDescent="0.2">
      <c r="A224" s="9">
        <f>IFERROR(VLOOKUP(B224,'[1]DADOS (OCULTAR)'!$Q$3:$S$133,3,0),"")</f>
        <v>9039744000860</v>
      </c>
      <c r="B224" s="10" t="str">
        <f>'[1]TCE - ANEXO III - Preencher'!C233</f>
        <v>HOSPITAL DOM HÉLDER</v>
      </c>
      <c r="C224" s="11"/>
      <c r="D224" s="12" t="str">
        <f>'[1]TCE - ANEXO III - Preencher'!E233</f>
        <v>EDNA MARIA DA SILVA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 t="str">
        <f>IF('[1]TCE - ANEXO III - Preencher'!H233="","",'[1]TCE - ANEXO III - Preencher'!H233)</f>
        <v>06/2022</v>
      </c>
      <c r="H224" s="15">
        <f>'[1]TCE - ANEXO III - Preencher'!I233</f>
        <v>0</v>
      </c>
      <c r="I224" s="15">
        <f>'[1]TCE - ANEXO III - Preencher'!J233</f>
        <v>141.22800000000001</v>
      </c>
      <c r="J224" s="15">
        <f>'[1]TCE - ANEXO III - Preencher'!K233</f>
        <v>0</v>
      </c>
      <c r="K224" s="16">
        <f>'[1]TCE - ANEXO III - Preencher'!L233</f>
        <v>157.740534262485</v>
      </c>
      <c r="L224" s="16">
        <f>'[1]TCE - ANEXO III - Preencher'!M233</f>
        <v>0</v>
      </c>
      <c r="M224" s="16">
        <f t="shared" si="0"/>
        <v>157.740534262485</v>
      </c>
      <c r="N224" s="16">
        <f>'[1]TCE - ANEXO III - Preencher'!O233</f>
        <v>1.6591599190283399</v>
      </c>
      <c r="O224" s="16">
        <f>'[1]TCE - ANEXO III - Preencher'!P233</f>
        <v>0</v>
      </c>
      <c r="P224" s="16">
        <f t="shared" si="1"/>
        <v>1.6591599190283399</v>
      </c>
      <c r="Q224" s="16">
        <f>'[1]TCE - ANEXO III - Preencher'!R233</f>
        <v>280.526006</v>
      </c>
      <c r="R224" s="16">
        <f>'[1]TCE - ANEXO III - Preencher'!S233</f>
        <v>48.26</v>
      </c>
      <c r="S224" s="16">
        <f t="shared" si="2"/>
        <v>232.266006</v>
      </c>
      <c r="T224" s="16">
        <f>'[1]TCE - ANEXO III - Preencher'!U233</f>
        <v>43.96</v>
      </c>
      <c r="U224" s="16">
        <f>'[1]TCE - ANEXO III - Preencher'!V233</f>
        <v>0</v>
      </c>
      <c r="V224" s="16">
        <f t="shared" si="3"/>
        <v>43.96</v>
      </c>
      <c r="W224" s="17" t="str">
        <f>IF('[1]TCE - ANEXO III - Preencher'!X233="","",'[1]TCE - ANEXO III - Preencher'!X233)</f>
        <v>AUXÍLIO CRECHE</v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576.85370018151343</v>
      </c>
    </row>
    <row r="225" spans="1:28" ht="12.75" customHeight="1" x14ac:dyDescent="0.2">
      <c r="A225" s="9">
        <f>IFERROR(VLOOKUP(B225,'[1]DADOS (OCULTAR)'!$Q$3:$S$133,3,0),"")</f>
        <v>9039744000860</v>
      </c>
      <c r="B225" s="10" t="str">
        <f>'[1]TCE - ANEXO III - Preencher'!C234</f>
        <v>HOSPITAL DOM HÉLDER</v>
      </c>
      <c r="C225" s="11"/>
      <c r="D225" s="12" t="str">
        <f>'[1]TCE - ANEXO III - Preencher'!E234</f>
        <v>EDNA MARIA DA SILVA BARROS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3222-05</v>
      </c>
      <c r="G225" s="14" t="str">
        <f>IF('[1]TCE - ANEXO III - Preencher'!H234="","",'[1]TCE - ANEXO III - Preencher'!H234)</f>
        <v>06/2022</v>
      </c>
      <c r="H225" s="15">
        <f>'[1]TCE - ANEXO III - Preencher'!I234</f>
        <v>0</v>
      </c>
      <c r="I225" s="15">
        <f>'[1]TCE - ANEXO III - Preencher'!J234</f>
        <v>130.84960000000001</v>
      </c>
      <c r="J225" s="15">
        <f>'[1]TCE - ANEXO III - Preencher'!K234</f>
        <v>0</v>
      </c>
      <c r="K225" s="16">
        <f>'[1]TCE - ANEXO III - Preencher'!L234</f>
        <v>157.740534262485</v>
      </c>
      <c r="L225" s="16">
        <f>'[1]TCE - ANEXO III - Preencher'!M234</f>
        <v>0</v>
      </c>
      <c r="M225" s="16">
        <f t="shared" si="0"/>
        <v>157.740534262485</v>
      </c>
      <c r="N225" s="16">
        <f>'[1]TCE - ANEXO III - Preencher'!O234</f>
        <v>1.6591599190283399</v>
      </c>
      <c r="O225" s="16">
        <f>'[1]TCE - ANEXO III - Preencher'!P234</f>
        <v>0</v>
      </c>
      <c r="P225" s="16">
        <f t="shared" si="1"/>
        <v>1.6591599190283399</v>
      </c>
      <c r="Q225" s="16">
        <f>'[1]TCE - ANEXO III - Preencher'!R234</f>
        <v>86.211944000000003</v>
      </c>
      <c r="R225" s="16">
        <f>'[1]TCE - ANEXO III - Preencher'!S234</f>
        <v>0</v>
      </c>
      <c r="S225" s="16">
        <f t="shared" si="2"/>
        <v>86.211944000000003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376.46123818151335</v>
      </c>
    </row>
    <row r="226" spans="1:28" ht="12.75" customHeight="1" x14ac:dyDescent="0.2">
      <c r="A226" s="9">
        <f>IFERROR(VLOOKUP(B226,'[1]DADOS (OCULTAR)'!$Q$3:$S$133,3,0),"")</f>
        <v>9039744000860</v>
      </c>
      <c r="B226" s="10" t="str">
        <f>'[1]TCE - ANEXO III - Preencher'!C235</f>
        <v>HOSPITAL DOM HÉLDER</v>
      </c>
      <c r="C226" s="11"/>
      <c r="D226" s="12" t="str">
        <f>'[1]TCE - ANEXO III - Preencher'!E235</f>
        <v>EDNA XAVIER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 t="str">
        <f>IF('[1]TCE - ANEXO III - Preencher'!H235="","",'[1]TCE - ANEXO III - Preencher'!H235)</f>
        <v>06/2022</v>
      </c>
      <c r="H226" s="15">
        <f>'[1]TCE - ANEXO III - Preencher'!I235</f>
        <v>0</v>
      </c>
      <c r="I226" s="15">
        <f>'[1]TCE - ANEXO III - Preencher'!J235</f>
        <v>125.9808</v>
      </c>
      <c r="J226" s="15">
        <f>'[1]TCE - ANEXO III - Preencher'!K235</f>
        <v>0</v>
      </c>
      <c r="K226" s="16">
        <f>'[1]TCE - ANEXO III - Preencher'!L235</f>
        <v>157.740534262485</v>
      </c>
      <c r="L226" s="16">
        <f>'[1]TCE - ANEXO III - Preencher'!M235</f>
        <v>0</v>
      </c>
      <c r="M226" s="16">
        <f t="shared" si="0"/>
        <v>157.740534262485</v>
      </c>
      <c r="N226" s="16">
        <f>'[1]TCE - ANEXO III - Preencher'!O235</f>
        <v>1.6591599190283399</v>
      </c>
      <c r="O226" s="16">
        <f>'[1]TCE - ANEXO III - Preencher'!P235</f>
        <v>0</v>
      </c>
      <c r="P226" s="16">
        <f t="shared" si="1"/>
        <v>1.6591599190283399</v>
      </c>
      <c r="Q226" s="16">
        <f>'[1]TCE - ANEXO III - Preencher'!R235</f>
        <v>280.526006</v>
      </c>
      <c r="R226" s="16">
        <f>'[1]TCE - ANEXO III - Preencher'!S235</f>
        <v>71.02</v>
      </c>
      <c r="S226" s="16">
        <f t="shared" si="2"/>
        <v>209.50600600000001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494.88650018151338</v>
      </c>
    </row>
    <row r="227" spans="1:28" ht="12.75" customHeight="1" x14ac:dyDescent="0.2">
      <c r="A227" s="9">
        <f>IFERROR(VLOOKUP(B227,'[1]DADOS (OCULTAR)'!$Q$3:$S$133,3,0),"")</f>
        <v>9039744000860</v>
      </c>
      <c r="B227" s="10" t="str">
        <f>'[1]TCE - ANEXO III - Preencher'!C236</f>
        <v>HOSPITAL DOM HÉLDER</v>
      </c>
      <c r="C227" s="11"/>
      <c r="D227" s="12" t="str">
        <f>'[1]TCE - ANEXO III - Preencher'!E236</f>
        <v>EDNALDA BELIZARIO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3222-05</v>
      </c>
      <c r="G227" s="14" t="str">
        <f>IF('[1]TCE - ANEXO III - Preencher'!H236="","",'[1]TCE - ANEXO III - Preencher'!H236)</f>
        <v>06/2022</v>
      </c>
      <c r="H227" s="15">
        <f>'[1]TCE - ANEXO III - Preencher'!I236</f>
        <v>0</v>
      </c>
      <c r="I227" s="15">
        <f>'[1]TCE - ANEXO III - Preencher'!J236</f>
        <v>122.6104</v>
      </c>
      <c r="J227" s="15">
        <f>'[1]TCE - ANEXO III - Preencher'!K236</f>
        <v>0</v>
      </c>
      <c r="K227" s="16">
        <f>'[1]TCE - ANEXO III - Preencher'!L236</f>
        <v>157.740534262485</v>
      </c>
      <c r="L227" s="16">
        <f>'[1]TCE - ANEXO III - Preencher'!M236</f>
        <v>0</v>
      </c>
      <c r="M227" s="16">
        <f t="shared" si="0"/>
        <v>157.740534262485</v>
      </c>
      <c r="N227" s="16">
        <f>'[1]TCE - ANEXO III - Preencher'!O236</f>
        <v>1.6591599190283399</v>
      </c>
      <c r="O227" s="16">
        <f>'[1]TCE - ANEXO III - Preencher'!P236</f>
        <v>0</v>
      </c>
      <c r="P227" s="16">
        <f t="shared" si="1"/>
        <v>1.6591599190283399</v>
      </c>
      <c r="Q227" s="16">
        <f>'[1]TCE - ANEXO III - Preencher'!R236</f>
        <v>280.526006</v>
      </c>
      <c r="R227" s="16">
        <f>'[1]TCE - ANEXO III - Preencher'!S236</f>
        <v>65.930000000000007</v>
      </c>
      <c r="S227" s="16">
        <f t="shared" si="2"/>
        <v>214.59600599999999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496.60610018151334</v>
      </c>
    </row>
    <row r="228" spans="1:28" ht="12.75" customHeight="1" x14ac:dyDescent="0.2">
      <c r="A228" s="9">
        <f>IFERROR(VLOOKUP(B228,'[1]DADOS (OCULTAR)'!$Q$3:$S$133,3,0),"")</f>
        <v>9039744000860</v>
      </c>
      <c r="B228" s="10" t="str">
        <f>'[1]TCE - ANEXO III - Preencher'!C237</f>
        <v>HOSPITAL DOM HÉLDER</v>
      </c>
      <c r="C228" s="11"/>
      <c r="D228" s="12" t="str">
        <f>'[1]TCE - ANEXO III - Preencher'!E237</f>
        <v>EDNARA RODRIGUES AIRES DE OLIVEIRA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 t="str">
        <f>IF('[1]TCE - ANEXO III - Preencher'!H237="","",'[1]TCE - ANEXO III - Preencher'!H237)</f>
        <v>06/2022</v>
      </c>
      <c r="H228" s="15">
        <f>'[1]TCE - ANEXO III - Preencher'!I237</f>
        <v>0</v>
      </c>
      <c r="I228" s="15">
        <f>'[1]TCE - ANEXO III - Preencher'!J237</f>
        <v>433.62639999999999</v>
      </c>
      <c r="J228" s="15">
        <f>'[1]TCE - ANEXO III - Preencher'!K237</f>
        <v>0</v>
      </c>
      <c r="K228" s="16">
        <f>'[1]TCE - ANEXO III - Preencher'!L237</f>
        <v>157.740534262485</v>
      </c>
      <c r="L228" s="16">
        <f>'[1]TCE - ANEXO III - Preencher'!M237</f>
        <v>0</v>
      </c>
      <c r="M228" s="16">
        <f t="shared" si="0"/>
        <v>157.740534262485</v>
      </c>
      <c r="N228" s="16">
        <f>'[1]TCE - ANEXO III - Preencher'!O237</f>
        <v>1.6591599190283399</v>
      </c>
      <c r="O228" s="16">
        <f>'[1]TCE - ANEXO III - Preencher'!P237</f>
        <v>0</v>
      </c>
      <c r="P228" s="16">
        <f t="shared" si="1"/>
        <v>1.6591599190283399</v>
      </c>
      <c r="Q228" s="16">
        <f>'[1]TCE - ANEXO III - Preencher'!R237</f>
        <v>86.211944000000003</v>
      </c>
      <c r="R228" s="16">
        <f>'[1]TCE - ANEXO III - Preencher'!S237</f>
        <v>0</v>
      </c>
      <c r="S228" s="16">
        <f t="shared" si="2"/>
        <v>86.211944000000003</v>
      </c>
      <c r="T228" s="16">
        <f>'[1]TCE - ANEXO III - Preencher'!U237</f>
        <v>247.05</v>
      </c>
      <c r="U228" s="16">
        <f>'[1]TCE - ANEXO III - Preencher'!V237</f>
        <v>0</v>
      </c>
      <c r="V228" s="16">
        <f t="shared" si="3"/>
        <v>247.05</v>
      </c>
      <c r="W228" s="17" t="str">
        <f>IF('[1]TCE - ANEXO III - Preencher'!X237="","",'[1]TCE - ANEXO III - Preencher'!X237)</f>
        <v>AUXÍLIO CRECHE</v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926.28803818151323</v>
      </c>
    </row>
    <row r="229" spans="1:28" ht="12.75" customHeight="1" x14ac:dyDescent="0.2">
      <c r="A229" s="9">
        <f>IFERROR(VLOOKUP(B229,'[1]DADOS (OCULTAR)'!$Q$3:$S$133,3,0),"")</f>
        <v>9039744000860</v>
      </c>
      <c r="B229" s="10" t="str">
        <f>'[1]TCE - ANEXO III - Preencher'!C238</f>
        <v>HOSPITAL DOM HÉLDER</v>
      </c>
      <c r="C229" s="11"/>
      <c r="D229" s="12" t="str">
        <f>'[1]TCE - ANEXO III - Preencher'!E238</f>
        <v>EDNEIDE GOUVEIA DA SILVA</v>
      </c>
      <c r="E229" s="10" t="str">
        <f>IF('[1]TCE - ANEXO III - Preencher'!F238="4 - Assistência Odontológica","2 - Outros Profissionais da Saúde",'[1]TCE - ANEXO III - Preencher'!F238)</f>
        <v>3 - Administrativo</v>
      </c>
      <c r="F229" s="13" t="str">
        <f>'[1]TCE - ANEXO III - Preencher'!G238</f>
        <v>1423-40</v>
      </c>
      <c r="G229" s="14" t="str">
        <f>IF('[1]TCE - ANEXO III - Preencher'!H238="","",'[1]TCE - ANEXO III - Preencher'!H238)</f>
        <v>06/2022</v>
      </c>
      <c r="H229" s="15">
        <f>'[1]TCE - ANEXO III - Preencher'!I238</f>
        <v>0</v>
      </c>
      <c r="I229" s="15">
        <f>'[1]TCE - ANEXO III - Preencher'!J238</f>
        <v>234.76079999999999</v>
      </c>
      <c r="J229" s="15">
        <f>'[1]TCE - ANEXO III - Preencher'!K238</f>
        <v>0</v>
      </c>
      <c r="K229" s="16">
        <f>'[1]TCE - ANEXO III - Preencher'!L238</f>
        <v>157.740534262485</v>
      </c>
      <c r="L229" s="16">
        <f>'[1]TCE - ANEXO III - Preencher'!M238</f>
        <v>0</v>
      </c>
      <c r="M229" s="16">
        <f t="shared" si="0"/>
        <v>157.740534262485</v>
      </c>
      <c r="N229" s="16">
        <f>'[1]TCE - ANEXO III - Preencher'!O238</f>
        <v>1.6591599190283399</v>
      </c>
      <c r="O229" s="16">
        <f>'[1]TCE - ANEXO III - Preencher'!P238</f>
        <v>0</v>
      </c>
      <c r="P229" s="16">
        <f t="shared" si="1"/>
        <v>1.6591599190283399</v>
      </c>
      <c r="Q229" s="16">
        <f>'[1]TCE - ANEXO III - Preencher'!R238</f>
        <v>86.211944000000003</v>
      </c>
      <c r="R229" s="16">
        <f>'[1]TCE - ANEXO III - Preencher'!S238</f>
        <v>0</v>
      </c>
      <c r="S229" s="16">
        <f t="shared" si="2"/>
        <v>86.211944000000003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480.37243818151336</v>
      </c>
    </row>
    <row r="230" spans="1:28" ht="12.75" customHeight="1" x14ac:dyDescent="0.2">
      <c r="A230" s="9">
        <f>IFERROR(VLOOKUP(B230,'[1]DADOS (OCULTAR)'!$Q$3:$S$133,3,0),"")</f>
        <v>9039744000860</v>
      </c>
      <c r="B230" s="10" t="str">
        <f>'[1]TCE - ANEXO III - Preencher'!C239</f>
        <v>HOSPITAL DOM HÉLDER</v>
      </c>
      <c r="C230" s="11"/>
      <c r="D230" s="12" t="str">
        <f>'[1]TCE - ANEXO III - Preencher'!E239</f>
        <v>EDNEUZA CARNEIRO DA SILVA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4110-10</v>
      </c>
      <c r="G230" s="14" t="str">
        <f>IF('[1]TCE - ANEXO III - Preencher'!H239="","",'[1]TCE - ANEXO III - Preencher'!H239)</f>
        <v>06/2022</v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157.740534262485</v>
      </c>
      <c r="L230" s="16">
        <f>'[1]TCE - ANEXO III - Preencher'!M239</f>
        <v>0</v>
      </c>
      <c r="M230" s="16">
        <f t="shared" si="0"/>
        <v>157.740534262485</v>
      </c>
      <c r="N230" s="16">
        <f>'[1]TCE - ANEXO III - Preencher'!O239</f>
        <v>1.6591599190283399</v>
      </c>
      <c r="O230" s="16">
        <f>'[1]TCE - ANEXO III - Preencher'!P239</f>
        <v>0</v>
      </c>
      <c r="P230" s="16">
        <f t="shared" si="1"/>
        <v>1.6591599190283399</v>
      </c>
      <c r="Q230" s="16">
        <f>'[1]TCE - ANEXO III - Preencher'!R239</f>
        <v>86.211944000000003</v>
      </c>
      <c r="R230" s="16">
        <f>'[1]TCE - ANEXO III - Preencher'!S239</f>
        <v>0</v>
      </c>
      <c r="S230" s="16">
        <f t="shared" si="2"/>
        <v>86.211944000000003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245.61163818151334</v>
      </c>
    </row>
    <row r="231" spans="1:28" ht="12.75" customHeight="1" x14ac:dyDescent="0.2">
      <c r="A231" s="9">
        <f>IFERROR(VLOOKUP(B231,'[1]DADOS (OCULTAR)'!$Q$3:$S$133,3,0),"")</f>
        <v>9039744000860</v>
      </c>
      <c r="B231" s="10" t="str">
        <f>'[1]TCE - ANEXO III - Preencher'!C240</f>
        <v>HOSPITAL DOM HÉLDER</v>
      </c>
      <c r="C231" s="11"/>
      <c r="D231" s="12" t="str">
        <f>'[1]TCE - ANEXO III - Preencher'!E240</f>
        <v>EDSON MANOEL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3242-05</v>
      </c>
      <c r="G231" s="14" t="str">
        <f>IF('[1]TCE - ANEXO III - Preencher'!H240="","",'[1]TCE - ANEXO III - Preencher'!H240)</f>
        <v>06/2022</v>
      </c>
      <c r="H231" s="15">
        <f>'[1]TCE - ANEXO III - Preencher'!I240</f>
        <v>0</v>
      </c>
      <c r="I231" s="15">
        <f>'[1]TCE - ANEXO III - Preencher'!J240</f>
        <v>178.49199999999999</v>
      </c>
      <c r="J231" s="15">
        <f>'[1]TCE - ANEXO III - Preencher'!K240</f>
        <v>0</v>
      </c>
      <c r="K231" s="16">
        <f>'[1]TCE - ANEXO III - Preencher'!L240</f>
        <v>157.740534262485</v>
      </c>
      <c r="L231" s="16">
        <f>'[1]TCE - ANEXO III - Preencher'!M240</f>
        <v>0</v>
      </c>
      <c r="M231" s="16">
        <f t="shared" si="0"/>
        <v>157.740534262485</v>
      </c>
      <c r="N231" s="16">
        <f>'[1]TCE - ANEXO III - Preencher'!O240</f>
        <v>1.6591599190283399</v>
      </c>
      <c r="O231" s="16">
        <f>'[1]TCE - ANEXO III - Preencher'!P240</f>
        <v>0</v>
      </c>
      <c r="P231" s="16">
        <f t="shared" si="1"/>
        <v>1.6591599190283399</v>
      </c>
      <c r="Q231" s="16">
        <f>'[1]TCE - ANEXO III - Preencher'!R240</f>
        <v>86.211944000000003</v>
      </c>
      <c r="R231" s="16">
        <f>'[1]TCE - ANEXO III - Preencher'!S240</f>
        <v>0</v>
      </c>
      <c r="S231" s="16">
        <f t="shared" si="2"/>
        <v>86.211944000000003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424.10363818151336</v>
      </c>
    </row>
    <row r="232" spans="1:28" ht="12.75" customHeight="1" x14ac:dyDescent="0.2">
      <c r="A232" s="9">
        <f>IFERROR(VLOOKUP(B232,'[1]DADOS (OCULTAR)'!$Q$3:$S$133,3,0),"")</f>
        <v>9039744000860</v>
      </c>
      <c r="B232" s="10" t="str">
        <f>'[1]TCE - ANEXO III - Preencher'!C241</f>
        <v>HOSPITAL DOM HÉLDER</v>
      </c>
      <c r="C232" s="11"/>
      <c r="D232" s="12" t="str">
        <f>'[1]TCE - ANEXO III - Preencher'!E241</f>
        <v>EDSON NERIS DO NASCIMENTO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5151-10</v>
      </c>
      <c r="G232" s="14" t="str">
        <f>IF('[1]TCE - ANEXO III - Preencher'!H241="","",'[1]TCE - ANEXO III - Preencher'!H241)</f>
        <v>06/2022</v>
      </c>
      <c r="H232" s="15">
        <f>'[1]TCE - ANEXO III - Preencher'!I241</f>
        <v>0</v>
      </c>
      <c r="I232" s="15">
        <f>'[1]TCE - ANEXO III - Preencher'!J241</f>
        <v>285.23120000000011</v>
      </c>
      <c r="J232" s="15">
        <f>'[1]TCE - ANEXO III - Preencher'!K241</f>
        <v>0</v>
      </c>
      <c r="K232" s="16">
        <f>'[1]TCE - ANEXO III - Preencher'!L241</f>
        <v>157.740534262485</v>
      </c>
      <c r="L232" s="16">
        <f>'[1]TCE - ANEXO III - Preencher'!M241</f>
        <v>0</v>
      </c>
      <c r="M232" s="16">
        <f t="shared" si="0"/>
        <v>157.740534262485</v>
      </c>
      <c r="N232" s="16">
        <f>'[1]TCE - ANEXO III - Preencher'!O241</f>
        <v>1.6591599190283399</v>
      </c>
      <c r="O232" s="16">
        <f>'[1]TCE - ANEXO III - Preencher'!P241</f>
        <v>0</v>
      </c>
      <c r="P232" s="16">
        <f t="shared" si="1"/>
        <v>1.6591599190283399</v>
      </c>
      <c r="Q232" s="16">
        <f>'[1]TCE - ANEXO III - Preencher'!R241</f>
        <v>280.526006</v>
      </c>
      <c r="R232" s="16">
        <f>'[1]TCE - ANEXO III - Preencher'!S241</f>
        <v>2.42</v>
      </c>
      <c r="S232" s="16">
        <f t="shared" si="2"/>
        <v>278.10600599999998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722.73690018151342</v>
      </c>
    </row>
    <row r="233" spans="1:28" ht="12.75" customHeight="1" x14ac:dyDescent="0.2">
      <c r="A233" s="9">
        <f>IFERROR(VLOOKUP(B233,'[1]DADOS (OCULTAR)'!$Q$3:$S$133,3,0),"")</f>
        <v>9039744000860</v>
      </c>
      <c r="B233" s="10" t="str">
        <f>'[1]TCE - ANEXO III - Preencher'!C242</f>
        <v>HOSPITAL DOM HÉLDER</v>
      </c>
      <c r="C233" s="11"/>
      <c r="D233" s="12" t="str">
        <f>'[1]TCE - ANEXO III - Preencher'!E242</f>
        <v>EDSON XAVIER DOS SANTOS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5151-10</v>
      </c>
      <c r="G233" s="14" t="str">
        <f>IF('[1]TCE - ANEXO III - Preencher'!H242="","",'[1]TCE - ANEXO III - Preencher'!H242)</f>
        <v>06/2022</v>
      </c>
      <c r="H233" s="15">
        <f>'[1]TCE - ANEXO III - Preencher'!I242</f>
        <v>0</v>
      </c>
      <c r="I233" s="15">
        <f>'[1]TCE - ANEXO III - Preencher'!J242</f>
        <v>116.1584</v>
      </c>
      <c r="J233" s="15">
        <f>'[1]TCE - ANEXO III - Preencher'!K242</f>
        <v>0</v>
      </c>
      <c r="K233" s="16">
        <f>'[1]TCE - ANEXO III - Preencher'!L242</f>
        <v>157.740534262485</v>
      </c>
      <c r="L233" s="16">
        <f>'[1]TCE - ANEXO III - Preencher'!M242</f>
        <v>0</v>
      </c>
      <c r="M233" s="16">
        <f t="shared" si="0"/>
        <v>157.740534262485</v>
      </c>
      <c r="N233" s="16">
        <f>'[1]TCE - ANEXO III - Preencher'!O242</f>
        <v>1.6591599190283399</v>
      </c>
      <c r="O233" s="16">
        <f>'[1]TCE - ANEXO III - Preencher'!P242</f>
        <v>0</v>
      </c>
      <c r="P233" s="16">
        <f t="shared" si="1"/>
        <v>1.6591599190283399</v>
      </c>
      <c r="Q233" s="16">
        <f>'[1]TCE - ANEXO III - Preencher'!R242</f>
        <v>280.526006</v>
      </c>
      <c r="R233" s="16">
        <f>'[1]TCE - ANEXO III - Preencher'!S242</f>
        <v>72.72</v>
      </c>
      <c r="S233" s="16">
        <f t="shared" si="2"/>
        <v>207.806006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483.36410018151332</v>
      </c>
    </row>
    <row r="234" spans="1:28" ht="12.75" customHeight="1" x14ac:dyDescent="0.2">
      <c r="A234" s="9">
        <f>IFERROR(VLOOKUP(B234,'[1]DADOS (OCULTAR)'!$Q$3:$S$133,3,0),"")</f>
        <v>9039744000860</v>
      </c>
      <c r="B234" s="10" t="str">
        <f>'[1]TCE - ANEXO III - Preencher'!C243</f>
        <v>HOSPITAL DOM HÉLDER</v>
      </c>
      <c r="C234" s="11"/>
      <c r="D234" s="12" t="str">
        <f>'[1]TCE - ANEXO III - Preencher'!E243</f>
        <v>EDUARDA LAIS PIMENTEL DE BARROS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 t="str">
        <f>IF('[1]TCE - ANEXO III - Preencher'!H243="","",'[1]TCE - ANEXO III - Preencher'!H243)</f>
        <v>06/2022</v>
      </c>
      <c r="H234" s="15">
        <f>'[1]TCE - ANEXO III - Preencher'!I243</f>
        <v>0</v>
      </c>
      <c r="I234" s="15">
        <f>'[1]TCE - ANEXO III - Preencher'!J243</f>
        <v>257.57679999999999</v>
      </c>
      <c r="J234" s="15">
        <f>'[1]TCE - ANEXO III - Preencher'!K243</f>
        <v>0</v>
      </c>
      <c r="K234" s="16">
        <f>'[1]TCE - ANEXO III - Preencher'!L243</f>
        <v>157.740534262485</v>
      </c>
      <c r="L234" s="16">
        <f>'[1]TCE - ANEXO III - Preencher'!M243</f>
        <v>0</v>
      </c>
      <c r="M234" s="16">
        <f t="shared" si="0"/>
        <v>157.740534262485</v>
      </c>
      <c r="N234" s="16">
        <f>'[1]TCE - ANEXO III - Preencher'!O243</f>
        <v>1.6591599190283399</v>
      </c>
      <c r="O234" s="16">
        <f>'[1]TCE - ANEXO III - Preencher'!P243</f>
        <v>0</v>
      </c>
      <c r="P234" s="16">
        <f t="shared" si="1"/>
        <v>1.6591599190283399</v>
      </c>
      <c r="Q234" s="16">
        <f>'[1]TCE - ANEXO III - Preencher'!R243</f>
        <v>86.211944000000003</v>
      </c>
      <c r="R234" s="16">
        <f>'[1]TCE - ANEXO III - Preencher'!S243</f>
        <v>0</v>
      </c>
      <c r="S234" s="16">
        <f t="shared" si="2"/>
        <v>86.211944000000003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503.18843818151339</v>
      </c>
    </row>
    <row r="235" spans="1:28" ht="12.75" customHeight="1" x14ac:dyDescent="0.2">
      <c r="A235" s="9">
        <f>IFERROR(VLOOKUP(B235,'[1]DADOS (OCULTAR)'!$Q$3:$S$133,3,0),"")</f>
        <v>9039744000860</v>
      </c>
      <c r="B235" s="10" t="str">
        <f>'[1]TCE - ANEXO III - Preencher'!C244</f>
        <v>HOSPITAL DOM HÉLDER</v>
      </c>
      <c r="C235" s="11"/>
      <c r="D235" s="12" t="str">
        <f>'[1]TCE - ANEXO III - Preencher'!E244</f>
        <v>EDUARDO CARLOS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2234-05</v>
      </c>
      <c r="G235" s="14" t="str">
        <f>IF('[1]TCE - ANEXO III - Preencher'!H244="","",'[1]TCE - ANEXO III - Preencher'!H244)</f>
        <v>06/2022</v>
      </c>
      <c r="H235" s="15">
        <f>'[1]TCE - ANEXO III - Preencher'!I244</f>
        <v>0</v>
      </c>
      <c r="I235" s="15">
        <f>'[1]TCE - ANEXO III - Preencher'!J244</f>
        <v>469.1096</v>
      </c>
      <c r="J235" s="15">
        <f>'[1]TCE - ANEXO III - Preencher'!K244</f>
        <v>0</v>
      </c>
      <c r="K235" s="16">
        <f>'[1]TCE - ANEXO III - Preencher'!L244</f>
        <v>157.740534262485</v>
      </c>
      <c r="L235" s="16">
        <f>'[1]TCE - ANEXO III - Preencher'!M244</f>
        <v>0</v>
      </c>
      <c r="M235" s="16">
        <f t="shared" si="0"/>
        <v>157.740534262485</v>
      </c>
      <c r="N235" s="16">
        <f>'[1]TCE - ANEXO III - Preencher'!O244</f>
        <v>1.6591599190283399</v>
      </c>
      <c r="O235" s="16">
        <f>'[1]TCE - ANEXO III - Preencher'!P244</f>
        <v>0</v>
      </c>
      <c r="P235" s="16">
        <f t="shared" si="1"/>
        <v>1.6591599190283399</v>
      </c>
      <c r="Q235" s="16">
        <f>'[1]TCE - ANEXO III - Preencher'!R244</f>
        <v>86.211944000000003</v>
      </c>
      <c r="R235" s="16">
        <f>'[1]TCE - ANEXO III - Preencher'!S244</f>
        <v>0</v>
      </c>
      <c r="S235" s="16">
        <f t="shared" si="2"/>
        <v>86.211944000000003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714.72123818151329</v>
      </c>
    </row>
    <row r="236" spans="1:28" ht="12.75" customHeight="1" x14ac:dyDescent="0.2">
      <c r="A236" s="9">
        <f>IFERROR(VLOOKUP(B236,'[1]DADOS (OCULTAR)'!$Q$3:$S$133,3,0),"")</f>
        <v>9039744000860</v>
      </c>
      <c r="B236" s="10" t="str">
        <f>'[1]TCE - ANEXO III - Preencher'!C245</f>
        <v>HOSPITAL DOM HÉLDER</v>
      </c>
      <c r="C236" s="11"/>
      <c r="D236" s="12" t="str">
        <f>'[1]TCE - ANEXO III - Preencher'!E245</f>
        <v>EDVALDO HENRIQUE DA SILVA FILHO</v>
      </c>
      <c r="E236" s="10" t="str">
        <f>IF('[1]TCE - ANEXO III - Preencher'!F245="4 - Assistência Odontológica","2 - Outros Profissionais da Saúde",'[1]TCE - ANEXO III - Preencher'!F245)</f>
        <v>3 - Administrativo</v>
      </c>
      <c r="F236" s="13" t="str">
        <f>'[1]TCE - ANEXO III - Preencher'!G245</f>
        <v>5174-10</v>
      </c>
      <c r="G236" s="14" t="str">
        <f>IF('[1]TCE - ANEXO III - Preencher'!H245="","",'[1]TCE - ANEXO III - Preencher'!H245)</f>
        <v>06/2022</v>
      </c>
      <c r="H236" s="15">
        <f>'[1]TCE - ANEXO III - Preencher'!I245</f>
        <v>0</v>
      </c>
      <c r="I236" s="15">
        <f>'[1]TCE - ANEXO III - Preencher'!J245</f>
        <v>96.960000000000008</v>
      </c>
      <c r="J236" s="15">
        <f>'[1]TCE - ANEXO III - Preencher'!K245</f>
        <v>0</v>
      </c>
      <c r="K236" s="16">
        <f>'[1]TCE - ANEXO III - Preencher'!L245</f>
        <v>157.740534262485</v>
      </c>
      <c r="L236" s="16">
        <f>'[1]TCE - ANEXO III - Preencher'!M245</f>
        <v>0</v>
      </c>
      <c r="M236" s="16">
        <f t="shared" si="0"/>
        <v>157.740534262485</v>
      </c>
      <c r="N236" s="16">
        <f>'[1]TCE - ANEXO III - Preencher'!O245</f>
        <v>1.6591599190283399</v>
      </c>
      <c r="O236" s="16">
        <f>'[1]TCE - ANEXO III - Preencher'!P245</f>
        <v>0</v>
      </c>
      <c r="P236" s="16">
        <f t="shared" si="1"/>
        <v>1.6591599190283399</v>
      </c>
      <c r="Q236" s="16">
        <f>'[1]TCE - ANEXO III - Preencher'!R245</f>
        <v>86.211944000000003</v>
      </c>
      <c r="R236" s="16">
        <f>'[1]TCE - ANEXO III - Preencher'!S245</f>
        <v>0</v>
      </c>
      <c r="S236" s="16">
        <f t="shared" si="2"/>
        <v>86.211944000000003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342.57163818151338</v>
      </c>
    </row>
    <row r="237" spans="1:28" ht="12.75" customHeight="1" x14ac:dyDescent="0.2">
      <c r="A237" s="9">
        <f>IFERROR(VLOOKUP(B237,'[1]DADOS (OCULTAR)'!$Q$3:$S$133,3,0),"")</f>
        <v>9039744000860</v>
      </c>
      <c r="B237" s="10" t="str">
        <f>'[1]TCE - ANEXO III - Preencher'!C246</f>
        <v>HOSPITAL DOM HÉLDER</v>
      </c>
      <c r="C237" s="11"/>
      <c r="D237" s="12" t="str">
        <f>'[1]TCE - ANEXO III - Preencher'!E246</f>
        <v>EDVANE BENEDITA DA CUNHA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3222-05</v>
      </c>
      <c r="G237" s="14" t="str">
        <f>IF('[1]TCE - ANEXO III - Preencher'!H246="","",'[1]TCE - ANEXO III - Preencher'!H246)</f>
        <v>06/2022</v>
      </c>
      <c r="H237" s="15">
        <f>'[1]TCE - ANEXO III - Preencher'!I246</f>
        <v>0</v>
      </c>
      <c r="I237" s="15">
        <f>'[1]TCE - ANEXO III - Preencher'!J246</f>
        <v>130.89599999999999</v>
      </c>
      <c r="J237" s="15">
        <f>'[1]TCE - ANEXO III - Preencher'!K246</f>
        <v>0</v>
      </c>
      <c r="K237" s="16">
        <f>'[1]TCE - ANEXO III - Preencher'!L246</f>
        <v>157.740534262485</v>
      </c>
      <c r="L237" s="16">
        <f>'[1]TCE - ANEXO III - Preencher'!M246</f>
        <v>0</v>
      </c>
      <c r="M237" s="16">
        <f t="shared" si="0"/>
        <v>157.740534262485</v>
      </c>
      <c r="N237" s="16">
        <f>'[1]TCE - ANEXO III - Preencher'!O246</f>
        <v>1.6591599190283399</v>
      </c>
      <c r="O237" s="16">
        <f>'[1]TCE - ANEXO III - Preencher'!P246</f>
        <v>0</v>
      </c>
      <c r="P237" s="16">
        <f t="shared" si="1"/>
        <v>1.6591599190283399</v>
      </c>
      <c r="Q237" s="16">
        <f>'[1]TCE - ANEXO III - Preencher'!R246</f>
        <v>86.211944000000003</v>
      </c>
      <c r="R237" s="16">
        <f>'[1]TCE - ANEXO III - Preencher'!S246</f>
        <v>0</v>
      </c>
      <c r="S237" s="16">
        <f t="shared" si="2"/>
        <v>86.211944000000003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376.50763818151336</v>
      </c>
    </row>
    <row r="238" spans="1:28" ht="12.75" customHeight="1" x14ac:dyDescent="0.2">
      <c r="A238" s="9">
        <f>IFERROR(VLOOKUP(B238,'[1]DADOS (OCULTAR)'!$Q$3:$S$133,3,0),"")</f>
        <v>9039744000860</v>
      </c>
      <c r="B238" s="10" t="str">
        <f>'[1]TCE - ANEXO III - Preencher'!C247</f>
        <v>HOSPITAL DOM HÉLDER</v>
      </c>
      <c r="C238" s="11"/>
      <c r="D238" s="12" t="str">
        <f>'[1]TCE - ANEXO III - Preencher'!E247</f>
        <v>EFLEURY LIRA LEITE JUNIOR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2236-05</v>
      </c>
      <c r="G238" s="14" t="str">
        <f>IF('[1]TCE - ANEXO III - Preencher'!H247="","",'[1]TCE - ANEXO III - Preencher'!H247)</f>
        <v>06/2022</v>
      </c>
      <c r="H238" s="15">
        <f>'[1]TCE - ANEXO III - Preencher'!I247</f>
        <v>0</v>
      </c>
      <c r="I238" s="15">
        <f>'[1]TCE - ANEXO III - Preencher'!J247</f>
        <v>387.29759999999999</v>
      </c>
      <c r="J238" s="15">
        <f>'[1]TCE - ANEXO III - Preencher'!K247</f>
        <v>0</v>
      </c>
      <c r="K238" s="16">
        <f>'[1]TCE - ANEXO III - Preencher'!L247</f>
        <v>157.740534262485</v>
      </c>
      <c r="L238" s="16">
        <f>'[1]TCE - ANEXO III - Preencher'!M247</f>
        <v>0</v>
      </c>
      <c r="M238" s="16">
        <f t="shared" si="0"/>
        <v>157.740534262485</v>
      </c>
      <c r="N238" s="16">
        <f>'[1]TCE - ANEXO III - Preencher'!O247</f>
        <v>1.6591599190283399</v>
      </c>
      <c r="O238" s="16">
        <f>'[1]TCE - ANEXO III - Preencher'!P247</f>
        <v>0</v>
      </c>
      <c r="P238" s="16">
        <f t="shared" si="1"/>
        <v>1.6591599190283399</v>
      </c>
      <c r="Q238" s="16">
        <f>'[1]TCE - ANEXO III - Preencher'!R247</f>
        <v>86.211944000000003</v>
      </c>
      <c r="R238" s="16">
        <f>'[1]TCE - ANEXO III - Preencher'!S247</f>
        <v>0</v>
      </c>
      <c r="S238" s="16">
        <f t="shared" si="2"/>
        <v>86.211944000000003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632.90923818151327</v>
      </c>
    </row>
    <row r="239" spans="1:28" ht="12.75" customHeight="1" x14ac:dyDescent="0.2">
      <c r="A239" s="9">
        <f>IFERROR(VLOOKUP(B239,'[1]DADOS (OCULTAR)'!$Q$3:$S$133,3,0),"")</f>
        <v>9039744000860</v>
      </c>
      <c r="B239" s="10" t="str">
        <f>'[1]TCE - ANEXO III - Preencher'!C248</f>
        <v>HOSPITAL DOM HÉLDER</v>
      </c>
      <c r="C239" s="11"/>
      <c r="D239" s="12" t="str">
        <f>'[1]TCE - ANEXO III - Preencher'!E248</f>
        <v>ELAINE CRISTINA DA SILVA</v>
      </c>
      <c r="E239" s="10" t="str">
        <f>IF('[1]TCE - ANEXO III - Preencher'!F248="4 - Assistência Odontológica","2 - Outros Profissionais da Saúde",'[1]TCE - ANEXO III - Preencher'!F248)</f>
        <v>2 - Outros Profissionais da Saúde</v>
      </c>
      <c r="F239" s="13" t="str">
        <f>'[1]TCE - ANEXO III - Preencher'!G248</f>
        <v>3222-05</v>
      </c>
      <c r="G239" s="14" t="str">
        <f>IF('[1]TCE - ANEXO III - Preencher'!H248="","",'[1]TCE - ANEXO III - Preencher'!H248)</f>
        <v>06/2022</v>
      </c>
      <c r="H239" s="15">
        <f>'[1]TCE - ANEXO III - Preencher'!I248</f>
        <v>0</v>
      </c>
      <c r="I239" s="15">
        <f>'[1]TCE - ANEXO III - Preencher'!J248</f>
        <v>140.85599999999999</v>
      </c>
      <c r="J239" s="15">
        <f>'[1]TCE - ANEXO III - Preencher'!K248</f>
        <v>0</v>
      </c>
      <c r="K239" s="16">
        <f>'[1]TCE - ANEXO III - Preencher'!L248</f>
        <v>157.740534262485</v>
      </c>
      <c r="L239" s="16">
        <f>'[1]TCE - ANEXO III - Preencher'!M248</f>
        <v>0</v>
      </c>
      <c r="M239" s="16">
        <f t="shared" si="0"/>
        <v>157.740534262485</v>
      </c>
      <c r="N239" s="16">
        <f>'[1]TCE - ANEXO III - Preencher'!O248</f>
        <v>1.6591599190283399</v>
      </c>
      <c r="O239" s="16">
        <f>'[1]TCE - ANEXO III - Preencher'!P248</f>
        <v>0</v>
      </c>
      <c r="P239" s="16">
        <f t="shared" si="1"/>
        <v>1.6591599190283399</v>
      </c>
      <c r="Q239" s="16">
        <f>'[1]TCE - ANEXO III - Preencher'!R248</f>
        <v>280.526006</v>
      </c>
      <c r="R239" s="16">
        <f>'[1]TCE - ANEXO III - Preencher'!S248</f>
        <v>70.78</v>
      </c>
      <c r="S239" s="16">
        <f t="shared" si="2"/>
        <v>209.74600599999999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510.00170018151334</v>
      </c>
    </row>
    <row r="240" spans="1:28" ht="12.75" customHeight="1" x14ac:dyDescent="0.2">
      <c r="A240" s="9">
        <f>IFERROR(VLOOKUP(B240,'[1]DADOS (OCULTAR)'!$Q$3:$S$133,3,0),"")</f>
        <v>9039744000860</v>
      </c>
      <c r="B240" s="10" t="str">
        <f>'[1]TCE - ANEXO III - Preencher'!C249</f>
        <v>HOSPITAL DOM HÉLDER</v>
      </c>
      <c r="C240" s="11"/>
      <c r="D240" s="12" t="str">
        <f>'[1]TCE - ANEXO III - Preencher'!E249</f>
        <v>ELAINE CRISTINA DE SOUZA SANTOS NASCIMENTO</v>
      </c>
      <c r="E240" s="10" t="str">
        <f>IF('[1]TCE - ANEXO III - Preencher'!F249="4 - Assistência Odontológica","2 - Outros Profissionais da Saúde",'[1]TCE - ANEXO III - Preencher'!F249)</f>
        <v>3 - Administrativo</v>
      </c>
      <c r="F240" s="13" t="str">
        <f>'[1]TCE - ANEXO III - Preencher'!G249</f>
        <v>1231-10</v>
      </c>
      <c r="G240" s="14" t="str">
        <f>IF('[1]TCE - ANEXO III - Preencher'!H249="","",'[1]TCE - ANEXO III - Preencher'!H249)</f>
        <v>06/2022</v>
      </c>
      <c r="H240" s="15">
        <f>'[1]TCE - ANEXO III - Preencher'!I249</f>
        <v>0</v>
      </c>
      <c r="I240" s="15">
        <f>'[1]TCE - ANEXO III - Preencher'!J249</f>
        <v>1201.7632000000001</v>
      </c>
      <c r="J240" s="15">
        <f>'[1]TCE - ANEXO III - Preencher'!K249</f>
        <v>0</v>
      </c>
      <c r="K240" s="16">
        <f>'[1]TCE - ANEXO III - Preencher'!L249</f>
        <v>157.740534262485</v>
      </c>
      <c r="L240" s="16">
        <f>'[1]TCE - ANEXO III - Preencher'!M249</f>
        <v>0</v>
      </c>
      <c r="M240" s="16">
        <f t="shared" si="0"/>
        <v>157.740534262485</v>
      </c>
      <c r="N240" s="16">
        <f>'[1]TCE - ANEXO III - Preencher'!O249</f>
        <v>1.6591599190283399</v>
      </c>
      <c r="O240" s="16">
        <f>'[1]TCE - ANEXO III - Preencher'!P249</f>
        <v>0</v>
      </c>
      <c r="P240" s="16">
        <f t="shared" si="1"/>
        <v>1.6591599190283399</v>
      </c>
      <c r="Q240" s="16">
        <f>'[1]TCE - ANEXO III - Preencher'!R249</f>
        <v>86.211944000000003</v>
      </c>
      <c r="R240" s="16">
        <f>'[1]TCE - ANEXO III - Preencher'!S249</f>
        <v>0</v>
      </c>
      <c r="S240" s="16">
        <f t="shared" si="2"/>
        <v>86.211944000000003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1447.3748381815133</v>
      </c>
    </row>
    <row r="241" spans="1:28" ht="12.75" customHeight="1" x14ac:dyDescent="0.2">
      <c r="A241" s="9">
        <f>IFERROR(VLOOKUP(B241,'[1]DADOS (OCULTAR)'!$Q$3:$S$133,3,0),"")</f>
        <v>9039744000860</v>
      </c>
      <c r="B241" s="10" t="str">
        <f>'[1]TCE - ANEXO III - Preencher'!C250</f>
        <v>HOSPITAL DOM HÉLDER</v>
      </c>
      <c r="C241" s="11"/>
      <c r="D241" s="12" t="str">
        <f>'[1]TCE - ANEXO III - Preencher'!E250</f>
        <v>ELAINE DOS SANTOS MONTEIRO</v>
      </c>
      <c r="E241" s="10" t="str">
        <f>IF('[1]TCE - ANEXO III - Preencher'!F250="4 - Assistência Odontológica","2 - Outros Profissionais da Saúde",'[1]TCE - ANEXO III - Preencher'!F250)</f>
        <v>3 - Administrativo</v>
      </c>
      <c r="F241" s="13" t="str">
        <f>'[1]TCE - ANEXO III - Preencher'!G250</f>
        <v>4131-15</v>
      </c>
      <c r="G241" s="14" t="str">
        <f>IF('[1]TCE - ANEXO III - Preencher'!H250="","",'[1]TCE - ANEXO III - Preencher'!H250)</f>
        <v>06/2022</v>
      </c>
      <c r="H241" s="15">
        <f>'[1]TCE - ANEXO III - Preencher'!I250</f>
        <v>0</v>
      </c>
      <c r="I241" s="15">
        <f>'[1]TCE - ANEXO III - Preencher'!J250</f>
        <v>144.78</v>
      </c>
      <c r="J241" s="15">
        <f>'[1]TCE - ANEXO III - Preencher'!K250</f>
        <v>0</v>
      </c>
      <c r="K241" s="16">
        <f>'[1]TCE - ANEXO III - Preencher'!L250</f>
        <v>157.740534262485</v>
      </c>
      <c r="L241" s="16">
        <f>'[1]TCE - ANEXO III - Preencher'!M250</f>
        <v>0</v>
      </c>
      <c r="M241" s="16">
        <f t="shared" si="0"/>
        <v>157.740534262485</v>
      </c>
      <c r="N241" s="16">
        <f>'[1]TCE - ANEXO III - Preencher'!O250</f>
        <v>1.6591599190283399</v>
      </c>
      <c r="O241" s="16">
        <f>'[1]TCE - ANEXO III - Preencher'!P250</f>
        <v>0</v>
      </c>
      <c r="P241" s="16">
        <f t="shared" si="1"/>
        <v>1.6591599190283399</v>
      </c>
      <c r="Q241" s="16">
        <f>'[1]TCE - ANEXO III - Preencher'!R250</f>
        <v>280.526006</v>
      </c>
      <c r="R241" s="16">
        <f>'[1]TCE - ANEXO III - Preencher'!S250</f>
        <v>108.59</v>
      </c>
      <c r="S241" s="16">
        <f t="shared" si="2"/>
        <v>171.93600599999999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476.11570018151338</v>
      </c>
    </row>
    <row r="242" spans="1:28" ht="12.75" customHeight="1" x14ac:dyDescent="0.2">
      <c r="A242" s="9">
        <f>IFERROR(VLOOKUP(B242,'[1]DADOS (OCULTAR)'!$Q$3:$S$133,3,0),"")</f>
        <v>9039744000860</v>
      </c>
      <c r="B242" s="10" t="str">
        <f>'[1]TCE - ANEXO III - Preencher'!C251</f>
        <v>HOSPITAL DOM HÉLDER</v>
      </c>
      <c r="C242" s="11"/>
      <c r="D242" s="12" t="str">
        <f>'[1]TCE - ANEXO III - Preencher'!E251</f>
        <v>ELENILSON JOSE DA SILVA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5174-10</v>
      </c>
      <c r="G242" s="14" t="str">
        <f>IF('[1]TCE - ANEXO III - Preencher'!H251="","",'[1]TCE - ANEXO III - Preencher'!H251)</f>
        <v>06/2022</v>
      </c>
      <c r="H242" s="15">
        <f>'[1]TCE - ANEXO III - Preencher'!I251</f>
        <v>0</v>
      </c>
      <c r="I242" s="15">
        <f>'[1]TCE - ANEXO III - Preencher'!J251</f>
        <v>109.3008</v>
      </c>
      <c r="J242" s="15">
        <f>'[1]TCE - ANEXO III - Preencher'!K251</f>
        <v>0</v>
      </c>
      <c r="K242" s="16">
        <f>'[1]TCE - ANEXO III - Preencher'!L251</f>
        <v>157.740534262485</v>
      </c>
      <c r="L242" s="16">
        <f>'[1]TCE - ANEXO III - Preencher'!M251</f>
        <v>0</v>
      </c>
      <c r="M242" s="16">
        <f t="shared" si="0"/>
        <v>157.740534262485</v>
      </c>
      <c r="N242" s="16">
        <f>'[1]TCE - ANEXO III - Preencher'!O251</f>
        <v>1.6591599190283399</v>
      </c>
      <c r="O242" s="16">
        <f>'[1]TCE - ANEXO III - Preencher'!P251</f>
        <v>0</v>
      </c>
      <c r="P242" s="16">
        <f t="shared" si="1"/>
        <v>1.6591599190283399</v>
      </c>
      <c r="Q242" s="16">
        <f>'[1]TCE - ANEXO III - Preencher'!R251</f>
        <v>86.211944000000003</v>
      </c>
      <c r="R242" s="16">
        <f>'[1]TCE - ANEXO III - Preencher'!S251</f>
        <v>0</v>
      </c>
      <c r="S242" s="16">
        <f t="shared" si="2"/>
        <v>86.211944000000003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354.91243818151338</v>
      </c>
    </row>
    <row r="243" spans="1:28" ht="12.75" customHeight="1" x14ac:dyDescent="0.2">
      <c r="A243" s="9">
        <f>IFERROR(VLOOKUP(B243,'[1]DADOS (OCULTAR)'!$Q$3:$S$133,3,0),"")</f>
        <v>9039744000860</v>
      </c>
      <c r="B243" s="10" t="str">
        <f>'[1]TCE - ANEXO III - Preencher'!C252</f>
        <v>HOSPITAL DOM HÉLDER</v>
      </c>
      <c r="C243" s="11"/>
      <c r="D243" s="12" t="str">
        <f>'[1]TCE - ANEXO III - Preencher'!E252</f>
        <v>ELIANE CONSTANTINO NEVES DE FRANCA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3222-15</v>
      </c>
      <c r="G243" s="14" t="str">
        <f>IF('[1]TCE - ANEXO III - Preencher'!H252="","",'[1]TCE - ANEXO III - Preencher'!H252)</f>
        <v>06/2022</v>
      </c>
      <c r="H243" s="15">
        <f>'[1]TCE - ANEXO III - Preencher'!I252</f>
        <v>0</v>
      </c>
      <c r="I243" s="15">
        <f>'[1]TCE - ANEXO III - Preencher'!J252</f>
        <v>124.5008</v>
      </c>
      <c r="J243" s="15">
        <f>'[1]TCE - ANEXO III - Preencher'!K252</f>
        <v>0</v>
      </c>
      <c r="K243" s="16">
        <f>'[1]TCE - ANEXO III - Preencher'!L252</f>
        <v>157.740534262485</v>
      </c>
      <c r="L243" s="16">
        <f>'[1]TCE - ANEXO III - Preencher'!M252</f>
        <v>0</v>
      </c>
      <c r="M243" s="16">
        <f t="shared" si="0"/>
        <v>157.740534262485</v>
      </c>
      <c r="N243" s="16">
        <f>'[1]TCE - ANEXO III - Preencher'!O252</f>
        <v>1.6591599190283399</v>
      </c>
      <c r="O243" s="16">
        <f>'[1]TCE - ANEXO III - Preencher'!P252</f>
        <v>0</v>
      </c>
      <c r="P243" s="16">
        <f t="shared" si="1"/>
        <v>1.6591599190283399</v>
      </c>
      <c r="Q243" s="16">
        <f>'[1]TCE - ANEXO III - Preencher'!R252</f>
        <v>280.526006</v>
      </c>
      <c r="R243" s="16">
        <f>'[1]TCE - ANEXO III - Preencher'!S252</f>
        <v>72.72</v>
      </c>
      <c r="S243" s="16">
        <f t="shared" si="2"/>
        <v>207.806006</v>
      </c>
      <c r="T243" s="16">
        <f>'[1]TCE - ANEXO III - Preencher'!U252</f>
        <v>69.41</v>
      </c>
      <c r="U243" s="16">
        <f>'[1]TCE - ANEXO III - Preencher'!V252</f>
        <v>0</v>
      </c>
      <c r="V243" s="16">
        <f t="shared" si="3"/>
        <v>69.41</v>
      </c>
      <c r="W243" s="17" t="str">
        <f>IF('[1]TCE - ANEXO III - Preencher'!X252="","",'[1]TCE - ANEXO III - Preencher'!X252)</f>
        <v>AUXÍLIO CRECHE</v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561.11650018151329</v>
      </c>
    </row>
    <row r="244" spans="1:28" ht="12.75" customHeight="1" x14ac:dyDescent="0.2">
      <c r="A244" s="9">
        <f>IFERROR(VLOOKUP(B244,'[1]DADOS (OCULTAR)'!$Q$3:$S$133,3,0),"")</f>
        <v>9039744000860</v>
      </c>
      <c r="B244" s="10" t="str">
        <f>'[1]TCE - ANEXO III - Preencher'!C253</f>
        <v>HOSPITAL DOM HÉLDER</v>
      </c>
      <c r="C244" s="11"/>
      <c r="D244" s="12" t="str">
        <f>'[1]TCE - ANEXO III - Preencher'!E253</f>
        <v>ELIANE MARCIA BEZERRA GOMES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2235-05</v>
      </c>
      <c r="G244" s="14" t="str">
        <f>IF('[1]TCE - ANEXO III - Preencher'!H253="","",'[1]TCE - ANEXO III - Preencher'!H253)</f>
        <v>06/2022</v>
      </c>
      <c r="H244" s="15">
        <f>'[1]TCE - ANEXO III - Preencher'!I253</f>
        <v>0</v>
      </c>
      <c r="I244" s="15">
        <f>'[1]TCE - ANEXO III - Preencher'!J253</f>
        <v>314.32159999999999</v>
      </c>
      <c r="J244" s="15">
        <f>'[1]TCE - ANEXO III - Preencher'!K253</f>
        <v>0</v>
      </c>
      <c r="K244" s="16">
        <f>'[1]TCE - ANEXO III - Preencher'!L253</f>
        <v>157.740534262485</v>
      </c>
      <c r="L244" s="16">
        <f>'[1]TCE - ANEXO III - Preencher'!M253</f>
        <v>0</v>
      </c>
      <c r="M244" s="16">
        <f t="shared" si="0"/>
        <v>157.740534262485</v>
      </c>
      <c r="N244" s="16">
        <f>'[1]TCE - ANEXO III - Preencher'!O253</f>
        <v>1.6591599190283399</v>
      </c>
      <c r="O244" s="16">
        <f>'[1]TCE - ANEXO III - Preencher'!P253</f>
        <v>0</v>
      </c>
      <c r="P244" s="16">
        <f t="shared" si="1"/>
        <v>1.6591599190283399</v>
      </c>
      <c r="Q244" s="16">
        <f>'[1]TCE - ANEXO III - Preencher'!R253</f>
        <v>280.526006</v>
      </c>
      <c r="R244" s="16">
        <f>'[1]TCE - ANEXO III - Preencher'!S253</f>
        <v>99.32</v>
      </c>
      <c r="S244" s="16">
        <f t="shared" si="2"/>
        <v>181.206006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654.92730018151337</v>
      </c>
    </row>
    <row r="245" spans="1:28" ht="12.75" customHeight="1" x14ac:dyDescent="0.2">
      <c r="A245" s="9">
        <f>IFERROR(VLOOKUP(B245,'[1]DADOS (OCULTAR)'!$Q$3:$S$133,3,0),"")</f>
        <v>9039744000860</v>
      </c>
      <c r="B245" s="10" t="str">
        <f>'[1]TCE - ANEXO III - Preencher'!C254</f>
        <v>HOSPITAL DOM HÉLDER</v>
      </c>
      <c r="C245" s="11"/>
      <c r="D245" s="12" t="str">
        <f>'[1]TCE - ANEXO III - Preencher'!E254</f>
        <v>ELIDIANE BARBOSA DA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2234-05</v>
      </c>
      <c r="G245" s="14" t="str">
        <f>IF('[1]TCE - ANEXO III - Preencher'!H254="","",'[1]TCE - ANEXO III - Preencher'!H254)</f>
        <v>06/2022</v>
      </c>
      <c r="H245" s="15">
        <f>'[1]TCE - ANEXO III - Preencher'!I254</f>
        <v>0</v>
      </c>
      <c r="I245" s="15">
        <f>'[1]TCE - ANEXO III - Preencher'!J254</f>
        <v>500.8304</v>
      </c>
      <c r="J245" s="15">
        <f>'[1]TCE - ANEXO III - Preencher'!K254</f>
        <v>0</v>
      </c>
      <c r="K245" s="16">
        <f>'[1]TCE - ANEXO III - Preencher'!L254</f>
        <v>157.740534262485</v>
      </c>
      <c r="L245" s="16">
        <f>'[1]TCE - ANEXO III - Preencher'!M254</f>
        <v>0</v>
      </c>
      <c r="M245" s="16">
        <f t="shared" si="0"/>
        <v>157.740534262485</v>
      </c>
      <c r="N245" s="16">
        <f>'[1]TCE - ANEXO III - Preencher'!O254</f>
        <v>1.6591599190283399</v>
      </c>
      <c r="O245" s="16">
        <f>'[1]TCE - ANEXO III - Preencher'!P254</f>
        <v>0</v>
      </c>
      <c r="P245" s="16">
        <f t="shared" si="1"/>
        <v>1.6591599190283399</v>
      </c>
      <c r="Q245" s="16">
        <f>'[1]TCE - ANEXO III - Preencher'!R254</f>
        <v>86.211944000000003</v>
      </c>
      <c r="R245" s="16">
        <f>'[1]TCE - ANEXO III - Preencher'!S254</f>
        <v>0</v>
      </c>
      <c r="S245" s="16">
        <f t="shared" si="2"/>
        <v>86.211944000000003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746.44203818151334</v>
      </c>
    </row>
    <row r="246" spans="1:28" ht="12.75" customHeight="1" x14ac:dyDescent="0.2">
      <c r="A246" s="9">
        <f>IFERROR(VLOOKUP(B246,'[1]DADOS (OCULTAR)'!$Q$3:$S$133,3,0),"")</f>
        <v>9039744000860</v>
      </c>
      <c r="B246" s="10" t="str">
        <f>'[1]TCE - ANEXO III - Preencher'!C255</f>
        <v>HOSPITAL DOM HÉLDER</v>
      </c>
      <c r="C246" s="11"/>
      <c r="D246" s="12" t="str">
        <f>'[1]TCE - ANEXO III - Preencher'!E255</f>
        <v>ELIEL RODRIGUES DA SILVA</v>
      </c>
      <c r="E246" s="10" t="str">
        <f>IF('[1]TCE - ANEXO III - Preencher'!F255="4 - Assistência Odontológica","2 - Outros Profissionais da Saúde",'[1]TCE - ANEXO III - Preencher'!F255)</f>
        <v>3 - Administrativo</v>
      </c>
      <c r="F246" s="13" t="str">
        <f>'[1]TCE - ANEXO III - Preencher'!G255</f>
        <v>5174-10</v>
      </c>
      <c r="G246" s="14" t="str">
        <f>IF('[1]TCE - ANEXO III - Preencher'!H255="","",'[1]TCE - ANEXO III - Preencher'!H255)</f>
        <v>06/2022</v>
      </c>
      <c r="H246" s="15">
        <f>'[1]TCE - ANEXO III - Preencher'!I255</f>
        <v>0</v>
      </c>
      <c r="I246" s="15">
        <f>'[1]TCE - ANEXO III - Preencher'!J255</f>
        <v>117.38079999999999</v>
      </c>
      <c r="J246" s="15">
        <f>'[1]TCE - ANEXO III - Preencher'!K255</f>
        <v>0</v>
      </c>
      <c r="K246" s="16">
        <f>'[1]TCE - ANEXO III - Preencher'!L255</f>
        <v>157.740534262485</v>
      </c>
      <c r="L246" s="16">
        <f>'[1]TCE - ANEXO III - Preencher'!M255</f>
        <v>0</v>
      </c>
      <c r="M246" s="16">
        <f t="shared" si="0"/>
        <v>157.740534262485</v>
      </c>
      <c r="N246" s="16">
        <f>'[1]TCE - ANEXO III - Preencher'!O255</f>
        <v>1.6591599190283399</v>
      </c>
      <c r="O246" s="16">
        <f>'[1]TCE - ANEXO III - Preencher'!P255</f>
        <v>0</v>
      </c>
      <c r="P246" s="16">
        <f t="shared" si="1"/>
        <v>1.6591599190283399</v>
      </c>
      <c r="Q246" s="16">
        <f>'[1]TCE - ANEXO III - Preencher'!R255</f>
        <v>86.211944000000003</v>
      </c>
      <c r="R246" s="16">
        <f>'[1]TCE - ANEXO III - Preencher'!S255</f>
        <v>0</v>
      </c>
      <c r="S246" s="16">
        <f t="shared" si="2"/>
        <v>86.211944000000003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362.99243818151336</v>
      </c>
    </row>
    <row r="247" spans="1:28" ht="12.75" customHeight="1" x14ac:dyDescent="0.2">
      <c r="A247" s="9">
        <f>IFERROR(VLOOKUP(B247,'[1]DADOS (OCULTAR)'!$Q$3:$S$133,3,0),"")</f>
        <v>9039744000860</v>
      </c>
      <c r="B247" s="10" t="str">
        <f>'[1]TCE - ANEXO III - Preencher'!C256</f>
        <v>HOSPITAL DOM HÉLDER</v>
      </c>
      <c r="C247" s="11"/>
      <c r="D247" s="12" t="str">
        <f>'[1]TCE - ANEXO III - Preencher'!E256</f>
        <v>ELIELMA JULIANA MARIA DA SILVA</v>
      </c>
      <c r="E247" s="10" t="str">
        <f>IF('[1]TCE - ANEXO III - Preencher'!F256="4 - Assistência Odontológica","2 - Outros Profissionais da Saúde",'[1]TCE - ANEXO III - Preencher'!F256)</f>
        <v>3 - Administrativo</v>
      </c>
      <c r="F247" s="13" t="str">
        <f>'[1]TCE - ANEXO III - Preencher'!G256</f>
        <v>4110-10</v>
      </c>
      <c r="G247" s="14" t="str">
        <f>IF('[1]TCE - ANEXO III - Preencher'!H256="","",'[1]TCE - ANEXO III - Preencher'!H256)</f>
        <v>06/2022</v>
      </c>
      <c r="H247" s="15">
        <f>'[1]TCE - ANEXO III - Preencher'!I256</f>
        <v>0</v>
      </c>
      <c r="I247" s="15">
        <f>'[1]TCE - ANEXO III - Preencher'!J256</f>
        <v>186.7672</v>
      </c>
      <c r="J247" s="15">
        <f>'[1]TCE - ANEXO III - Preencher'!K256</f>
        <v>0</v>
      </c>
      <c r="K247" s="16">
        <f>'[1]TCE - ANEXO III - Preencher'!L256</f>
        <v>157.740534262485</v>
      </c>
      <c r="L247" s="16">
        <f>'[1]TCE - ANEXO III - Preencher'!M256</f>
        <v>0</v>
      </c>
      <c r="M247" s="16">
        <f t="shared" si="0"/>
        <v>157.740534262485</v>
      </c>
      <c r="N247" s="16">
        <f>'[1]TCE - ANEXO III - Preencher'!O256</f>
        <v>1.6591599190283399</v>
      </c>
      <c r="O247" s="16">
        <f>'[1]TCE - ANEXO III - Preencher'!P256</f>
        <v>0</v>
      </c>
      <c r="P247" s="16">
        <f t="shared" si="1"/>
        <v>1.6591599190283399</v>
      </c>
      <c r="Q247" s="16">
        <f>'[1]TCE - ANEXO III - Preencher'!R256</f>
        <v>86.211944000000003</v>
      </c>
      <c r="R247" s="16">
        <f>'[1]TCE - ANEXO III - Preencher'!S256</f>
        <v>0</v>
      </c>
      <c r="S247" s="16">
        <f t="shared" si="2"/>
        <v>86.211944000000003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432.37883818151334</v>
      </c>
    </row>
    <row r="248" spans="1:28" ht="12.75" customHeight="1" x14ac:dyDescent="0.2">
      <c r="A248" s="9">
        <f>IFERROR(VLOOKUP(B248,'[1]DADOS (OCULTAR)'!$Q$3:$S$133,3,0),"")</f>
        <v>9039744000860</v>
      </c>
      <c r="B248" s="10" t="str">
        <f>'[1]TCE - ANEXO III - Preencher'!C257</f>
        <v>HOSPITAL DOM HÉLDER</v>
      </c>
      <c r="C248" s="11"/>
      <c r="D248" s="12" t="str">
        <f>'[1]TCE - ANEXO III - Preencher'!E257</f>
        <v>ELIENAIDE MARIA DE ARAUJO</v>
      </c>
      <c r="E248" s="10" t="str">
        <f>IF('[1]TCE - ANEXO III - Preencher'!F257="4 - Assistência Odontológica","2 - Outros Profissionais da Saúde",'[1]TCE - ANEXO III - Preencher'!F257)</f>
        <v>3 - Administrativo</v>
      </c>
      <c r="F248" s="13" t="str">
        <f>'[1]TCE - ANEXO III - Preencher'!G257</f>
        <v>4110-10</v>
      </c>
      <c r="G248" s="14" t="str">
        <f>IF('[1]TCE - ANEXO III - Preencher'!H257="","",'[1]TCE - ANEXO III - Preencher'!H257)</f>
        <v>06/2022</v>
      </c>
      <c r="H248" s="15">
        <f>'[1]TCE - ANEXO III - Preencher'!I257</f>
        <v>0</v>
      </c>
      <c r="I248" s="15">
        <f>'[1]TCE - ANEXO III - Preencher'!J257</f>
        <v>101.736</v>
      </c>
      <c r="J248" s="15">
        <f>'[1]TCE - ANEXO III - Preencher'!K257</f>
        <v>0</v>
      </c>
      <c r="K248" s="16">
        <f>'[1]TCE - ANEXO III - Preencher'!L257</f>
        <v>157.740534262485</v>
      </c>
      <c r="L248" s="16">
        <f>'[1]TCE - ANEXO III - Preencher'!M257</f>
        <v>0</v>
      </c>
      <c r="M248" s="16">
        <f t="shared" si="0"/>
        <v>157.740534262485</v>
      </c>
      <c r="N248" s="16">
        <f>'[1]TCE - ANEXO III - Preencher'!O257</f>
        <v>1.6591599190283399</v>
      </c>
      <c r="O248" s="16">
        <f>'[1]TCE - ANEXO III - Preencher'!P257</f>
        <v>0</v>
      </c>
      <c r="P248" s="16">
        <f t="shared" si="1"/>
        <v>1.6591599190283399</v>
      </c>
      <c r="Q248" s="16">
        <f>'[1]TCE - ANEXO III - Preencher'!R257</f>
        <v>280.526006</v>
      </c>
      <c r="R248" s="16">
        <f>'[1]TCE - ANEXO III - Preencher'!S257</f>
        <v>72.72</v>
      </c>
      <c r="S248" s="16">
        <f t="shared" si="2"/>
        <v>207.806006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468.9417001815134</v>
      </c>
    </row>
    <row r="249" spans="1:28" ht="12.75" customHeight="1" x14ac:dyDescent="0.2">
      <c r="A249" s="9">
        <f>IFERROR(VLOOKUP(B249,'[1]DADOS (OCULTAR)'!$Q$3:$S$133,3,0),"")</f>
        <v>9039744000860</v>
      </c>
      <c r="B249" s="10" t="str">
        <f>'[1]TCE - ANEXO III - Preencher'!C258</f>
        <v>HOSPITAL DOM HÉLDER</v>
      </c>
      <c r="C249" s="11"/>
      <c r="D249" s="12" t="str">
        <f>'[1]TCE - ANEXO III - Preencher'!E258</f>
        <v>ELIESIDIA SOARES DA SILVA</v>
      </c>
      <c r="E249" s="10" t="str">
        <f>IF('[1]TCE - ANEXO III - Preencher'!F258="4 - Assistência Odontológica","2 - Outros Profissionais da Saúde",'[1]TCE - ANEXO III - Preencher'!F258)</f>
        <v>3 - Administrativo</v>
      </c>
      <c r="F249" s="13" t="str">
        <f>'[1]TCE - ANEXO III - Preencher'!G258</f>
        <v>5142-25</v>
      </c>
      <c r="G249" s="14" t="str">
        <f>IF('[1]TCE - ANEXO III - Preencher'!H258="","",'[1]TCE - ANEXO III - Preencher'!H258)</f>
        <v>06/2022</v>
      </c>
      <c r="H249" s="15">
        <f>'[1]TCE - ANEXO III - Preencher'!I258</f>
        <v>0</v>
      </c>
      <c r="I249" s="15">
        <f>'[1]TCE - ANEXO III - Preencher'!J258</f>
        <v>121.2</v>
      </c>
      <c r="J249" s="15">
        <f>'[1]TCE - ANEXO III - Preencher'!K258</f>
        <v>0</v>
      </c>
      <c r="K249" s="16">
        <f>'[1]TCE - ANEXO III - Preencher'!L258</f>
        <v>157.740534262485</v>
      </c>
      <c r="L249" s="16">
        <f>'[1]TCE - ANEXO III - Preencher'!M258</f>
        <v>0</v>
      </c>
      <c r="M249" s="16">
        <f t="shared" si="0"/>
        <v>157.740534262485</v>
      </c>
      <c r="N249" s="16">
        <f>'[1]TCE - ANEXO III - Preencher'!O258</f>
        <v>1.6591599190283399</v>
      </c>
      <c r="O249" s="16">
        <f>'[1]TCE - ANEXO III - Preencher'!P258</f>
        <v>0</v>
      </c>
      <c r="P249" s="16">
        <f t="shared" si="1"/>
        <v>1.6591599190283399</v>
      </c>
      <c r="Q249" s="16">
        <f>'[1]TCE - ANEXO III - Preencher'!R258</f>
        <v>280.526006</v>
      </c>
      <c r="R249" s="16">
        <f>'[1]TCE - ANEXO III - Preencher'!S258</f>
        <v>72.72</v>
      </c>
      <c r="S249" s="16">
        <f t="shared" si="2"/>
        <v>207.806006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488.40570018151334</v>
      </c>
    </row>
    <row r="250" spans="1:28" ht="12.75" customHeight="1" x14ac:dyDescent="0.2">
      <c r="A250" s="9">
        <f>IFERROR(VLOOKUP(B250,'[1]DADOS (OCULTAR)'!$Q$3:$S$133,3,0),"")</f>
        <v>9039744000860</v>
      </c>
      <c r="B250" s="10" t="str">
        <f>'[1]TCE - ANEXO III - Preencher'!C259</f>
        <v>HOSPITAL DOM HÉLDER</v>
      </c>
      <c r="C250" s="11"/>
      <c r="D250" s="12" t="str">
        <f>'[1]TCE - ANEXO III - Preencher'!E259</f>
        <v>ELIETE MARIA DE SENA DOS SANTOS</v>
      </c>
      <c r="E250" s="10" t="str">
        <f>IF('[1]TCE - ANEXO III - Preencher'!F259="4 - Assistência Odontológica","2 - Outros Profissionais da Saúde",'[1]TCE - ANEXO III - Preencher'!F259)</f>
        <v>3 - Administrativo</v>
      </c>
      <c r="F250" s="13" t="str">
        <f>'[1]TCE - ANEXO III - Preencher'!G259</f>
        <v>5163-45</v>
      </c>
      <c r="G250" s="14" t="str">
        <f>IF('[1]TCE - ANEXO III - Preencher'!H259="","",'[1]TCE - ANEXO III - Preencher'!H259)</f>
        <v>06/2022</v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157.740534262485</v>
      </c>
      <c r="L250" s="16">
        <f>'[1]TCE - ANEXO III - Preencher'!M259</f>
        <v>0</v>
      </c>
      <c r="M250" s="16">
        <f t="shared" si="0"/>
        <v>157.740534262485</v>
      </c>
      <c r="N250" s="16">
        <f>'[1]TCE - ANEXO III - Preencher'!O259</f>
        <v>1.6591599190283399</v>
      </c>
      <c r="O250" s="16">
        <f>'[1]TCE - ANEXO III - Preencher'!P259</f>
        <v>0</v>
      </c>
      <c r="P250" s="16">
        <f t="shared" si="1"/>
        <v>1.6591599190283399</v>
      </c>
      <c r="Q250" s="16">
        <f>'[1]TCE - ANEXO III - Preencher'!R259</f>
        <v>86.211944000000003</v>
      </c>
      <c r="R250" s="16">
        <f>'[1]TCE - ANEXO III - Preencher'!S259</f>
        <v>0</v>
      </c>
      <c r="S250" s="16">
        <f t="shared" si="2"/>
        <v>86.211944000000003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245.61163818151334</v>
      </c>
    </row>
    <row r="251" spans="1:28" ht="12.75" customHeight="1" x14ac:dyDescent="0.2">
      <c r="A251" s="9">
        <f>IFERROR(VLOOKUP(B251,'[1]DADOS (OCULTAR)'!$Q$3:$S$133,3,0),"")</f>
        <v>9039744000860</v>
      </c>
      <c r="B251" s="10" t="str">
        <f>'[1]TCE - ANEXO III - Preencher'!C260</f>
        <v>HOSPITAL DOM HÉLDER</v>
      </c>
      <c r="C251" s="11"/>
      <c r="D251" s="12" t="str">
        <f>'[1]TCE - ANEXO III - Preencher'!E260</f>
        <v>ELINALDA SANTANA DE CARVALHO</v>
      </c>
      <c r="E251" s="10" t="str">
        <f>IF('[1]TCE - ANEXO III - Preencher'!F260="4 - Assistência Odontológica","2 - Outros Profissionais da Saúde",'[1]TCE - ANEXO III - Preencher'!F260)</f>
        <v>2 - Outros Profissionais da Saúde</v>
      </c>
      <c r="F251" s="13" t="str">
        <f>'[1]TCE - ANEXO III - Preencher'!G260</f>
        <v>3222-05</v>
      </c>
      <c r="G251" s="14" t="str">
        <f>IF('[1]TCE - ANEXO III - Preencher'!H260="","",'[1]TCE - ANEXO III - Preencher'!H260)</f>
        <v>06/2022</v>
      </c>
      <c r="H251" s="15">
        <f>'[1]TCE - ANEXO III - Preencher'!I260</f>
        <v>0</v>
      </c>
      <c r="I251" s="15">
        <f>'[1]TCE - ANEXO III - Preencher'!J260</f>
        <v>143.5224</v>
      </c>
      <c r="J251" s="15">
        <f>'[1]TCE - ANEXO III - Preencher'!K260</f>
        <v>0</v>
      </c>
      <c r="K251" s="16">
        <f>'[1]TCE - ANEXO III - Preencher'!L260</f>
        <v>157.740534262485</v>
      </c>
      <c r="L251" s="16">
        <f>'[1]TCE - ANEXO III - Preencher'!M260</f>
        <v>0</v>
      </c>
      <c r="M251" s="16">
        <f t="shared" si="0"/>
        <v>157.740534262485</v>
      </c>
      <c r="N251" s="16">
        <f>'[1]TCE - ANEXO III - Preencher'!O260</f>
        <v>1.6591599190283399</v>
      </c>
      <c r="O251" s="16">
        <f>'[1]TCE - ANEXO III - Preencher'!P260</f>
        <v>0</v>
      </c>
      <c r="P251" s="16">
        <f t="shared" si="1"/>
        <v>1.6591599190283399</v>
      </c>
      <c r="Q251" s="16">
        <f>'[1]TCE - ANEXO III - Preencher'!R260</f>
        <v>280.526006</v>
      </c>
      <c r="R251" s="16">
        <f>'[1]TCE - ANEXO III - Preencher'!S260</f>
        <v>64.959999999999994</v>
      </c>
      <c r="S251" s="16">
        <f t="shared" si="2"/>
        <v>215.56600600000002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518.48810018151335</v>
      </c>
    </row>
    <row r="252" spans="1:28" ht="12.75" customHeight="1" x14ac:dyDescent="0.2">
      <c r="A252" s="9">
        <f>IFERROR(VLOOKUP(B252,'[1]DADOS (OCULTAR)'!$Q$3:$S$133,3,0),"")</f>
        <v>9039744000860</v>
      </c>
      <c r="B252" s="10" t="str">
        <f>'[1]TCE - ANEXO III - Preencher'!C261</f>
        <v>HOSPITAL DOM HÉLDER</v>
      </c>
      <c r="C252" s="11"/>
      <c r="D252" s="12" t="str">
        <f>'[1]TCE - ANEXO III - Preencher'!E261</f>
        <v>ELINALVA LOPES DA SILVA</v>
      </c>
      <c r="E252" s="10" t="str">
        <f>IF('[1]TCE - ANEXO III - Preencher'!F261="4 - Assistência Odontológica","2 - Outros Profissionais da Saúde",'[1]TCE - ANEXO III - Preencher'!F261)</f>
        <v>3 - Administrativo</v>
      </c>
      <c r="F252" s="13" t="str">
        <f>'[1]TCE - ANEXO III - Preencher'!G261</f>
        <v>5163-45</v>
      </c>
      <c r="G252" s="14" t="str">
        <f>IF('[1]TCE - ANEXO III - Preencher'!H261="","",'[1]TCE - ANEXO III - Preencher'!H261)</f>
        <v>06/2022</v>
      </c>
      <c r="H252" s="15">
        <f>'[1]TCE - ANEXO III - Preencher'!I261</f>
        <v>0</v>
      </c>
      <c r="I252" s="15">
        <f>'[1]TCE - ANEXO III - Preencher'!J261</f>
        <v>126.048</v>
      </c>
      <c r="J252" s="15">
        <f>'[1]TCE - ANEXO III - Preencher'!K261</f>
        <v>0</v>
      </c>
      <c r="K252" s="16">
        <f>'[1]TCE - ANEXO III - Preencher'!L261</f>
        <v>157.740534262485</v>
      </c>
      <c r="L252" s="16">
        <f>'[1]TCE - ANEXO III - Preencher'!M261</f>
        <v>0</v>
      </c>
      <c r="M252" s="16">
        <f t="shared" si="0"/>
        <v>157.740534262485</v>
      </c>
      <c r="N252" s="16">
        <f>'[1]TCE - ANEXO III - Preencher'!O261</f>
        <v>1.6591599190283399</v>
      </c>
      <c r="O252" s="16">
        <f>'[1]TCE - ANEXO III - Preencher'!P261</f>
        <v>0</v>
      </c>
      <c r="P252" s="16">
        <f t="shared" si="1"/>
        <v>1.6591599190283399</v>
      </c>
      <c r="Q252" s="16">
        <f>'[1]TCE - ANEXO III - Preencher'!R261</f>
        <v>280.526006</v>
      </c>
      <c r="R252" s="16">
        <f>'[1]TCE - ANEXO III - Preencher'!S261</f>
        <v>72.72</v>
      </c>
      <c r="S252" s="16">
        <f t="shared" si="2"/>
        <v>207.806006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493.2537001815133</v>
      </c>
    </row>
    <row r="253" spans="1:28" ht="12.75" customHeight="1" x14ac:dyDescent="0.2">
      <c r="A253" s="9">
        <f>IFERROR(VLOOKUP(B253,'[1]DADOS (OCULTAR)'!$Q$3:$S$133,3,0),"")</f>
        <v>9039744000860</v>
      </c>
      <c r="B253" s="10" t="str">
        <f>'[1]TCE - ANEXO III - Preencher'!C262</f>
        <v>HOSPITAL DOM HÉLDER</v>
      </c>
      <c r="C253" s="11"/>
      <c r="D253" s="12" t="str">
        <f>'[1]TCE - ANEXO III - Preencher'!E262</f>
        <v>ELINDICE MARIA DOS PRAZERES ALMEIDA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2237-10</v>
      </c>
      <c r="G253" s="14" t="str">
        <f>IF('[1]TCE - ANEXO III - Preencher'!H262="","",'[1]TCE - ANEXO III - Preencher'!H262)</f>
        <v>06/2022</v>
      </c>
      <c r="H253" s="15">
        <f>'[1]TCE - ANEXO III - Preencher'!I262</f>
        <v>0</v>
      </c>
      <c r="I253" s="15">
        <f>'[1]TCE - ANEXO III - Preencher'!J262</f>
        <v>317.02719999999999</v>
      </c>
      <c r="J253" s="15">
        <f>'[1]TCE - ANEXO III - Preencher'!K262</f>
        <v>0</v>
      </c>
      <c r="K253" s="16">
        <f>'[1]TCE - ANEXO III - Preencher'!L262</f>
        <v>157.740534262485</v>
      </c>
      <c r="L253" s="16">
        <f>'[1]TCE - ANEXO III - Preencher'!M262</f>
        <v>0</v>
      </c>
      <c r="M253" s="16">
        <f t="shared" si="0"/>
        <v>157.740534262485</v>
      </c>
      <c r="N253" s="16">
        <f>'[1]TCE - ANEXO III - Preencher'!O262</f>
        <v>1.6591599190283399</v>
      </c>
      <c r="O253" s="16">
        <f>'[1]TCE - ANEXO III - Preencher'!P262</f>
        <v>0</v>
      </c>
      <c r="P253" s="16">
        <f t="shared" si="1"/>
        <v>1.6591599190283399</v>
      </c>
      <c r="Q253" s="16">
        <f>'[1]TCE - ANEXO III - Preencher'!R262</f>
        <v>86.211944000000003</v>
      </c>
      <c r="R253" s="16">
        <f>'[1]TCE - ANEXO III - Preencher'!S262</f>
        <v>0</v>
      </c>
      <c r="S253" s="16">
        <f t="shared" si="2"/>
        <v>86.211944000000003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562.63883818151328</v>
      </c>
    </row>
    <row r="254" spans="1:28" ht="12.75" customHeight="1" x14ac:dyDescent="0.2">
      <c r="A254" s="9">
        <f>IFERROR(VLOOKUP(B254,'[1]DADOS (OCULTAR)'!$Q$3:$S$133,3,0),"")</f>
        <v>9039744000860</v>
      </c>
      <c r="B254" s="10" t="str">
        <f>'[1]TCE - ANEXO III - Preencher'!C263</f>
        <v>HOSPITAL DOM HÉLDER</v>
      </c>
      <c r="C254" s="11"/>
      <c r="D254" s="12" t="str">
        <f>'[1]TCE - ANEXO III - Preencher'!E263</f>
        <v>ELINEIDE MARIA DE LIRA NOJOSA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3222-05</v>
      </c>
      <c r="G254" s="14" t="str">
        <f>IF('[1]TCE - ANEXO III - Preencher'!H263="","",'[1]TCE - ANEXO III - Preencher'!H263)</f>
        <v>06/2022</v>
      </c>
      <c r="H254" s="15">
        <f>'[1]TCE - ANEXO III - Preencher'!I263</f>
        <v>0</v>
      </c>
      <c r="I254" s="15">
        <f>'[1]TCE - ANEXO III - Preencher'!J263</f>
        <v>147.488</v>
      </c>
      <c r="J254" s="15">
        <f>'[1]TCE - ANEXO III - Preencher'!K263</f>
        <v>0</v>
      </c>
      <c r="K254" s="16">
        <f>'[1]TCE - ANEXO III - Preencher'!L263</f>
        <v>157.740534262485</v>
      </c>
      <c r="L254" s="16">
        <f>'[1]TCE - ANEXO III - Preencher'!M263</f>
        <v>0</v>
      </c>
      <c r="M254" s="16">
        <f t="shared" si="0"/>
        <v>157.740534262485</v>
      </c>
      <c r="N254" s="16">
        <f>'[1]TCE - ANEXO III - Preencher'!O263</f>
        <v>1.6591599190283399</v>
      </c>
      <c r="O254" s="16">
        <f>'[1]TCE - ANEXO III - Preencher'!P263</f>
        <v>0</v>
      </c>
      <c r="P254" s="16">
        <f t="shared" si="1"/>
        <v>1.6591599190283399</v>
      </c>
      <c r="Q254" s="16">
        <f>'[1]TCE - ANEXO III - Preencher'!R263</f>
        <v>280.526006</v>
      </c>
      <c r="R254" s="16">
        <f>'[1]TCE - ANEXO III - Preencher'!S263</f>
        <v>72.72</v>
      </c>
      <c r="S254" s="16">
        <f t="shared" si="2"/>
        <v>207.806006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514.69370018151335</v>
      </c>
    </row>
    <row r="255" spans="1:28" ht="12.75" customHeight="1" x14ac:dyDescent="0.2">
      <c r="A255" s="9">
        <f>IFERROR(VLOOKUP(B255,'[1]DADOS (OCULTAR)'!$Q$3:$S$133,3,0),"")</f>
        <v>9039744000860</v>
      </c>
      <c r="B255" s="10" t="str">
        <f>'[1]TCE - ANEXO III - Preencher'!C264</f>
        <v>HOSPITAL DOM HÉLDER</v>
      </c>
      <c r="C255" s="11"/>
      <c r="D255" s="12" t="str">
        <f>'[1]TCE - ANEXO III - Preencher'!E264</f>
        <v>ELISABETH DA SILVA XAVIER MONTEIRO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3222-05</v>
      </c>
      <c r="G255" s="14" t="str">
        <f>IF('[1]TCE - ANEXO III - Preencher'!H264="","",'[1]TCE - ANEXO III - Preencher'!H264)</f>
        <v>06/2022</v>
      </c>
      <c r="H255" s="15">
        <f>'[1]TCE - ANEXO III - Preencher'!I264</f>
        <v>0</v>
      </c>
      <c r="I255" s="15">
        <f>'[1]TCE - ANEXO III - Preencher'!J264</f>
        <v>177.20160000000001</v>
      </c>
      <c r="J255" s="15">
        <f>'[1]TCE - ANEXO III - Preencher'!K264</f>
        <v>0</v>
      </c>
      <c r="K255" s="16">
        <f>'[1]TCE - ANEXO III - Preencher'!L264</f>
        <v>157.740534262485</v>
      </c>
      <c r="L255" s="16">
        <f>'[1]TCE - ANEXO III - Preencher'!M264</f>
        <v>0</v>
      </c>
      <c r="M255" s="16">
        <f t="shared" si="0"/>
        <v>157.740534262485</v>
      </c>
      <c r="N255" s="16">
        <f>'[1]TCE - ANEXO III - Preencher'!O264</f>
        <v>1.6591599190283399</v>
      </c>
      <c r="O255" s="16">
        <f>'[1]TCE - ANEXO III - Preencher'!P264</f>
        <v>0</v>
      </c>
      <c r="P255" s="16">
        <f t="shared" si="1"/>
        <v>1.6591599190283399</v>
      </c>
      <c r="Q255" s="16">
        <f>'[1]TCE - ANEXO III - Preencher'!R264</f>
        <v>86.211944000000003</v>
      </c>
      <c r="R255" s="16">
        <f>'[1]TCE - ANEXO III - Preencher'!S264</f>
        <v>0</v>
      </c>
      <c r="S255" s="16">
        <f t="shared" si="2"/>
        <v>86.211944000000003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422.81323818151338</v>
      </c>
    </row>
    <row r="256" spans="1:28" ht="12.75" customHeight="1" x14ac:dyDescent="0.2">
      <c r="A256" s="9">
        <f>IFERROR(VLOOKUP(B256,'[1]DADOS (OCULTAR)'!$Q$3:$S$133,3,0),"")</f>
        <v>9039744000860</v>
      </c>
      <c r="B256" s="10" t="str">
        <f>'[1]TCE - ANEXO III - Preencher'!C265</f>
        <v>HOSPITAL DOM HÉLDER</v>
      </c>
      <c r="C256" s="11"/>
      <c r="D256" s="12" t="str">
        <f>'[1]TCE - ANEXO III - Preencher'!E265</f>
        <v>ELISANGELA CONCEICAO SILVA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3222-05</v>
      </c>
      <c r="G256" s="14" t="str">
        <f>IF('[1]TCE - ANEXO III - Preencher'!H265="","",'[1]TCE - ANEXO III - Preencher'!H265)</f>
        <v>06/2022</v>
      </c>
      <c r="H256" s="15">
        <f>'[1]TCE - ANEXO III - Preencher'!I265</f>
        <v>0</v>
      </c>
      <c r="I256" s="15">
        <f>'[1]TCE - ANEXO III - Preencher'!J265</f>
        <v>282.1352</v>
      </c>
      <c r="J256" s="15">
        <f>'[1]TCE - ANEXO III - Preencher'!K265</f>
        <v>0</v>
      </c>
      <c r="K256" s="16">
        <f>'[1]TCE - ANEXO III - Preencher'!L265</f>
        <v>157.740534262485</v>
      </c>
      <c r="L256" s="16">
        <f>'[1]TCE - ANEXO III - Preencher'!M265</f>
        <v>0</v>
      </c>
      <c r="M256" s="16">
        <f t="shared" si="0"/>
        <v>157.740534262485</v>
      </c>
      <c r="N256" s="16">
        <f>'[1]TCE - ANEXO III - Preencher'!O265</f>
        <v>1.6591599190283399</v>
      </c>
      <c r="O256" s="16">
        <f>'[1]TCE - ANEXO III - Preencher'!P265</f>
        <v>0</v>
      </c>
      <c r="P256" s="16">
        <f t="shared" si="1"/>
        <v>1.6591599190283399</v>
      </c>
      <c r="Q256" s="16">
        <f>'[1]TCE - ANEXO III - Preencher'!R265</f>
        <v>86.211944000000003</v>
      </c>
      <c r="R256" s="16">
        <f>'[1]TCE - ANEXO III - Preencher'!S265</f>
        <v>0</v>
      </c>
      <c r="S256" s="16">
        <f t="shared" si="2"/>
        <v>86.211944000000003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527.74683818151334</v>
      </c>
    </row>
    <row r="257" spans="1:28" ht="12.75" customHeight="1" x14ac:dyDescent="0.2">
      <c r="A257" s="9">
        <f>IFERROR(VLOOKUP(B257,'[1]DADOS (OCULTAR)'!$Q$3:$S$133,3,0),"")</f>
        <v>9039744000860</v>
      </c>
      <c r="B257" s="10" t="str">
        <f>'[1]TCE - ANEXO III - Preencher'!C266</f>
        <v>HOSPITAL DOM HÉLDER</v>
      </c>
      <c r="C257" s="11"/>
      <c r="D257" s="12" t="str">
        <f>'[1]TCE - ANEXO III - Preencher'!E266</f>
        <v>ELISANGELA JOSEFA DOS SANTOS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2235-05</v>
      </c>
      <c r="G257" s="14" t="str">
        <f>IF('[1]TCE - ANEXO III - Preencher'!H266="","",'[1]TCE - ANEXO III - Preencher'!H266)</f>
        <v>06/2022</v>
      </c>
      <c r="H257" s="15">
        <f>'[1]TCE - ANEXO III - Preencher'!I266</f>
        <v>0</v>
      </c>
      <c r="I257" s="15">
        <f>'[1]TCE - ANEXO III - Preencher'!J266</f>
        <v>429.09280000000001</v>
      </c>
      <c r="J257" s="15">
        <f>'[1]TCE - ANEXO III - Preencher'!K266</f>
        <v>0</v>
      </c>
      <c r="K257" s="16">
        <f>'[1]TCE - ANEXO III - Preencher'!L266</f>
        <v>157.740534262485</v>
      </c>
      <c r="L257" s="16">
        <f>'[1]TCE - ANEXO III - Preencher'!M266</f>
        <v>0</v>
      </c>
      <c r="M257" s="16">
        <f t="shared" si="0"/>
        <v>157.740534262485</v>
      </c>
      <c r="N257" s="16">
        <f>'[1]TCE - ANEXO III - Preencher'!O266</f>
        <v>1.6591599190283399</v>
      </c>
      <c r="O257" s="16">
        <f>'[1]TCE - ANEXO III - Preencher'!P266</f>
        <v>0</v>
      </c>
      <c r="P257" s="16">
        <f t="shared" si="1"/>
        <v>1.6591599190283399</v>
      </c>
      <c r="Q257" s="16">
        <f>'[1]TCE - ANEXO III - Preencher'!R266</f>
        <v>86.211944000000003</v>
      </c>
      <c r="R257" s="16">
        <f>'[1]TCE - ANEXO III - Preencher'!S266</f>
        <v>0</v>
      </c>
      <c r="S257" s="16">
        <f t="shared" si="2"/>
        <v>86.211944000000003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674.7044381815133</v>
      </c>
    </row>
    <row r="258" spans="1:28" ht="12.75" customHeight="1" x14ac:dyDescent="0.2">
      <c r="A258" s="9">
        <f>IFERROR(VLOOKUP(B258,'[1]DADOS (OCULTAR)'!$Q$3:$S$133,3,0),"")</f>
        <v>9039744000860</v>
      </c>
      <c r="B258" s="10" t="str">
        <f>'[1]TCE - ANEXO III - Preencher'!C267</f>
        <v>HOSPITAL DOM HÉLDER</v>
      </c>
      <c r="C258" s="11"/>
      <c r="D258" s="12" t="str">
        <f>'[1]TCE - ANEXO III - Preencher'!E267</f>
        <v>ELISSANDRA CLEONICE NASCIMENTO DE SANTANA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2237-10</v>
      </c>
      <c r="G258" s="14" t="str">
        <f>IF('[1]TCE - ANEXO III - Preencher'!H267="","",'[1]TCE - ANEXO III - Preencher'!H267)</f>
        <v>06/2022</v>
      </c>
      <c r="H258" s="15">
        <f>'[1]TCE - ANEXO III - Preencher'!I267</f>
        <v>0</v>
      </c>
      <c r="I258" s="15">
        <f>'[1]TCE - ANEXO III - Preencher'!J267</f>
        <v>322.6592</v>
      </c>
      <c r="J258" s="15">
        <f>'[1]TCE - ANEXO III - Preencher'!K267</f>
        <v>0</v>
      </c>
      <c r="K258" s="16">
        <f>'[1]TCE - ANEXO III - Preencher'!L267</f>
        <v>157.740534262485</v>
      </c>
      <c r="L258" s="16">
        <f>'[1]TCE - ANEXO III - Preencher'!M267</f>
        <v>0</v>
      </c>
      <c r="M258" s="16">
        <f t="shared" ref="M258:M512" si="6">K258-L258</f>
        <v>157.740534262485</v>
      </c>
      <c r="N258" s="16">
        <f>'[1]TCE - ANEXO III - Preencher'!O267</f>
        <v>1.6591599190283399</v>
      </c>
      <c r="O258" s="16">
        <f>'[1]TCE - ANEXO III - Preencher'!P267</f>
        <v>0</v>
      </c>
      <c r="P258" s="16">
        <f t="shared" ref="P258:P512" si="7">N258-O258</f>
        <v>1.6591599190283399</v>
      </c>
      <c r="Q258" s="16">
        <f>'[1]TCE - ANEXO III - Preencher'!R267</f>
        <v>86.211944000000003</v>
      </c>
      <c r="R258" s="16">
        <f>'[1]TCE - ANEXO III - Preencher'!S267</f>
        <v>0</v>
      </c>
      <c r="S258" s="16">
        <f t="shared" ref="S258:S512" si="8">Q258-R258</f>
        <v>86.211944000000003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568.27083818151334</v>
      </c>
    </row>
    <row r="259" spans="1:28" ht="12.75" customHeight="1" x14ac:dyDescent="0.2">
      <c r="A259" s="9">
        <f>IFERROR(VLOOKUP(B259,'[1]DADOS (OCULTAR)'!$Q$3:$S$133,3,0),"")</f>
        <v>9039744000860</v>
      </c>
      <c r="B259" s="10" t="str">
        <f>'[1]TCE - ANEXO III - Preencher'!C268</f>
        <v>HOSPITAL DOM HÉLDER</v>
      </c>
      <c r="C259" s="11"/>
      <c r="D259" s="12" t="str">
        <f>'[1]TCE - ANEXO III - Preencher'!E268</f>
        <v>ELIZABETE ALVES DA SILVA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 t="str">
        <f>IF('[1]TCE - ANEXO III - Preencher'!H268="","",'[1]TCE - ANEXO III - Preencher'!H268)</f>
        <v>06/2022</v>
      </c>
      <c r="H259" s="15">
        <f>'[1]TCE - ANEXO III - Preencher'!I268</f>
        <v>0</v>
      </c>
      <c r="I259" s="15">
        <f>'[1]TCE - ANEXO III - Preencher'!J268</f>
        <v>136.1848</v>
      </c>
      <c r="J259" s="15">
        <f>'[1]TCE - ANEXO III - Preencher'!K268</f>
        <v>0</v>
      </c>
      <c r="K259" s="16">
        <f>'[1]TCE - ANEXO III - Preencher'!L268</f>
        <v>157.740534262485</v>
      </c>
      <c r="L259" s="16">
        <f>'[1]TCE - ANEXO III - Preencher'!M268</f>
        <v>0</v>
      </c>
      <c r="M259" s="16">
        <f t="shared" si="6"/>
        <v>157.740534262485</v>
      </c>
      <c r="N259" s="16">
        <f>'[1]TCE - ANEXO III - Preencher'!O268</f>
        <v>1.6591599190283399</v>
      </c>
      <c r="O259" s="16">
        <f>'[1]TCE - ANEXO III - Preencher'!P268</f>
        <v>0</v>
      </c>
      <c r="P259" s="16">
        <f t="shared" si="7"/>
        <v>1.6591599190283399</v>
      </c>
      <c r="Q259" s="16">
        <f>'[1]TCE - ANEXO III - Preencher'!R268</f>
        <v>280.526006</v>
      </c>
      <c r="R259" s="16">
        <f>'[1]TCE - ANEXO III - Preencher'!S268</f>
        <v>72.72</v>
      </c>
      <c r="S259" s="16">
        <f t="shared" si="8"/>
        <v>207.806006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503.39050018151329</v>
      </c>
    </row>
    <row r="260" spans="1:28" ht="12.75" customHeight="1" x14ac:dyDescent="0.2">
      <c r="A260" s="9">
        <f>IFERROR(VLOOKUP(B260,'[1]DADOS (OCULTAR)'!$Q$3:$S$133,3,0),"")</f>
        <v>9039744000860</v>
      </c>
      <c r="B260" s="10" t="str">
        <f>'[1]TCE - ANEXO III - Preencher'!C269</f>
        <v>HOSPITAL DOM HÉLDER</v>
      </c>
      <c r="C260" s="11"/>
      <c r="D260" s="12" t="str">
        <f>'[1]TCE - ANEXO III - Preencher'!E269</f>
        <v>ELIZABETE BORGES DE SOUZA</v>
      </c>
      <c r="E260" s="10" t="str">
        <f>IF('[1]TCE - ANEXO III - Preencher'!F269="4 - Assistência Odontológica","2 - Outros Profissionais da Saúde",'[1]TCE - ANEXO III - Preencher'!F269)</f>
        <v>2 - Outros Profissionais da Saúde</v>
      </c>
      <c r="F260" s="13" t="str">
        <f>'[1]TCE - ANEXO III - Preencher'!G269</f>
        <v>3222-05</v>
      </c>
      <c r="G260" s="14" t="str">
        <f>IF('[1]TCE - ANEXO III - Preencher'!H269="","",'[1]TCE - ANEXO III - Preencher'!H269)</f>
        <v>06/2022</v>
      </c>
      <c r="H260" s="15">
        <f>'[1]TCE - ANEXO III - Preencher'!I269</f>
        <v>0</v>
      </c>
      <c r="I260" s="15">
        <f>'[1]TCE - ANEXO III - Preencher'!J269</f>
        <v>147.744</v>
      </c>
      <c r="J260" s="15">
        <f>'[1]TCE - ANEXO III - Preencher'!K269</f>
        <v>0</v>
      </c>
      <c r="K260" s="16">
        <f>'[1]TCE - ANEXO III - Preencher'!L269</f>
        <v>157.740534262485</v>
      </c>
      <c r="L260" s="16">
        <f>'[1]TCE - ANEXO III - Preencher'!M269</f>
        <v>0</v>
      </c>
      <c r="M260" s="16">
        <f t="shared" si="6"/>
        <v>157.740534262485</v>
      </c>
      <c r="N260" s="16">
        <f>'[1]TCE - ANEXO III - Preencher'!O269</f>
        <v>1.6591599190283399</v>
      </c>
      <c r="O260" s="16">
        <f>'[1]TCE - ANEXO III - Preencher'!P269</f>
        <v>0</v>
      </c>
      <c r="P260" s="16">
        <f t="shared" si="7"/>
        <v>1.6591599190283399</v>
      </c>
      <c r="Q260" s="16">
        <f>'[1]TCE - ANEXO III - Preencher'!R269</f>
        <v>280.526006</v>
      </c>
      <c r="R260" s="16">
        <f>'[1]TCE - ANEXO III - Preencher'!S269</f>
        <v>72.72</v>
      </c>
      <c r="S260" s="16">
        <f t="shared" si="8"/>
        <v>207.806006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514.94970018151332</v>
      </c>
    </row>
    <row r="261" spans="1:28" ht="12.75" customHeight="1" x14ac:dyDescent="0.2">
      <c r="A261" s="9">
        <f>IFERROR(VLOOKUP(B261,'[1]DADOS (OCULTAR)'!$Q$3:$S$133,3,0),"")</f>
        <v>9039744000860</v>
      </c>
      <c r="B261" s="10" t="str">
        <f>'[1]TCE - ANEXO III - Preencher'!C270</f>
        <v>HOSPITAL DOM HÉLDER</v>
      </c>
      <c r="C261" s="11"/>
      <c r="D261" s="12" t="str">
        <f>'[1]TCE - ANEXO III - Preencher'!E270</f>
        <v>ELIZABETE MARIA GONZAGA</v>
      </c>
      <c r="E261" s="10" t="str">
        <f>IF('[1]TCE - ANEXO III - Preencher'!F270="4 - Assistência Odontológica","2 - Outros Profissionais da Saúde",'[1]TCE - ANEXO III - Preencher'!F270)</f>
        <v>2 - Outros Profissionais da Saúde</v>
      </c>
      <c r="F261" s="13" t="str">
        <f>'[1]TCE - ANEXO III - Preencher'!G270</f>
        <v>3222-05</v>
      </c>
      <c r="G261" s="14" t="str">
        <f>IF('[1]TCE - ANEXO III - Preencher'!H270="","",'[1]TCE - ANEXO III - Preencher'!H270)</f>
        <v>06/2022</v>
      </c>
      <c r="H261" s="15">
        <f>'[1]TCE - ANEXO III - Preencher'!I270</f>
        <v>0</v>
      </c>
      <c r="I261" s="15">
        <f>'[1]TCE - ANEXO III - Preencher'!J270</f>
        <v>131.33680000000001</v>
      </c>
      <c r="J261" s="15">
        <f>'[1]TCE - ANEXO III - Preencher'!K270</f>
        <v>0</v>
      </c>
      <c r="K261" s="16">
        <f>'[1]TCE - ANEXO III - Preencher'!L270</f>
        <v>157.740534262485</v>
      </c>
      <c r="L261" s="16">
        <f>'[1]TCE - ANEXO III - Preencher'!M270</f>
        <v>0</v>
      </c>
      <c r="M261" s="16">
        <f t="shared" si="6"/>
        <v>157.740534262485</v>
      </c>
      <c r="N261" s="16">
        <f>'[1]TCE - ANEXO III - Preencher'!O270</f>
        <v>1.6591599190283399</v>
      </c>
      <c r="O261" s="16">
        <f>'[1]TCE - ANEXO III - Preencher'!P270</f>
        <v>0</v>
      </c>
      <c r="P261" s="16">
        <f t="shared" si="7"/>
        <v>1.6591599190283399</v>
      </c>
      <c r="Q261" s="16">
        <f>'[1]TCE - ANEXO III - Preencher'!R270</f>
        <v>280.526006</v>
      </c>
      <c r="R261" s="16">
        <f>'[1]TCE - ANEXO III - Preencher'!S270</f>
        <v>72.72</v>
      </c>
      <c r="S261" s="16">
        <f t="shared" si="8"/>
        <v>207.806006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498.54250018151333</v>
      </c>
    </row>
    <row r="262" spans="1:28" ht="12.75" customHeight="1" x14ac:dyDescent="0.2">
      <c r="A262" s="9">
        <f>IFERROR(VLOOKUP(B262,'[1]DADOS (OCULTAR)'!$Q$3:$S$133,3,0),"")</f>
        <v>9039744000860</v>
      </c>
      <c r="B262" s="10" t="str">
        <f>'[1]TCE - ANEXO III - Preencher'!C271</f>
        <v>HOSPITAL DOM HÉLDER</v>
      </c>
      <c r="C262" s="11"/>
      <c r="D262" s="12" t="str">
        <f>'[1]TCE - ANEXO III - Preencher'!E271</f>
        <v>ELIZIETH BARATA DA SILVA</v>
      </c>
      <c r="E262" s="10" t="str">
        <f>IF('[1]TCE - ANEXO III - Preencher'!F271="4 - Assistência Odontológica","2 - Outros Profissionais da Saúde",'[1]TCE - ANEXO III - Preencher'!F271)</f>
        <v>2 - Outros Profissionais da Saúde</v>
      </c>
      <c r="F262" s="13" t="str">
        <f>'[1]TCE - ANEXO III - Preencher'!G271</f>
        <v>3222-05</v>
      </c>
      <c r="G262" s="14" t="str">
        <f>IF('[1]TCE - ANEXO III - Preencher'!H271="","",'[1]TCE - ANEXO III - Preencher'!H271)</f>
        <v>06/2022</v>
      </c>
      <c r="H262" s="15">
        <f>'[1]TCE - ANEXO III - Preencher'!I271</f>
        <v>0</v>
      </c>
      <c r="I262" s="15">
        <f>'[1]TCE - ANEXO III - Preencher'!J271</f>
        <v>271.67439999999999</v>
      </c>
      <c r="J262" s="15">
        <f>'[1]TCE - ANEXO III - Preencher'!K271</f>
        <v>0</v>
      </c>
      <c r="K262" s="16">
        <f>'[1]TCE - ANEXO III - Preencher'!L271</f>
        <v>157.740534262485</v>
      </c>
      <c r="L262" s="16">
        <f>'[1]TCE - ANEXO III - Preencher'!M271</f>
        <v>0</v>
      </c>
      <c r="M262" s="16">
        <f t="shared" si="6"/>
        <v>157.740534262485</v>
      </c>
      <c r="N262" s="16">
        <f>'[1]TCE - ANEXO III - Preencher'!O271</f>
        <v>1.6591599190283399</v>
      </c>
      <c r="O262" s="16">
        <f>'[1]TCE - ANEXO III - Preencher'!P271</f>
        <v>0</v>
      </c>
      <c r="P262" s="16">
        <f t="shared" si="7"/>
        <v>1.6591599190283399</v>
      </c>
      <c r="Q262" s="16">
        <f>'[1]TCE - ANEXO III - Preencher'!R271</f>
        <v>280.526006</v>
      </c>
      <c r="R262" s="16">
        <f>'[1]TCE - ANEXO III - Preencher'!S271</f>
        <v>14.54</v>
      </c>
      <c r="S262" s="16">
        <f t="shared" si="8"/>
        <v>265.98600599999997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697.06010018151323</v>
      </c>
    </row>
    <row r="263" spans="1:28" ht="12.75" customHeight="1" x14ac:dyDescent="0.2">
      <c r="A263" s="9">
        <f>IFERROR(VLOOKUP(B263,'[1]DADOS (OCULTAR)'!$Q$3:$S$133,3,0),"")</f>
        <v>9039744000860</v>
      </c>
      <c r="B263" s="10" t="str">
        <f>'[1]TCE - ANEXO III - Preencher'!C272</f>
        <v>HOSPITAL DOM HÉLDER</v>
      </c>
      <c r="C263" s="11"/>
      <c r="D263" s="12" t="str">
        <f>'[1]TCE - ANEXO III - Preencher'!E272</f>
        <v>ELLEN DIANA SILVA DE SOUZA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2237-10</v>
      </c>
      <c r="G263" s="14" t="str">
        <f>IF('[1]TCE - ANEXO III - Preencher'!H272="","",'[1]TCE - ANEXO III - Preencher'!H272)</f>
        <v>06/2022</v>
      </c>
      <c r="H263" s="15">
        <f>'[1]TCE - ANEXO III - Preencher'!I272</f>
        <v>0</v>
      </c>
      <c r="I263" s="15">
        <f>'[1]TCE - ANEXO III - Preencher'!J272</f>
        <v>314.03280000000001</v>
      </c>
      <c r="J263" s="15">
        <f>'[1]TCE - ANEXO III - Preencher'!K272</f>
        <v>0</v>
      </c>
      <c r="K263" s="16">
        <f>'[1]TCE - ANEXO III - Preencher'!L272</f>
        <v>157.740534262485</v>
      </c>
      <c r="L263" s="16">
        <f>'[1]TCE - ANEXO III - Preencher'!M272</f>
        <v>0</v>
      </c>
      <c r="M263" s="16">
        <f t="shared" si="6"/>
        <v>157.740534262485</v>
      </c>
      <c r="N263" s="16">
        <f>'[1]TCE - ANEXO III - Preencher'!O272</f>
        <v>1.6591599190283399</v>
      </c>
      <c r="O263" s="16">
        <f>'[1]TCE - ANEXO III - Preencher'!P272</f>
        <v>0</v>
      </c>
      <c r="P263" s="16">
        <f t="shared" si="7"/>
        <v>1.6591599190283399</v>
      </c>
      <c r="Q263" s="16">
        <f>'[1]TCE - ANEXO III - Preencher'!R272</f>
        <v>86.211944000000003</v>
      </c>
      <c r="R263" s="16">
        <f>'[1]TCE - ANEXO III - Preencher'!S272</f>
        <v>0</v>
      </c>
      <c r="S263" s="16">
        <f t="shared" si="8"/>
        <v>86.211944000000003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559.64443818151335</v>
      </c>
    </row>
    <row r="264" spans="1:28" ht="12.75" customHeight="1" x14ac:dyDescent="0.2">
      <c r="A264" s="9">
        <f>IFERROR(VLOOKUP(B264,'[1]DADOS (OCULTAR)'!$Q$3:$S$133,3,0),"")</f>
        <v>9039744000860</v>
      </c>
      <c r="B264" s="10" t="str">
        <f>'[1]TCE - ANEXO III - Preencher'!C273</f>
        <v>HOSPITAL DOM HÉLDER</v>
      </c>
      <c r="C264" s="11"/>
      <c r="D264" s="12" t="str">
        <f>'[1]TCE - ANEXO III - Preencher'!E273</f>
        <v>ELOINA PAULINA DE LIMA</v>
      </c>
      <c r="E264" s="10" t="str">
        <f>IF('[1]TCE - ANEXO III - Preencher'!F273="4 - Assistência Odontológica","2 - Outros Profissionais da Saúde",'[1]TCE - ANEXO III - Preencher'!F273)</f>
        <v>2 - Outros Profissionais da Saúde</v>
      </c>
      <c r="F264" s="13" t="str">
        <f>'[1]TCE - ANEXO III - Preencher'!G273</f>
        <v>2235-05</v>
      </c>
      <c r="G264" s="14" t="str">
        <f>IF('[1]TCE - ANEXO III - Preencher'!H273="","",'[1]TCE - ANEXO III - Preencher'!H273)</f>
        <v>06/2022</v>
      </c>
      <c r="H264" s="15">
        <f>'[1]TCE - ANEXO III - Preencher'!I273</f>
        <v>0</v>
      </c>
      <c r="I264" s="15">
        <f>'[1]TCE - ANEXO III - Preencher'!J273</f>
        <v>460.92239999999998</v>
      </c>
      <c r="J264" s="15">
        <f>'[1]TCE - ANEXO III - Preencher'!K273</f>
        <v>0</v>
      </c>
      <c r="K264" s="16">
        <f>'[1]TCE - ANEXO III - Preencher'!L273</f>
        <v>157.740534262485</v>
      </c>
      <c r="L264" s="16">
        <f>'[1]TCE - ANEXO III - Preencher'!M273</f>
        <v>0</v>
      </c>
      <c r="M264" s="16">
        <f t="shared" si="6"/>
        <v>157.740534262485</v>
      </c>
      <c r="N264" s="16">
        <f>'[1]TCE - ANEXO III - Preencher'!O273</f>
        <v>1.6591599190283399</v>
      </c>
      <c r="O264" s="16">
        <f>'[1]TCE - ANEXO III - Preencher'!P273</f>
        <v>0</v>
      </c>
      <c r="P264" s="16">
        <f t="shared" si="7"/>
        <v>1.6591599190283399</v>
      </c>
      <c r="Q264" s="16">
        <f>'[1]TCE - ANEXO III - Preencher'!R273</f>
        <v>280.526006</v>
      </c>
      <c r="R264" s="16">
        <f>'[1]TCE - ANEXO III - Preencher'!S273</f>
        <v>102</v>
      </c>
      <c r="S264" s="16">
        <f t="shared" si="8"/>
        <v>178.526006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798.84810018151325</v>
      </c>
    </row>
    <row r="265" spans="1:28" ht="12.75" customHeight="1" x14ac:dyDescent="0.2">
      <c r="A265" s="9">
        <f>IFERROR(VLOOKUP(B265,'[1]DADOS (OCULTAR)'!$Q$3:$S$133,3,0),"")</f>
        <v>9039744000860</v>
      </c>
      <c r="B265" s="10" t="str">
        <f>'[1]TCE - ANEXO III - Preencher'!C274</f>
        <v>HOSPITAL DOM HÉLDER</v>
      </c>
      <c r="C265" s="11"/>
      <c r="D265" s="12" t="str">
        <f>'[1]TCE - ANEXO III - Preencher'!E274</f>
        <v>ELOISE DO NASCIMENTO HOLANDA COSTA</v>
      </c>
      <c r="E265" s="10" t="str">
        <f>IF('[1]TCE - ANEXO III - Preencher'!F274="4 - Assistência Odontológica","2 - Outros Profissionais da Saúde",'[1]TCE - ANEXO III - Preencher'!F274)</f>
        <v>2 - Outros Profissionais da Saúde</v>
      </c>
      <c r="F265" s="13" t="str">
        <f>'[1]TCE - ANEXO III - Preencher'!G274</f>
        <v>3226-05</v>
      </c>
      <c r="G265" s="14" t="str">
        <f>IF('[1]TCE - ANEXO III - Preencher'!H274="","",'[1]TCE - ANEXO III - Preencher'!H274)</f>
        <v>06/2022</v>
      </c>
      <c r="H265" s="15">
        <f>'[1]TCE - ANEXO III - Preencher'!I274</f>
        <v>0</v>
      </c>
      <c r="I265" s="15">
        <f>'[1]TCE - ANEXO III - Preencher'!J274</f>
        <v>127.0352</v>
      </c>
      <c r="J265" s="15">
        <f>'[1]TCE - ANEXO III - Preencher'!K274</f>
        <v>0</v>
      </c>
      <c r="K265" s="16">
        <f>'[1]TCE - ANEXO III - Preencher'!L274</f>
        <v>157.740534262485</v>
      </c>
      <c r="L265" s="16">
        <f>'[1]TCE - ANEXO III - Preencher'!M274</f>
        <v>0</v>
      </c>
      <c r="M265" s="16">
        <f t="shared" si="6"/>
        <v>157.740534262485</v>
      </c>
      <c r="N265" s="16">
        <f>'[1]TCE - ANEXO III - Preencher'!O274</f>
        <v>1.6591599190283399</v>
      </c>
      <c r="O265" s="16">
        <f>'[1]TCE - ANEXO III - Preencher'!P274</f>
        <v>0</v>
      </c>
      <c r="P265" s="16">
        <f t="shared" si="7"/>
        <v>1.6591599190283399</v>
      </c>
      <c r="Q265" s="16">
        <f>'[1]TCE - ANEXO III - Preencher'!R274</f>
        <v>280.526006</v>
      </c>
      <c r="R265" s="16">
        <f>'[1]TCE - ANEXO III - Preencher'!S274</f>
        <v>65.930000000000007</v>
      </c>
      <c r="S265" s="16">
        <f t="shared" si="8"/>
        <v>214.59600599999999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501.03090018151335</v>
      </c>
    </row>
    <row r="266" spans="1:28" ht="12.75" customHeight="1" x14ac:dyDescent="0.2">
      <c r="A266" s="9">
        <f>IFERROR(VLOOKUP(B266,'[1]DADOS (OCULTAR)'!$Q$3:$S$133,3,0),"")</f>
        <v>9039744000860</v>
      </c>
      <c r="B266" s="10" t="str">
        <f>'[1]TCE - ANEXO III - Preencher'!C275</f>
        <v>HOSPITAL DOM HÉLDER</v>
      </c>
      <c r="C266" s="11"/>
      <c r="D266" s="12" t="str">
        <f>'[1]TCE - ANEXO III - Preencher'!E275</f>
        <v>ELVA MILLENA CHAGAS DA CUNHA</v>
      </c>
      <c r="E266" s="10" t="str">
        <f>IF('[1]TCE - ANEXO III - Preencher'!F275="4 - Assistência Odontológica","2 - Outros Profissionais da Saúde",'[1]TCE - ANEXO III - Preencher'!F275)</f>
        <v>3 - Administrativo</v>
      </c>
      <c r="F266" s="13" t="str">
        <f>'[1]TCE - ANEXO III - Preencher'!G275</f>
        <v>4110-10</v>
      </c>
      <c r="G266" s="14" t="str">
        <f>IF('[1]TCE - ANEXO III - Preencher'!H275="","",'[1]TCE - ANEXO III - Preencher'!H275)</f>
        <v>06/2022</v>
      </c>
      <c r="H266" s="15">
        <f>'[1]TCE - ANEXO III - Preencher'!I275</f>
        <v>0</v>
      </c>
      <c r="I266" s="15">
        <f>'[1]TCE - ANEXO III - Preencher'!J275</f>
        <v>107.65519999999999</v>
      </c>
      <c r="J266" s="15">
        <f>'[1]TCE - ANEXO III - Preencher'!K275</f>
        <v>0</v>
      </c>
      <c r="K266" s="16">
        <f>'[1]TCE - ANEXO III - Preencher'!L275</f>
        <v>157.740534262485</v>
      </c>
      <c r="L266" s="16">
        <f>'[1]TCE - ANEXO III - Preencher'!M275</f>
        <v>0</v>
      </c>
      <c r="M266" s="16">
        <f t="shared" si="6"/>
        <v>157.740534262485</v>
      </c>
      <c r="N266" s="16">
        <f>'[1]TCE - ANEXO III - Preencher'!O275</f>
        <v>1.6591599190283399</v>
      </c>
      <c r="O266" s="16">
        <f>'[1]TCE - ANEXO III - Preencher'!P275</f>
        <v>0</v>
      </c>
      <c r="P266" s="16">
        <f t="shared" si="7"/>
        <v>1.6591599190283399</v>
      </c>
      <c r="Q266" s="16">
        <f>'[1]TCE - ANEXO III - Preencher'!R275</f>
        <v>280.526006</v>
      </c>
      <c r="R266" s="16">
        <f>'[1]TCE - ANEXO III - Preencher'!S275</f>
        <v>65.45</v>
      </c>
      <c r="S266" s="16">
        <f t="shared" si="8"/>
        <v>215.07600600000001</v>
      </c>
      <c r="T266" s="16">
        <f>'[1]TCE - ANEXO III - Preencher'!U275</f>
        <v>62.49</v>
      </c>
      <c r="U266" s="16">
        <f>'[1]TCE - ANEXO III - Preencher'!V275</f>
        <v>0</v>
      </c>
      <c r="V266" s="16">
        <f t="shared" si="9"/>
        <v>62.49</v>
      </c>
      <c r="W266" s="17" t="str">
        <f>IF('[1]TCE - ANEXO III - Preencher'!X275="","",'[1]TCE - ANEXO III - Preencher'!X275)</f>
        <v>AUXÍLIO CRECHE</v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544.62090018151332</v>
      </c>
    </row>
    <row r="267" spans="1:28" ht="12.75" customHeight="1" x14ac:dyDescent="0.2">
      <c r="A267" s="9">
        <f>IFERROR(VLOOKUP(B267,'[1]DADOS (OCULTAR)'!$Q$3:$S$133,3,0),"")</f>
        <v>9039744000860</v>
      </c>
      <c r="B267" s="10" t="str">
        <f>'[1]TCE - ANEXO III - Preencher'!C276</f>
        <v>HOSPITAL DOM HÉLDER</v>
      </c>
      <c r="C267" s="11"/>
      <c r="D267" s="12" t="str">
        <f>'[1]TCE - ANEXO III - Preencher'!E276</f>
        <v>ELVIS DA SILVA PINO</v>
      </c>
      <c r="E267" s="10" t="str">
        <f>IF('[1]TCE - ANEXO III - Preencher'!F276="4 - Assistência Odontológica","2 - Outros Profissionais da Saúde",'[1]TCE - ANEXO III - Preencher'!F276)</f>
        <v>2 - Outros Profissionais da Saúde</v>
      </c>
      <c r="F267" s="13" t="str">
        <f>'[1]TCE - ANEXO III - Preencher'!G276</f>
        <v>5151-10</v>
      </c>
      <c r="G267" s="14" t="str">
        <f>IF('[1]TCE - ANEXO III - Preencher'!H276="","",'[1]TCE - ANEXO III - Preencher'!H276)</f>
        <v>06/2022</v>
      </c>
      <c r="H267" s="15">
        <f>'[1]TCE - ANEXO III - Preencher'!I276</f>
        <v>0</v>
      </c>
      <c r="I267" s="15">
        <f>'[1]TCE - ANEXO III - Preencher'!J276</f>
        <v>164.88560000000001</v>
      </c>
      <c r="J267" s="15">
        <f>'[1]TCE - ANEXO III - Preencher'!K276</f>
        <v>0</v>
      </c>
      <c r="K267" s="16">
        <f>'[1]TCE - ANEXO III - Preencher'!L276</f>
        <v>157.740534262485</v>
      </c>
      <c r="L267" s="16">
        <f>'[1]TCE - ANEXO III - Preencher'!M276</f>
        <v>0</v>
      </c>
      <c r="M267" s="16">
        <f t="shared" si="6"/>
        <v>157.740534262485</v>
      </c>
      <c r="N267" s="16">
        <f>'[1]TCE - ANEXO III - Preencher'!O276</f>
        <v>1.6591599190283399</v>
      </c>
      <c r="O267" s="16">
        <f>'[1]TCE - ANEXO III - Preencher'!P276</f>
        <v>0</v>
      </c>
      <c r="P267" s="16">
        <f t="shared" si="7"/>
        <v>1.6591599190283399</v>
      </c>
      <c r="Q267" s="16">
        <f>'[1]TCE - ANEXO III - Preencher'!R276</f>
        <v>280.526006</v>
      </c>
      <c r="R267" s="16">
        <f>'[1]TCE - ANEXO III - Preencher'!S276</f>
        <v>72.72</v>
      </c>
      <c r="S267" s="16">
        <f t="shared" si="8"/>
        <v>207.806006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532.09130018151336</v>
      </c>
    </row>
    <row r="268" spans="1:28" ht="12.75" customHeight="1" x14ac:dyDescent="0.2">
      <c r="A268" s="9">
        <f>IFERROR(VLOOKUP(B268,'[1]DADOS (OCULTAR)'!$Q$3:$S$133,3,0),"")</f>
        <v>9039744000860</v>
      </c>
      <c r="B268" s="10" t="str">
        <f>'[1]TCE - ANEXO III - Preencher'!C277</f>
        <v>HOSPITAL DOM HÉLDER</v>
      </c>
      <c r="C268" s="11"/>
      <c r="D268" s="12" t="str">
        <f>'[1]TCE - ANEXO III - Preencher'!E277</f>
        <v>EMANOEL DINIZ DE SIQUEIRA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 t="str">
        <f>'[1]TCE - ANEXO III - Preencher'!G277</f>
        <v>7233-10</v>
      </c>
      <c r="G268" s="14" t="str">
        <f>IF('[1]TCE - ANEXO III - Preencher'!H277="","",'[1]TCE - ANEXO III - Preencher'!H277)</f>
        <v>06/2022</v>
      </c>
      <c r="H268" s="15">
        <f>'[1]TCE - ANEXO III - Preencher'!I277</f>
        <v>0</v>
      </c>
      <c r="I268" s="15">
        <f>'[1]TCE - ANEXO III - Preencher'!J277</f>
        <v>138.94560000000001</v>
      </c>
      <c r="J268" s="15">
        <f>'[1]TCE - ANEXO III - Preencher'!K277</f>
        <v>0</v>
      </c>
      <c r="K268" s="16">
        <f>'[1]TCE - ANEXO III - Preencher'!L277</f>
        <v>157.740534262485</v>
      </c>
      <c r="L268" s="16">
        <f>'[1]TCE - ANEXO III - Preencher'!M277</f>
        <v>0</v>
      </c>
      <c r="M268" s="16">
        <f t="shared" si="6"/>
        <v>157.740534262485</v>
      </c>
      <c r="N268" s="16">
        <f>'[1]TCE - ANEXO III - Preencher'!O277</f>
        <v>1.6591599190283399</v>
      </c>
      <c r="O268" s="16">
        <f>'[1]TCE - ANEXO III - Preencher'!P277</f>
        <v>0</v>
      </c>
      <c r="P268" s="16">
        <f t="shared" si="7"/>
        <v>1.6591599190283399</v>
      </c>
      <c r="Q268" s="16">
        <f>'[1]TCE - ANEXO III - Preencher'!R277</f>
        <v>280.526006</v>
      </c>
      <c r="R268" s="16">
        <f>'[1]TCE - ANEXO III - Preencher'!S277</f>
        <v>82.77</v>
      </c>
      <c r="S268" s="16">
        <f t="shared" si="8"/>
        <v>197.75600600000001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496.10130018151335</v>
      </c>
    </row>
    <row r="269" spans="1:28" ht="12.75" customHeight="1" x14ac:dyDescent="0.2">
      <c r="A269" s="9">
        <f>IFERROR(VLOOKUP(B269,'[1]DADOS (OCULTAR)'!$Q$3:$S$133,3,0),"")</f>
        <v>9039744000860</v>
      </c>
      <c r="B269" s="10" t="str">
        <f>'[1]TCE - ANEXO III - Preencher'!C278</f>
        <v>HOSPITAL DOM HÉLDER</v>
      </c>
      <c r="C269" s="11"/>
      <c r="D269" s="12" t="str">
        <f>'[1]TCE - ANEXO III - Preencher'!E278</f>
        <v>EMANOELLA MARIA RAMOS DE OLIVEIRA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2236-05</v>
      </c>
      <c r="G269" s="14" t="str">
        <f>IF('[1]TCE - ANEXO III - Preencher'!H278="","",'[1]TCE - ANEXO III - Preencher'!H278)</f>
        <v>06/2022</v>
      </c>
      <c r="H269" s="15">
        <f>'[1]TCE - ANEXO III - Preencher'!I278</f>
        <v>0</v>
      </c>
      <c r="I269" s="15">
        <f>'[1]TCE - ANEXO III - Preencher'!J278</f>
        <v>262.89600000000002</v>
      </c>
      <c r="J269" s="15">
        <f>'[1]TCE - ANEXO III - Preencher'!K278</f>
        <v>0</v>
      </c>
      <c r="K269" s="16">
        <f>'[1]TCE - ANEXO III - Preencher'!L278</f>
        <v>157.740534262485</v>
      </c>
      <c r="L269" s="16">
        <f>'[1]TCE - ANEXO III - Preencher'!M278</f>
        <v>0</v>
      </c>
      <c r="M269" s="16">
        <f t="shared" si="6"/>
        <v>157.740534262485</v>
      </c>
      <c r="N269" s="16">
        <f>'[1]TCE - ANEXO III - Preencher'!O278</f>
        <v>1.6591599190283399</v>
      </c>
      <c r="O269" s="16">
        <f>'[1]TCE - ANEXO III - Preencher'!P278</f>
        <v>0</v>
      </c>
      <c r="P269" s="16">
        <f t="shared" si="7"/>
        <v>1.6591599190283399</v>
      </c>
      <c r="Q269" s="16">
        <f>'[1]TCE - ANEXO III - Preencher'!R278</f>
        <v>86.211944000000003</v>
      </c>
      <c r="R269" s="16">
        <f>'[1]TCE - ANEXO III - Preencher'!S278</f>
        <v>0</v>
      </c>
      <c r="S269" s="16">
        <f t="shared" si="8"/>
        <v>86.211944000000003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508.50763818151341</v>
      </c>
    </row>
    <row r="270" spans="1:28" ht="12.75" customHeight="1" x14ac:dyDescent="0.2">
      <c r="A270" s="9">
        <f>IFERROR(VLOOKUP(B270,'[1]DADOS (OCULTAR)'!$Q$3:$S$133,3,0),"")</f>
        <v>9039744000860</v>
      </c>
      <c r="B270" s="10" t="str">
        <f>'[1]TCE - ANEXO III - Preencher'!C279</f>
        <v>HOSPITAL DOM HÉLDER</v>
      </c>
      <c r="C270" s="11"/>
      <c r="D270" s="12" t="str">
        <f>'[1]TCE - ANEXO III - Preencher'!E279</f>
        <v>EMANUELLI EVELYN SOARES DA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5211-30</v>
      </c>
      <c r="G270" s="14" t="str">
        <f>IF('[1]TCE - ANEXO III - Preencher'!H279="","",'[1]TCE - ANEXO III - Preencher'!H279)</f>
        <v>06/2022</v>
      </c>
      <c r="H270" s="15">
        <f>'[1]TCE - ANEXO III - Preencher'!I279</f>
        <v>0</v>
      </c>
      <c r="I270" s="15">
        <f>'[1]TCE - ANEXO III - Preencher'!J279</f>
        <v>126.07040000000001</v>
      </c>
      <c r="J270" s="15">
        <f>'[1]TCE - ANEXO III - Preencher'!K279</f>
        <v>0</v>
      </c>
      <c r="K270" s="16">
        <f>'[1]TCE - ANEXO III - Preencher'!L279</f>
        <v>157.740534262485</v>
      </c>
      <c r="L270" s="16">
        <f>'[1]TCE - ANEXO III - Preencher'!M279</f>
        <v>0</v>
      </c>
      <c r="M270" s="16">
        <f t="shared" si="6"/>
        <v>157.740534262485</v>
      </c>
      <c r="N270" s="16">
        <f>'[1]TCE - ANEXO III - Preencher'!O279</f>
        <v>1.6591599190283399</v>
      </c>
      <c r="O270" s="16">
        <f>'[1]TCE - ANEXO III - Preencher'!P279</f>
        <v>0</v>
      </c>
      <c r="P270" s="16">
        <f t="shared" si="7"/>
        <v>1.6591599190283399</v>
      </c>
      <c r="Q270" s="16">
        <f>'[1]TCE - ANEXO III - Preencher'!R279</f>
        <v>280.526006</v>
      </c>
      <c r="R270" s="16">
        <f>'[1]TCE - ANEXO III - Preencher'!S279</f>
        <v>72.72</v>
      </c>
      <c r="S270" s="16">
        <f t="shared" si="8"/>
        <v>207.806006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493.27610018151336</v>
      </c>
    </row>
    <row r="271" spans="1:28" ht="12.75" customHeight="1" x14ac:dyDescent="0.2">
      <c r="A271" s="9">
        <f>IFERROR(VLOOKUP(B271,'[1]DADOS (OCULTAR)'!$Q$3:$S$133,3,0),"")</f>
        <v>9039744000860</v>
      </c>
      <c r="B271" s="10" t="str">
        <f>'[1]TCE - ANEXO III - Preencher'!C280</f>
        <v>HOSPITAL DOM HÉLDER</v>
      </c>
      <c r="C271" s="11"/>
      <c r="D271" s="12" t="str">
        <f>'[1]TCE - ANEXO III - Preencher'!E280</f>
        <v>EMERSOM DE MELO DA SILVA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3241-15</v>
      </c>
      <c r="G271" s="14" t="str">
        <f>IF('[1]TCE - ANEXO III - Preencher'!H280="","",'[1]TCE - ANEXO III - Preencher'!H280)</f>
        <v>06/2022</v>
      </c>
      <c r="H271" s="15">
        <f>'[1]TCE - ANEXO III - Preencher'!I280</f>
        <v>0</v>
      </c>
      <c r="I271" s="15">
        <f>'[1]TCE - ANEXO III - Preencher'!J280</f>
        <v>292.62400000000002</v>
      </c>
      <c r="J271" s="15">
        <f>'[1]TCE - ANEXO III - Preencher'!K280</f>
        <v>0</v>
      </c>
      <c r="K271" s="16">
        <f>'[1]TCE - ANEXO III - Preencher'!L280</f>
        <v>157.740534262485</v>
      </c>
      <c r="L271" s="16">
        <f>'[1]TCE - ANEXO III - Preencher'!M280</f>
        <v>0</v>
      </c>
      <c r="M271" s="16">
        <f t="shared" si="6"/>
        <v>157.740534262485</v>
      </c>
      <c r="N271" s="16">
        <f>'[1]TCE - ANEXO III - Preencher'!O280</f>
        <v>1.6591599190283399</v>
      </c>
      <c r="O271" s="16">
        <f>'[1]TCE - ANEXO III - Preencher'!P280</f>
        <v>0</v>
      </c>
      <c r="P271" s="16">
        <f t="shared" si="7"/>
        <v>1.6591599190283399</v>
      </c>
      <c r="Q271" s="16">
        <f>'[1]TCE - ANEXO III - Preencher'!R280</f>
        <v>86.211944000000003</v>
      </c>
      <c r="R271" s="16">
        <f>'[1]TCE - ANEXO III - Preencher'!S280</f>
        <v>0</v>
      </c>
      <c r="S271" s="16">
        <f t="shared" si="8"/>
        <v>86.211944000000003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538.23563818151331</v>
      </c>
    </row>
    <row r="272" spans="1:28" ht="12.75" customHeight="1" x14ac:dyDescent="0.2">
      <c r="A272" s="9">
        <f>IFERROR(VLOOKUP(B272,'[1]DADOS (OCULTAR)'!$Q$3:$S$133,3,0),"")</f>
        <v>9039744000860</v>
      </c>
      <c r="B272" s="10" t="str">
        <f>'[1]TCE - ANEXO III - Preencher'!C281</f>
        <v>HOSPITAL DOM HÉLDER</v>
      </c>
      <c r="C272" s="11"/>
      <c r="D272" s="12" t="str">
        <f>'[1]TCE - ANEXO III - Preencher'!E281</f>
        <v>EMERSON LUCAS SOUZA DOS SANTOS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5151-10</v>
      </c>
      <c r="G272" s="14" t="str">
        <f>IF('[1]TCE - ANEXO III - Preencher'!H281="","",'[1]TCE - ANEXO III - Preencher'!H281)</f>
        <v>06/2022</v>
      </c>
      <c r="H272" s="15">
        <f>'[1]TCE - ANEXO III - Preencher'!I281</f>
        <v>0</v>
      </c>
      <c r="I272" s="15">
        <f>'[1]TCE - ANEXO III - Preencher'!J281</f>
        <v>115.43519999999999</v>
      </c>
      <c r="J272" s="15">
        <f>'[1]TCE - ANEXO III - Preencher'!K281</f>
        <v>0</v>
      </c>
      <c r="K272" s="16">
        <f>'[1]TCE - ANEXO III - Preencher'!L281</f>
        <v>157.740534262485</v>
      </c>
      <c r="L272" s="16">
        <f>'[1]TCE - ANEXO III - Preencher'!M281</f>
        <v>0</v>
      </c>
      <c r="M272" s="16">
        <f t="shared" si="6"/>
        <v>157.740534262485</v>
      </c>
      <c r="N272" s="16">
        <f>'[1]TCE - ANEXO III - Preencher'!O281</f>
        <v>1.6591599190283399</v>
      </c>
      <c r="O272" s="16">
        <f>'[1]TCE - ANEXO III - Preencher'!P281</f>
        <v>0</v>
      </c>
      <c r="P272" s="16">
        <f t="shared" si="7"/>
        <v>1.6591599190283399</v>
      </c>
      <c r="Q272" s="16">
        <f>'[1]TCE - ANEXO III - Preencher'!R281</f>
        <v>280.526006</v>
      </c>
      <c r="R272" s="16">
        <f>'[1]TCE - ANEXO III - Preencher'!S281</f>
        <v>68.84</v>
      </c>
      <c r="S272" s="16">
        <f t="shared" si="8"/>
        <v>211.68600599999999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486.5209001815133</v>
      </c>
    </row>
    <row r="273" spans="1:28" ht="12.75" customHeight="1" x14ac:dyDescent="0.2">
      <c r="A273" s="9">
        <f>IFERROR(VLOOKUP(B273,'[1]DADOS (OCULTAR)'!$Q$3:$S$133,3,0),"")</f>
        <v>9039744000860</v>
      </c>
      <c r="B273" s="10" t="str">
        <f>'[1]TCE - ANEXO III - Preencher'!C282</f>
        <v>HOSPITAL DOM HÉLDER</v>
      </c>
      <c r="C273" s="11"/>
      <c r="D273" s="12" t="str">
        <f>'[1]TCE - ANEXO III - Preencher'!E282</f>
        <v>EMILLY DAYANNE SANTOS FARIAS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3222-05</v>
      </c>
      <c r="G273" s="14" t="str">
        <f>IF('[1]TCE - ANEXO III - Preencher'!H282="","",'[1]TCE - ANEXO III - Preencher'!H282)</f>
        <v>06/2022</v>
      </c>
      <c r="H273" s="15">
        <f>'[1]TCE - ANEXO III - Preencher'!I282</f>
        <v>0</v>
      </c>
      <c r="I273" s="15">
        <f>'[1]TCE - ANEXO III - Preencher'!J282</f>
        <v>124.3336</v>
      </c>
      <c r="J273" s="15">
        <f>'[1]TCE - ANEXO III - Preencher'!K282</f>
        <v>0</v>
      </c>
      <c r="K273" s="16">
        <f>'[1]TCE - ANEXO III - Preencher'!L282</f>
        <v>157.740534262485</v>
      </c>
      <c r="L273" s="16">
        <f>'[1]TCE - ANEXO III - Preencher'!M282</f>
        <v>0</v>
      </c>
      <c r="M273" s="16">
        <f t="shared" si="6"/>
        <v>157.740534262485</v>
      </c>
      <c r="N273" s="16">
        <f>'[1]TCE - ANEXO III - Preencher'!O282</f>
        <v>1.6591599190283399</v>
      </c>
      <c r="O273" s="16">
        <f>'[1]TCE - ANEXO III - Preencher'!P282</f>
        <v>0</v>
      </c>
      <c r="P273" s="16">
        <f t="shared" si="7"/>
        <v>1.6591599190283399</v>
      </c>
      <c r="Q273" s="16">
        <f>'[1]TCE - ANEXO III - Preencher'!R282</f>
        <v>280.526006</v>
      </c>
      <c r="R273" s="16">
        <f>'[1]TCE - ANEXO III - Preencher'!S282</f>
        <v>50.54</v>
      </c>
      <c r="S273" s="16">
        <f t="shared" si="8"/>
        <v>229.986006</v>
      </c>
      <c r="T273" s="16">
        <f>'[1]TCE - ANEXO III - Preencher'!U282</f>
        <v>48.59</v>
      </c>
      <c r="U273" s="16">
        <f>'[1]TCE - ANEXO III - Preencher'!V282</f>
        <v>0</v>
      </c>
      <c r="V273" s="16">
        <f t="shared" si="9"/>
        <v>48.59</v>
      </c>
      <c r="W273" s="17" t="str">
        <f>IF('[1]TCE - ANEXO III - Preencher'!X282="","",'[1]TCE - ANEXO III - Preencher'!X282)</f>
        <v>AUXÍLIO CRECHE</v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562.30930018151344</v>
      </c>
    </row>
    <row r="274" spans="1:28" ht="12.75" customHeight="1" x14ac:dyDescent="0.2">
      <c r="A274" s="9">
        <f>IFERROR(VLOOKUP(B274,'[1]DADOS (OCULTAR)'!$Q$3:$S$133,3,0),"")</f>
        <v>9039744000860</v>
      </c>
      <c r="B274" s="10" t="str">
        <f>'[1]TCE - ANEXO III - Preencher'!C283</f>
        <v>HOSPITAL DOM HÉLDER</v>
      </c>
      <c r="C274" s="11"/>
      <c r="D274" s="12" t="str">
        <f>'[1]TCE - ANEXO III - Preencher'!E283</f>
        <v>EMMANUELACHRYS DA SILVA BOMFIM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2235-05</v>
      </c>
      <c r="G274" s="14" t="str">
        <f>IF('[1]TCE - ANEXO III - Preencher'!H283="","",'[1]TCE - ANEXO III - Preencher'!H283)</f>
        <v>06/2022</v>
      </c>
      <c r="H274" s="15">
        <f>'[1]TCE - ANEXO III - Preencher'!I283</f>
        <v>0</v>
      </c>
      <c r="I274" s="15">
        <f>'[1]TCE - ANEXO III - Preencher'!J283</f>
        <v>450.26880000000011</v>
      </c>
      <c r="J274" s="15">
        <f>'[1]TCE - ANEXO III - Preencher'!K283</f>
        <v>0</v>
      </c>
      <c r="K274" s="16">
        <f>'[1]TCE - ANEXO III - Preencher'!L283</f>
        <v>157.740534262485</v>
      </c>
      <c r="L274" s="16">
        <f>'[1]TCE - ANEXO III - Preencher'!M283</f>
        <v>0</v>
      </c>
      <c r="M274" s="16">
        <f t="shared" si="6"/>
        <v>157.740534262485</v>
      </c>
      <c r="N274" s="16">
        <f>'[1]TCE - ANEXO III - Preencher'!O283</f>
        <v>1.6591599190283399</v>
      </c>
      <c r="O274" s="16">
        <f>'[1]TCE - ANEXO III - Preencher'!P283</f>
        <v>0</v>
      </c>
      <c r="P274" s="16">
        <f t="shared" si="7"/>
        <v>1.6591599190283399</v>
      </c>
      <c r="Q274" s="16">
        <f>'[1]TCE - ANEXO III - Preencher'!R283</f>
        <v>86.211944000000003</v>
      </c>
      <c r="R274" s="16">
        <f>'[1]TCE - ANEXO III - Preencher'!S283</f>
        <v>0</v>
      </c>
      <c r="S274" s="16">
        <f t="shared" si="8"/>
        <v>86.211944000000003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695.88043818151345</v>
      </c>
    </row>
    <row r="275" spans="1:28" ht="12.75" customHeight="1" x14ac:dyDescent="0.2">
      <c r="A275" s="9">
        <f>IFERROR(VLOOKUP(B275,'[1]DADOS (OCULTAR)'!$Q$3:$S$133,3,0),"")</f>
        <v>9039744000860</v>
      </c>
      <c r="B275" s="10" t="str">
        <f>'[1]TCE - ANEXO III - Preencher'!C284</f>
        <v>HOSPITAL DOM HÉLDER</v>
      </c>
      <c r="C275" s="11"/>
      <c r="D275" s="12" t="str">
        <f>'[1]TCE - ANEXO III - Preencher'!E284</f>
        <v>ENAISA MIRELE DA SILVA BENIZIO</v>
      </c>
      <c r="E275" s="10" t="str">
        <f>IF('[1]TCE - ANEXO III - Preencher'!F284="4 - Assistência Odontológica","2 - Outros Profissionais da Saúde",'[1]TCE - ANEXO III - Preencher'!F284)</f>
        <v>2 - Outros Profissionais da Saúde</v>
      </c>
      <c r="F275" s="13" t="str">
        <f>'[1]TCE - ANEXO III - Preencher'!G284</f>
        <v>2234-05</v>
      </c>
      <c r="G275" s="14" t="str">
        <f>IF('[1]TCE - ANEXO III - Preencher'!H284="","",'[1]TCE - ANEXO III - Preencher'!H284)</f>
        <v>06/2022</v>
      </c>
      <c r="H275" s="15">
        <f>'[1]TCE - ANEXO III - Preencher'!I284</f>
        <v>0</v>
      </c>
      <c r="I275" s="15">
        <f>'[1]TCE - ANEXO III - Preencher'!J284</f>
        <v>604.17200000000003</v>
      </c>
      <c r="J275" s="15">
        <f>'[1]TCE - ANEXO III - Preencher'!K284</f>
        <v>0</v>
      </c>
      <c r="K275" s="16">
        <f>'[1]TCE - ANEXO III - Preencher'!L284</f>
        <v>157.740534262485</v>
      </c>
      <c r="L275" s="16">
        <f>'[1]TCE - ANEXO III - Preencher'!M284</f>
        <v>0</v>
      </c>
      <c r="M275" s="16">
        <f t="shared" si="6"/>
        <v>157.740534262485</v>
      </c>
      <c r="N275" s="16">
        <f>'[1]TCE - ANEXO III - Preencher'!O284</f>
        <v>1.6591599190283399</v>
      </c>
      <c r="O275" s="16">
        <f>'[1]TCE - ANEXO III - Preencher'!P284</f>
        <v>0</v>
      </c>
      <c r="P275" s="16">
        <f t="shared" si="7"/>
        <v>1.6591599190283399</v>
      </c>
      <c r="Q275" s="16">
        <f>'[1]TCE - ANEXO III - Preencher'!R284</f>
        <v>86.211944000000003</v>
      </c>
      <c r="R275" s="16">
        <f>'[1]TCE - ANEXO III - Preencher'!S284</f>
        <v>0</v>
      </c>
      <c r="S275" s="16">
        <f t="shared" si="8"/>
        <v>86.211944000000003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849.78363818151331</v>
      </c>
    </row>
    <row r="276" spans="1:28" ht="12.75" customHeight="1" x14ac:dyDescent="0.2">
      <c r="A276" s="9">
        <f>IFERROR(VLOOKUP(B276,'[1]DADOS (OCULTAR)'!$Q$3:$S$133,3,0),"")</f>
        <v>9039744000860</v>
      </c>
      <c r="B276" s="10" t="str">
        <f>'[1]TCE - ANEXO III - Preencher'!C285</f>
        <v>HOSPITAL DOM HÉLDER</v>
      </c>
      <c r="C276" s="11"/>
      <c r="D276" s="12" t="str">
        <f>'[1]TCE - ANEXO III - Preencher'!E285</f>
        <v>ENANDA ALINE REIS DA SILVA</v>
      </c>
      <c r="E276" s="10" t="str">
        <f>IF('[1]TCE - ANEXO III - Preencher'!F285="4 - Assistência Odontológica","2 - Outros Profissionais da Saúde",'[1]TCE - ANEXO III - Preencher'!F285)</f>
        <v>2 - Outros Profissionais da Saúde</v>
      </c>
      <c r="F276" s="13" t="str">
        <f>'[1]TCE - ANEXO III - Preencher'!G285</f>
        <v>3222-05</v>
      </c>
      <c r="G276" s="14" t="str">
        <f>IF('[1]TCE - ANEXO III - Preencher'!H285="","",'[1]TCE - ANEXO III - Preencher'!H285)</f>
        <v>06/2022</v>
      </c>
      <c r="H276" s="15">
        <f>'[1]TCE - ANEXO III - Preencher'!I285</f>
        <v>0</v>
      </c>
      <c r="I276" s="15">
        <f>'[1]TCE - ANEXO III - Preencher'!J285</f>
        <v>135.10640000000001</v>
      </c>
      <c r="J276" s="15">
        <f>'[1]TCE - ANEXO III - Preencher'!K285</f>
        <v>0</v>
      </c>
      <c r="K276" s="16">
        <f>'[1]TCE - ANEXO III - Preencher'!L285</f>
        <v>157.740534262485</v>
      </c>
      <c r="L276" s="16">
        <f>'[1]TCE - ANEXO III - Preencher'!M285</f>
        <v>0</v>
      </c>
      <c r="M276" s="16">
        <f t="shared" si="6"/>
        <v>157.740534262485</v>
      </c>
      <c r="N276" s="16">
        <f>'[1]TCE - ANEXO III - Preencher'!O285</f>
        <v>1.6591599190283399</v>
      </c>
      <c r="O276" s="16">
        <f>'[1]TCE - ANEXO III - Preencher'!P285</f>
        <v>0</v>
      </c>
      <c r="P276" s="16">
        <f t="shared" si="7"/>
        <v>1.6591599190283399</v>
      </c>
      <c r="Q276" s="16">
        <f>'[1]TCE - ANEXO III - Preencher'!R285</f>
        <v>86.211944000000003</v>
      </c>
      <c r="R276" s="16">
        <f>'[1]TCE - ANEXO III - Preencher'!S285</f>
        <v>0</v>
      </c>
      <c r="S276" s="16">
        <f t="shared" si="8"/>
        <v>86.211944000000003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380.71803818151335</v>
      </c>
    </row>
    <row r="277" spans="1:28" ht="12.75" customHeight="1" x14ac:dyDescent="0.2">
      <c r="A277" s="9">
        <f>IFERROR(VLOOKUP(B277,'[1]DADOS (OCULTAR)'!$Q$3:$S$133,3,0),"")</f>
        <v>9039744000860</v>
      </c>
      <c r="B277" s="10" t="str">
        <f>'[1]TCE - ANEXO III - Preencher'!C286</f>
        <v>HOSPITAL DOM HÉLDER</v>
      </c>
      <c r="C277" s="11"/>
      <c r="D277" s="12" t="str">
        <f>'[1]TCE - ANEXO III - Preencher'!E286</f>
        <v>ENOCK ALCOFORADO DE OLIVEIRA</v>
      </c>
      <c r="E277" s="10" t="str">
        <f>IF('[1]TCE - ANEXO III - Preencher'!F286="4 - Assistência Odontológica","2 - Outros Profissionais da Saúde",'[1]TCE - ANEXO III - Preencher'!F286)</f>
        <v>3 - Administrativo</v>
      </c>
      <c r="F277" s="13" t="str">
        <f>'[1]TCE - ANEXO III - Preencher'!G286</f>
        <v>2149-15</v>
      </c>
      <c r="G277" s="14" t="str">
        <f>IF('[1]TCE - ANEXO III - Preencher'!H286="","",'[1]TCE - ANEXO III - Preencher'!H286)</f>
        <v>06/2022</v>
      </c>
      <c r="H277" s="15">
        <f>'[1]TCE - ANEXO III - Preencher'!I286</f>
        <v>0</v>
      </c>
      <c r="I277" s="15">
        <f>'[1]TCE - ANEXO III - Preencher'!J286</f>
        <v>528.74480000000005</v>
      </c>
      <c r="J277" s="15">
        <f>'[1]TCE - ANEXO III - Preencher'!K286</f>
        <v>0</v>
      </c>
      <c r="K277" s="16">
        <f>'[1]TCE - ANEXO III - Preencher'!L286</f>
        <v>157.740534262485</v>
      </c>
      <c r="L277" s="16">
        <f>'[1]TCE - ANEXO III - Preencher'!M286</f>
        <v>0</v>
      </c>
      <c r="M277" s="16">
        <f t="shared" si="6"/>
        <v>157.740534262485</v>
      </c>
      <c r="N277" s="16">
        <f>'[1]TCE - ANEXO III - Preencher'!O286</f>
        <v>1.6591599190283399</v>
      </c>
      <c r="O277" s="16">
        <f>'[1]TCE - ANEXO III - Preencher'!P286</f>
        <v>0</v>
      </c>
      <c r="P277" s="16">
        <f t="shared" si="7"/>
        <v>1.6591599190283399</v>
      </c>
      <c r="Q277" s="16">
        <f>'[1]TCE - ANEXO III - Preencher'!R286</f>
        <v>86.211944000000003</v>
      </c>
      <c r="R277" s="16">
        <f>'[1]TCE - ANEXO III - Preencher'!S286</f>
        <v>0</v>
      </c>
      <c r="S277" s="16">
        <f t="shared" si="8"/>
        <v>86.211944000000003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774.35643818151334</v>
      </c>
    </row>
    <row r="278" spans="1:28" ht="12.75" customHeight="1" x14ac:dyDescent="0.2">
      <c r="A278" s="9">
        <f>IFERROR(VLOOKUP(B278,'[1]DADOS (OCULTAR)'!$Q$3:$S$133,3,0),"")</f>
        <v>9039744000860</v>
      </c>
      <c r="B278" s="10" t="str">
        <f>'[1]TCE - ANEXO III - Preencher'!C287</f>
        <v>HOSPITAL DOM HÉLDER</v>
      </c>
      <c r="C278" s="11"/>
      <c r="D278" s="12" t="str">
        <f>'[1]TCE - ANEXO III - Preencher'!E287</f>
        <v>EPAMELA SULAMITA VITOR DE CARVALHO</v>
      </c>
      <c r="E278" s="10" t="str">
        <f>IF('[1]TCE - ANEXO III - Preencher'!F287="4 - Assistência Odontológica","2 - Outros Profissionais da Saúde",'[1]TCE - ANEXO III - Preencher'!F287)</f>
        <v>2 - Outros Profissionais da Saúde</v>
      </c>
      <c r="F278" s="13" t="str">
        <f>'[1]TCE - ANEXO III - Preencher'!G287</f>
        <v>2236-05</v>
      </c>
      <c r="G278" s="14" t="str">
        <f>IF('[1]TCE - ANEXO III - Preencher'!H287="","",'[1]TCE - ANEXO III - Preencher'!H287)</f>
        <v>06/2022</v>
      </c>
      <c r="H278" s="15">
        <f>'[1]TCE - ANEXO III - Preencher'!I287</f>
        <v>0</v>
      </c>
      <c r="I278" s="15">
        <f>'[1]TCE - ANEXO III - Preencher'!J287</f>
        <v>281.66879999999998</v>
      </c>
      <c r="J278" s="15">
        <f>'[1]TCE - ANEXO III - Preencher'!K287</f>
        <v>0</v>
      </c>
      <c r="K278" s="16">
        <f>'[1]TCE - ANEXO III - Preencher'!L287</f>
        <v>157.740534262485</v>
      </c>
      <c r="L278" s="16">
        <f>'[1]TCE - ANEXO III - Preencher'!M287</f>
        <v>0</v>
      </c>
      <c r="M278" s="16">
        <f t="shared" si="6"/>
        <v>157.740534262485</v>
      </c>
      <c r="N278" s="16">
        <f>'[1]TCE - ANEXO III - Preencher'!O287</f>
        <v>1.6591599190283399</v>
      </c>
      <c r="O278" s="16">
        <f>'[1]TCE - ANEXO III - Preencher'!P287</f>
        <v>0</v>
      </c>
      <c r="P278" s="16">
        <f t="shared" si="7"/>
        <v>1.6591599190283399</v>
      </c>
      <c r="Q278" s="16">
        <f>'[1]TCE - ANEXO III - Preencher'!R287</f>
        <v>86.211944000000003</v>
      </c>
      <c r="R278" s="16">
        <f>'[1]TCE - ANEXO III - Preencher'!S287</f>
        <v>0</v>
      </c>
      <c r="S278" s="16">
        <f t="shared" si="8"/>
        <v>86.211944000000003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527.28043818151332</v>
      </c>
    </row>
    <row r="279" spans="1:28" ht="12.75" customHeight="1" x14ac:dyDescent="0.2">
      <c r="A279" s="9">
        <f>IFERROR(VLOOKUP(B279,'[1]DADOS (OCULTAR)'!$Q$3:$S$133,3,0),"")</f>
        <v>9039744000860</v>
      </c>
      <c r="B279" s="10" t="str">
        <f>'[1]TCE - ANEXO III - Preencher'!C288</f>
        <v>HOSPITAL DOM HÉLDER</v>
      </c>
      <c r="C279" s="11"/>
      <c r="D279" s="12" t="str">
        <f>'[1]TCE - ANEXO III - Preencher'!E288</f>
        <v>ERIC CLEPTON GOMES DE SOUZA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5151-10</v>
      </c>
      <c r="G279" s="14" t="str">
        <f>IF('[1]TCE - ANEXO III - Preencher'!H288="","",'[1]TCE - ANEXO III - Preencher'!H288)</f>
        <v>06/2022</v>
      </c>
      <c r="H279" s="15">
        <f>'[1]TCE - ANEXO III - Preencher'!I288</f>
        <v>0</v>
      </c>
      <c r="I279" s="15">
        <f>'[1]TCE - ANEXO III - Preencher'!J288</f>
        <v>119.3728</v>
      </c>
      <c r="J279" s="15">
        <f>'[1]TCE - ANEXO III - Preencher'!K288</f>
        <v>0</v>
      </c>
      <c r="K279" s="16">
        <f>'[1]TCE - ANEXO III - Preencher'!L288</f>
        <v>157.740534262485</v>
      </c>
      <c r="L279" s="16">
        <f>'[1]TCE - ANEXO III - Preencher'!M288</f>
        <v>0</v>
      </c>
      <c r="M279" s="16">
        <f t="shared" si="6"/>
        <v>157.740534262485</v>
      </c>
      <c r="N279" s="16">
        <f>'[1]TCE - ANEXO III - Preencher'!O288</f>
        <v>1.6591599190283399</v>
      </c>
      <c r="O279" s="16">
        <f>'[1]TCE - ANEXO III - Preencher'!P288</f>
        <v>0</v>
      </c>
      <c r="P279" s="16">
        <f t="shared" si="7"/>
        <v>1.6591599190283399</v>
      </c>
      <c r="Q279" s="16">
        <f>'[1]TCE - ANEXO III - Preencher'!R288</f>
        <v>86.211944000000003</v>
      </c>
      <c r="R279" s="16">
        <f>'[1]TCE - ANEXO III - Preencher'!S288</f>
        <v>0</v>
      </c>
      <c r="S279" s="16">
        <f t="shared" si="8"/>
        <v>86.211944000000003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364.98443818151338</v>
      </c>
    </row>
    <row r="280" spans="1:28" ht="12.75" customHeight="1" x14ac:dyDescent="0.2">
      <c r="A280" s="9">
        <f>IFERROR(VLOOKUP(B280,'[1]DADOS (OCULTAR)'!$Q$3:$S$133,3,0),"")</f>
        <v>9039744000860</v>
      </c>
      <c r="B280" s="10" t="str">
        <f>'[1]TCE - ANEXO III - Preencher'!C289</f>
        <v>HOSPITAL DOM HÉLDER</v>
      </c>
      <c r="C280" s="11"/>
      <c r="D280" s="12" t="str">
        <f>'[1]TCE - ANEXO III - Preencher'!E289</f>
        <v>ERICA CRISTINA LOPES DE SANTANA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2235-05</v>
      </c>
      <c r="G280" s="14" t="str">
        <f>IF('[1]TCE - ANEXO III - Preencher'!H289="","",'[1]TCE - ANEXO III - Preencher'!H289)</f>
        <v>06/2022</v>
      </c>
      <c r="H280" s="15">
        <f>'[1]TCE - ANEXO III - Preencher'!I289</f>
        <v>0</v>
      </c>
      <c r="I280" s="15">
        <f>'[1]TCE - ANEXO III - Preencher'!J289</f>
        <v>487.36800000000011</v>
      </c>
      <c r="J280" s="15">
        <f>'[1]TCE - ANEXO III - Preencher'!K289</f>
        <v>0</v>
      </c>
      <c r="K280" s="16">
        <f>'[1]TCE - ANEXO III - Preencher'!L289</f>
        <v>157.740534262485</v>
      </c>
      <c r="L280" s="16">
        <f>'[1]TCE - ANEXO III - Preencher'!M289</f>
        <v>0</v>
      </c>
      <c r="M280" s="16">
        <f t="shared" si="6"/>
        <v>157.740534262485</v>
      </c>
      <c r="N280" s="16">
        <f>'[1]TCE - ANEXO III - Preencher'!O289</f>
        <v>1.6591599190283399</v>
      </c>
      <c r="O280" s="16">
        <f>'[1]TCE - ANEXO III - Preencher'!P289</f>
        <v>0</v>
      </c>
      <c r="P280" s="16">
        <f t="shared" si="7"/>
        <v>1.6591599190283399</v>
      </c>
      <c r="Q280" s="16">
        <f>'[1]TCE - ANEXO III - Preencher'!R289</f>
        <v>86.211944000000003</v>
      </c>
      <c r="R280" s="16">
        <f>'[1]TCE - ANEXO III - Preencher'!S289</f>
        <v>0</v>
      </c>
      <c r="S280" s="16">
        <f t="shared" si="8"/>
        <v>86.211944000000003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732.97963818151345</v>
      </c>
    </row>
    <row r="281" spans="1:28" ht="12.75" customHeight="1" x14ac:dyDescent="0.2">
      <c r="A281" s="9">
        <f>IFERROR(VLOOKUP(B281,'[1]DADOS (OCULTAR)'!$Q$3:$S$133,3,0),"")</f>
        <v>9039744000860</v>
      </c>
      <c r="B281" s="10" t="str">
        <f>'[1]TCE - ANEXO III - Preencher'!C290</f>
        <v>HOSPITAL DOM HÉLDER</v>
      </c>
      <c r="C281" s="11"/>
      <c r="D281" s="12" t="str">
        <f>'[1]TCE - ANEXO III - Preencher'!E290</f>
        <v>ERICA MARIA DA SILVA</v>
      </c>
      <c r="E281" s="10" t="str">
        <f>IF('[1]TCE - ANEXO III - Preencher'!F290="4 - Assistência Odontológica","2 - Outros Profissionais da Saúde",'[1]TCE - ANEXO III - Preencher'!F290)</f>
        <v>2 - Outros Profissionais da Saúde</v>
      </c>
      <c r="F281" s="13" t="str">
        <f>'[1]TCE - ANEXO III - Preencher'!G290</f>
        <v>5211-30</v>
      </c>
      <c r="G281" s="14" t="str">
        <f>IF('[1]TCE - ANEXO III - Preencher'!H290="","",'[1]TCE - ANEXO III - Preencher'!H290)</f>
        <v>06/2022</v>
      </c>
      <c r="H281" s="15">
        <f>'[1]TCE - ANEXO III - Preencher'!I290</f>
        <v>0</v>
      </c>
      <c r="I281" s="15">
        <f>'[1]TCE - ANEXO III - Preencher'!J290</f>
        <v>105.04</v>
      </c>
      <c r="J281" s="15">
        <f>'[1]TCE - ANEXO III - Preencher'!K290</f>
        <v>0</v>
      </c>
      <c r="K281" s="16">
        <f>'[1]TCE - ANEXO III - Preencher'!L290</f>
        <v>157.740534262485</v>
      </c>
      <c r="L281" s="16">
        <f>'[1]TCE - ANEXO III - Preencher'!M290</f>
        <v>0</v>
      </c>
      <c r="M281" s="16">
        <f t="shared" si="6"/>
        <v>157.740534262485</v>
      </c>
      <c r="N281" s="16">
        <f>'[1]TCE - ANEXO III - Preencher'!O290</f>
        <v>1.6591599190283399</v>
      </c>
      <c r="O281" s="16">
        <f>'[1]TCE - ANEXO III - Preencher'!P290</f>
        <v>0</v>
      </c>
      <c r="P281" s="16">
        <f t="shared" si="7"/>
        <v>1.6591599190283399</v>
      </c>
      <c r="Q281" s="16">
        <f>'[1]TCE - ANEXO III - Preencher'!R290</f>
        <v>280.526006</v>
      </c>
      <c r="R281" s="16">
        <f>'[1]TCE - ANEXO III - Preencher'!S290</f>
        <v>72.72</v>
      </c>
      <c r="S281" s="16">
        <f t="shared" si="8"/>
        <v>207.806006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472.24570018151337</v>
      </c>
    </row>
    <row r="282" spans="1:28" ht="12.75" customHeight="1" x14ac:dyDescent="0.2">
      <c r="A282" s="9">
        <f>IFERROR(VLOOKUP(B282,'[1]DADOS (OCULTAR)'!$Q$3:$S$133,3,0),"")</f>
        <v>9039744000860</v>
      </c>
      <c r="B282" s="10" t="str">
        <f>'[1]TCE - ANEXO III - Preencher'!C291</f>
        <v>HOSPITAL DOM HÉLDER</v>
      </c>
      <c r="C282" s="11"/>
      <c r="D282" s="12" t="str">
        <f>'[1]TCE - ANEXO III - Preencher'!E291</f>
        <v>ERICA MARIA DE LIMA</v>
      </c>
      <c r="E282" s="10" t="str">
        <f>IF('[1]TCE - ANEXO III - Preencher'!F291="4 - Assistência Odontológica","2 - Outros Profissionais da Saúde",'[1]TCE - ANEXO III - Preencher'!F291)</f>
        <v>2 - Outros Profissionais da Saúde</v>
      </c>
      <c r="F282" s="13" t="str">
        <f>'[1]TCE - ANEXO III - Preencher'!G291</f>
        <v>3222-05</v>
      </c>
      <c r="G282" s="14" t="str">
        <f>IF('[1]TCE - ANEXO III - Preencher'!H291="","",'[1]TCE - ANEXO III - Preencher'!H291)</f>
        <v>06/2022</v>
      </c>
      <c r="H282" s="15">
        <f>'[1]TCE - ANEXO III - Preencher'!I291</f>
        <v>0</v>
      </c>
      <c r="I282" s="15">
        <f>'[1]TCE - ANEXO III - Preencher'!J291</f>
        <v>125.4464</v>
      </c>
      <c r="J282" s="15">
        <f>'[1]TCE - ANEXO III - Preencher'!K291</f>
        <v>0</v>
      </c>
      <c r="K282" s="16">
        <f>'[1]TCE - ANEXO III - Preencher'!L291</f>
        <v>157.740534262485</v>
      </c>
      <c r="L282" s="16">
        <f>'[1]TCE - ANEXO III - Preencher'!M291</f>
        <v>0</v>
      </c>
      <c r="M282" s="16">
        <f t="shared" si="6"/>
        <v>157.740534262485</v>
      </c>
      <c r="N282" s="16">
        <f>'[1]TCE - ANEXO III - Preencher'!O291</f>
        <v>1.6591599190283399</v>
      </c>
      <c r="O282" s="16">
        <f>'[1]TCE - ANEXO III - Preencher'!P291</f>
        <v>0</v>
      </c>
      <c r="P282" s="16">
        <f t="shared" si="7"/>
        <v>1.6591599190283399</v>
      </c>
      <c r="Q282" s="16">
        <f>'[1]TCE - ANEXO III - Preencher'!R291</f>
        <v>86.211944000000003</v>
      </c>
      <c r="R282" s="16">
        <f>'[1]TCE - ANEXO III - Preencher'!S291</f>
        <v>0</v>
      </c>
      <c r="S282" s="16">
        <f t="shared" si="8"/>
        <v>86.211944000000003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371.05803818151338</v>
      </c>
    </row>
    <row r="283" spans="1:28" ht="12.75" customHeight="1" x14ac:dyDescent="0.2">
      <c r="A283" s="9">
        <f>IFERROR(VLOOKUP(B283,'[1]DADOS (OCULTAR)'!$Q$3:$S$133,3,0),"")</f>
        <v>9039744000860</v>
      </c>
      <c r="B283" s="10" t="str">
        <f>'[1]TCE - ANEXO III - Preencher'!C292</f>
        <v>HOSPITAL DOM HÉLDER</v>
      </c>
      <c r="C283" s="11"/>
      <c r="D283" s="12" t="str">
        <f>'[1]TCE - ANEXO III - Preencher'!E292</f>
        <v>ERICK MATHEUS MENDES DE HOLANDA SOUZA</v>
      </c>
      <c r="E283" s="10" t="str">
        <f>IF('[1]TCE - ANEXO III - Preencher'!F292="4 - Assistência Odontológica","2 - Outros Profissionais da Saúde",'[1]TCE - ANEXO III - Preencher'!F292)</f>
        <v>2 - Outros Profissionais da Saúde</v>
      </c>
      <c r="F283" s="13" t="str">
        <f>'[1]TCE - ANEXO III - Preencher'!G292</f>
        <v>5211-30</v>
      </c>
      <c r="G283" s="14" t="str">
        <f>IF('[1]TCE - ANEXO III - Preencher'!H292="","",'[1]TCE - ANEXO III - Preencher'!H292)</f>
        <v>06/2022</v>
      </c>
      <c r="H283" s="15">
        <f>'[1]TCE - ANEXO III - Preencher'!I292</f>
        <v>0</v>
      </c>
      <c r="I283" s="15">
        <f>'[1]TCE - ANEXO III - Preencher'!J292</f>
        <v>108.7864</v>
      </c>
      <c r="J283" s="15">
        <f>'[1]TCE - ANEXO III - Preencher'!K292</f>
        <v>0</v>
      </c>
      <c r="K283" s="16">
        <f>'[1]TCE - ANEXO III - Preencher'!L292</f>
        <v>157.740534262485</v>
      </c>
      <c r="L283" s="16">
        <f>'[1]TCE - ANEXO III - Preencher'!M292</f>
        <v>0</v>
      </c>
      <c r="M283" s="16">
        <f t="shared" si="6"/>
        <v>157.740534262485</v>
      </c>
      <c r="N283" s="16">
        <f>'[1]TCE - ANEXO III - Preencher'!O292</f>
        <v>1.6591599190283399</v>
      </c>
      <c r="O283" s="16">
        <f>'[1]TCE - ANEXO III - Preencher'!P292</f>
        <v>0</v>
      </c>
      <c r="P283" s="16">
        <f t="shared" si="7"/>
        <v>1.6591599190283399</v>
      </c>
      <c r="Q283" s="16">
        <f>'[1]TCE - ANEXO III - Preencher'!R292</f>
        <v>280.526006</v>
      </c>
      <c r="R283" s="16">
        <f>'[1]TCE - ANEXO III - Preencher'!S292</f>
        <v>72.72</v>
      </c>
      <c r="S283" s="16">
        <f t="shared" si="8"/>
        <v>207.806006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475.99210018151336</v>
      </c>
    </row>
    <row r="284" spans="1:28" ht="12.75" customHeight="1" x14ac:dyDescent="0.2">
      <c r="A284" s="9">
        <f>IFERROR(VLOOKUP(B284,'[1]DADOS (OCULTAR)'!$Q$3:$S$133,3,0),"")</f>
        <v>9039744000860</v>
      </c>
      <c r="B284" s="10" t="str">
        <f>'[1]TCE - ANEXO III - Preencher'!C293</f>
        <v>HOSPITAL DOM HÉLDER</v>
      </c>
      <c r="C284" s="11"/>
      <c r="D284" s="12" t="str">
        <f>'[1]TCE - ANEXO III - Preencher'!E293</f>
        <v>ERIK SAIMAR DE MORAIS</v>
      </c>
      <c r="E284" s="10" t="str">
        <f>IF('[1]TCE - ANEXO III - Preencher'!F293="4 - Assistência Odontológica","2 - Outros Profissionais da Saúde",'[1]TCE - ANEXO III - Preencher'!F293)</f>
        <v>3 - Administrativo</v>
      </c>
      <c r="F284" s="13" t="str">
        <f>'[1]TCE - ANEXO III - Preencher'!G293</f>
        <v>4110-10</v>
      </c>
      <c r="G284" s="14" t="str">
        <f>IF('[1]TCE - ANEXO III - Preencher'!H293="","",'[1]TCE - ANEXO III - Preencher'!H293)</f>
        <v>06/2022</v>
      </c>
      <c r="H284" s="15">
        <f>'[1]TCE - ANEXO III - Preencher'!I293</f>
        <v>0</v>
      </c>
      <c r="I284" s="15">
        <f>'[1]TCE - ANEXO III - Preencher'!J293</f>
        <v>125.35680000000001</v>
      </c>
      <c r="J284" s="15">
        <f>'[1]TCE - ANEXO III - Preencher'!K293</f>
        <v>0</v>
      </c>
      <c r="K284" s="16">
        <f>'[1]TCE - ANEXO III - Preencher'!L293</f>
        <v>157.740534262485</v>
      </c>
      <c r="L284" s="16">
        <f>'[1]TCE - ANEXO III - Preencher'!M293</f>
        <v>0</v>
      </c>
      <c r="M284" s="16">
        <f t="shared" si="6"/>
        <v>157.740534262485</v>
      </c>
      <c r="N284" s="16">
        <f>'[1]TCE - ANEXO III - Preencher'!O293</f>
        <v>1.6591599190283399</v>
      </c>
      <c r="O284" s="16">
        <f>'[1]TCE - ANEXO III - Preencher'!P293</f>
        <v>0</v>
      </c>
      <c r="P284" s="16">
        <f t="shared" si="7"/>
        <v>1.6591599190283399</v>
      </c>
      <c r="Q284" s="16">
        <f>'[1]TCE - ANEXO III - Preencher'!R293</f>
        <v>86.211944000000003</v>
      </c>
      <c r="R284" s="16">
        <f>'[1]TCE - ANEXO III - Preencher'!S293</f>
        <v>0</v>
      </c>
      <c r="S284" s="16">
        <f t="shared" si="8"/>
        <v>86.211944000000003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370.96843818151336</v>
      </c>
    </row>
    <row r="285" spans="1:28" ht="12.75" customHeight="1" x14ac:dyDescent="0.2">
      <c r="A285" s="9">
        <f>IFERROR(VLOOKUP(B285,'[1]DADOS (OCULTAR)'!$Q$3:$S$133,3,0),"")</f>
        <v>9039744000860</v>
      </c>
      <c r="B285" s="10" t="str">
        <f>'[1]TCE - ANEXO III - Preencher'!C294</f>
        <v>HOSPITAL DOM HÉLDER</v>
      </c>
      <c r="C285" s="11"/>
      <c r="D285" s="12" t="str">
        <f>'[1]TCE - ANEXO III - Preencher'!E294</f>
        <v>ERINELZA RAMOS DE ARAUJO</v>
      </c>
      <c r="E285" s="10" t="str">
        <f>IF('[1]TCE - ANEXO III - Preencher'!F294="4 - Assistência Odontológica","2 - Outros Profissionais da Saúde",'[1]TCE - ANEXO III - Preencher'!F294)</f>
        <v>2 - Outros Profissionais da Saúde</v>
      </c>
      <c r="F285" s="13" t="str">
        <f>'[1]TCE - ANEXO III - Preencher'!G294</f>
        <v>3222-05</v>
      </c>
      <c r="G285" s="14" t="str">
        <f>IF('[1]TCE - ANEXO III - Preencher'!H294="","",'[1]TCE - ANEXO III - Preencher'!H294)</f>
        <v>06/2022</v>
      </c>
      <c r="H285" s="15">
        <f>'[1]TCE - ANEXO III - Preencher'!I294</f>
        <v>0</v>
      </c>
      <c r="I285" s="15">
        <f>'[1]TCE - ANEXO III - Preencher'!J294</f>
        <v>139.6584</v>
      </c>
      <c r="J285" s="15">
        <f>'[1]TCE - ANEXO III - Preencher'!K294</f>
        <v>0</v>
      </c>
      <c r="K285" s="16">
        <f>'[1]TCE - ANEXO III - Preencher'!L294</f>
        <v>157.740534262485</v>
      </c>
      <c r="L285" s="16">
        <f>'[1]TCE - ANEXO III - Preencher'!M294</f>
        <v>0</v>
      </c>
      <c r="M285" s="16">
        <f t="shared" si="6"/>
        <v>157.740534262485</v>
      </c>
      <c r="N285" s="16">
        <f>'[1]TCE - ANEXO III - Preencher'!O294</f>
        <v>1.6591599190283399</v>
      </c>
      <c r="O285" s="16">
        <f>'[1]TCE - ANEXO III - Preencher'!P294</f>
        <v>0</v>
      </c>
      <c r="P285" s="16">
        <f t="shared" si="7"/>
        <v>1.6591599190283399</v>
      </c>
      <c r="Q285" s="16">
        <f>'[1]TCE - ANEXO III - Preencher'!R294</f>
        <v>280.526006</v>
      </c>
      <c r="R285" s="16">
        <f>'[1]TCE - ANEXO III - Preencher'!S294</f>
        <v>63.02</v>
      </c>
      <c r="S285" s="16">
        <f t="shared" si="8"/>
        <v>217.50600599999999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516.56410018151337</v>
      </c>
    </row>
    <row r="286" spans="1:28" ht="12.75" customHeight="1" x14ac:dyDescent="0.2">
      <c r="A286" s="9">
        <f>IFERROR(VLOOKUP(B286,'[1]DADOS (OCULTAR)'!$Q$3:$S$133,3,0),"")</f>
        <v>9039744000860</v>
      </c>
      <c r="B286" s="10" t="str">
        <f>'[1]TCE - ANEXO III - Preencher'!C295</f>
        <v>HOSPITAL DOM HÉLDER</v>
      </c>
      <c r="C286" s="11"/>
      <c r="D286" s="12" t="str">
        <f>'[1]TCE - ANEXO III - Preencher'!E295</f>
        <v>ERONILDO DOS SANTOS LIMA</v>
      </c>
      <c r="E286" s="10" t="str">
        <f>IF('[1]TCE - ANEXO III - Preencher'!F295="4 - Assistência Odontológica","2 - Outros Profissionais da Saúde",'[1]TCE - ANEXO III - Preencher'!F295)</f>
        <v>3 - Administrativo</v>
      </c>
      <c r="F286" s="13" t="str">
        <f>'[1]TCE - ANEXO III - Preencher'!G295</f>
        <v>5142-25</v>
      </c>
      <c r="G286" s="14" t="str">
        <f>IF('[1]TCE - ANEXO III - Preencher'!H295="","",'[1]TCE - ANEXO III - Preencher'!H295)</f>
        <v>06/2022</v>
      </c>
      <c r="H286" s="15">
        <f>'[1]TCE - ANEXO III - Preencher'!I295</f>
        <v>0</v>
      </c>
      <c r="I286" s="15">
        <f>'[1]TCE - ANEXO III - Preencher'!J295</f>
        <v>224.31039999999999</v>
      </c>
      <c r="J286" s="15">
        <f>'[1]TCE - ANEXO III - Preencher'!K295</f>
        <v>0</v>
      </c>
      <c r="K286" s="16">
        <f>'[1]TCE - ANEXO III - Preencher'!L295</f>
        <v>157.740534262485</v>
      </c>
      <c r="L286" s="16">
        <f>'[1]TCE - ANEXO III - Preencher'!M295</f>
        <v>0</v>
      </c>
      <c r="M286" s="16">
        <f t="shared" si="6"/>
        <v>157.740534262485</v>
      </c>
      <c r="N286" s="16">
        <f>'[1]TCE - ANEXO III - Preencher'!O295</f>
        <v>1.6591599190283399</v>
      </c>
      <c r="O286" s="16">
        <f>'[1]TCE - ANEXO III - Preencher'!P295</f>
        <v>0</v>
      </c>
      <c r="P286" s="16">
        <f t="shared" si="7"/>
        <v>1.6591599190283399</v>
      </c>
      <c r="Q286" s="16">
        <f>'[1]TCE - ANEXO III - Preencher'!R295</f>
        <v>86.211944000000003</v>
      </c>
      <c r="R286" s="16">
        <f>'[1]TCE - ANEXO III - Preencher'!S295</f>
        <v>0</v>
      </c>
      <c r="S286" s="16">
        <f t="shared" si="8"/>
        <v>86.211944000000003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469.92203818151336</v>
      </c>
    </row>
    <row r="287" spans="1:28" ht="12.75" customHeight="1" x14ac:dyDescent="0.2">
      <c r="A287" s="9">
        <f>IFERROR(VLOOKUP(B287,'[1]DADOS (OCULTAR)'!$Q$3:$S$133,3,0),"")</f>
        <v>9039744000860</v>
      </c>
      <c r="B287" s="10" t="str">
        <f>'[1]TCE - ANEXO III - Preencher'!C296</f>
        <v>HOSPITAL DOM HÉLDER</v>
      </c>
      <c r="C287" s="11"/>
      <c r="D287" s="12" t="str">
        <f>'[1]TCE - ANEXO III - Preencher'!E296</f>
        <v>ERONILDO JOSE RAMOS</v>
      </c>
      <c r="E287" s="10" t="str">
        <f>IF('[1]TCE - ANEXO III - Preencher'!F296="4 - Assistência Odontológica","2 - Outros Profissionais da Saúde",'[1]TCE - ANEXO III - Preencher'!F296)</f>
        <v>3 - Administrativo</v>
      </c>
      <c r="F287" s="13" t="str">
        <f>'[1]TCE - ANEXO III - Preencher'!G296</f>
        <v>5142-25</v>
      </c>
      <c r="G287" s="14" t="str">
        <f>IF('[1]TCE - ANEXO III - Preencher'!H296="","",'[1]TCE - ANEXO III - Preencher'!H296)</f>
        <v>06/2022</v>
      </c>
      <c r="H287" s="15">
        <f>'[1]TCE - ANEXO III - Preencher'!I296</f>
        <v>0</v>
      </c>
      <c r="I287" s="15">
        <f>'[1]TCE - ANEXO III - Preencher'!J296</f>
        <v>124.432</v>
      </c>
      <c r="J287" s="15">
        <f>'[1]TCE - ANEXO III - Preencher'!K296</f>
        <v>0</v>
      </c>
      <c r="K287" s="16">
        <f>'[1]TCE - ANEXO III - Preencher'!L296</f>
        <v>157.740534262485</v>
      </c>
      <c r="L287" s="16">
        <f>'[1]TCE - ANEXO III - Preencher'!M296</f>
        <v>0</v>
      </c>
      <c r="M287" s="16">
        <f t="shared" si="6"/>
        <v>157.740534262485</v>
      </c>
      <c r="N287" s="16">
        <f>'[1]TCE - ANEXO III - Preencher'!O296</f>
        <v>1.6591599190283399</v>
      </c>
      <c r="O287" s="16">
        <f>'[1]TCE - ANEXO III - Preencher'!P296</f>
        <v>0</v>
      </c>
      <c r="P287" s="16">
        <f t="shared" si="7"/>
        <v>1.6591599190283399</v>
      </c>
      <c r="Q287" s="16">
        <f>'[1]TCE - ANEXO III - Preencher'!R296</f>
        <v>86.211944000000003</v>
      </c>
      <c r="R287" s="16">
        <f>'[1]TCE - ANEXO III - Preencher'!S296</f>
        <v>0</v>
      </c>
      <c r="S287" s="16">
        <f t="shared" si="8"/>
        <v>86.211944000000003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370.04363818151336</v>
      </c>
    </row>
    <row r="288" spans="1:28" ht="12.75" customHeight="1" x14ac:dyDescent="0.2">
      <c r="A288" s="9">
        <f>IFERROR(VLOOKUP(B288,'[1]DADOS (OCULTAR)'!$Q$3:$S$133,3,0),"")</f>
        <v>9039744000860</v>
      </c>
      <c r="B288" s="10" t="str">
        <f>'[1]TCE - ANEXO III - Preencher'!C297</f>
        <v>HOSPITAL DOM HÉLDER</v>
      </c>
      <c r="C288" s="11"/>
      <c r="D288" s="12" t="str">
        <f>'[1]TCE - ANEXO III - Preencher'!E297</f>
        <v>ESDRIENE DE ALMEIDA CUNHA</v>
      </c>
      <c r="E288" s="10" t="str">
        <f>IF('[1]TCE - ANEXO III - Preencher'!F297="4 - Assistência Odontológica","2 - Outros Profissionais da Saúde",'[1]TCE - ANEXO III - Preencher'!F297)</f>
        <v>2 - Outros Profissionais da Saúde</v>
      </c>
      <c r="F288" s="13" t="str">
        <f>'[1]TCE - ANEXO III - Preencher'!G297</f>
        <v>3222-05</v>
      </c>
      <c r="G288" s="14" t="str">
        <f>IF('[1]TCE - ANEXO III - Preencher'!H297="","",'[1]TCE - ANEXO III - Preencher'!H297)</f>
        <v>06/2022</v>
      </c>
      <c r="H288" s="15">
        <f>'[1]TCE - ANEXO III - Preencher'!I297</f>
        <v>0</v>
      </c>
      <c r="I288" s="15">
        <f>'[1]TCE - ANEXO III - Preencher'!J297</f>
        <v>122.1872</v>
      </c>
      <c r="J288" s="15">
        <f>'[1]TCE - ANEXO III - Preencher'!K297</f>
        <v>0</v>
      </c>
      <c r="K288" s="16">
        <f>'[1]TCE - ANEXO III - Preencher'!L297</f>
        <v>157.740534262485</v>
      </c>
      <c r="L288" s="16">
        <f>'[1]TCE - ANEXO III - Preencher'!M297</f>
        <v>0</v>
      </c>
      <c r="M288" s="16">
        <f t="shared" si="6"/>
        <v>157.740534262485</v>
      </c>
      <c r="N288" s="16">
        <f>'[1]TCE - ANEXO III - Preencher'!O297</f>
        <v>1.6591599190283399</v>
      </c>
      <c r="O288" s="16">
        <f>'[1]TCE - ANEXO III - Preencher'!P297</f>
        <v>0</v>
      </c>
      <c r="P288" s="16">
        <f t="shared" si="7"/>
        <v>1.6591599190283399</v>
      </c>
      <c r="Q288" s="16">
        <f>'[1]TCE - ANEXO III - Preencher'!R297</f>
        <v>86.211944000000003</v>
      </c>
      <c r="R288" s="16">
        <f>'[1]TCE - ANEXO III - Preencher'!S297</f>
        <v>0</v>
      </c>
      <c r="S288" s="16">
        <f t="shared" si="8"/>
        <v>86.211944000000003</v>
      </c>
      <c r="T288" s="16">
        <f>'[1]TCE - ANEXO III - Preencher'!U297</f>
        <v>69.41</v>
      </c>
      <c r="U288" s="16">
        <f>'[1]TCE - ANEXO III - Preencher'!V297</f>
        <v>0</v>
      </c>
      <c r="V288" s="16">
        <f t="shared" si="9"/>
        <v>69.41</v>
      </c>
      <c r="W288" s="17" t="str">
        <f>IF('[1]TCE - ANEXO III - Preencher'!X297="","",'[1]TCE - ANEXO III - Preencher'!X297)</f>
        <v>AUXÍLIO CRECHE</v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437.20883818151333</v>
      </c>
    </row>
    <row r="289" spans="1:28" ht="12.75" customHeight="1" x14ac:dyDescent="0.2">
      <c r="A289" s="9">
        <f>IFERROR(VLOOKUP(B289,'[1]DADOS (OCULTAR)'!$Q$3:$S$133,3,0),"")</f>
        <v>9039744000860</v>
      </c>
      <c r="B289" s="10" t="str">
        <f>'[1]TCE - ANEXO III - Preencher'!C298</f>
        <v>HOSPITAL DOM HÉLDER</v>
      </c>
      <c r="C289" s="11"/>
      <c r="D289" s="12" t="str">
        <f>'[1]TCE - ANEXO III - Preencher'!E298</f>
        <v>ESTER FEIJO CORREIA DE SENA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2238-10</v>
      </c>
      <c r="G289" s="14" t="str">
        <f>IF('[1]TCE - ANEXO III - Preencher'!H298="","",'[1]TCE - ANEXO III - Preencher'!H298)</f>
        <v>06/2022</v>
      </c>
      <c r="H289" s="15">
        <f>'[1]TCE - ANEXO III - Preencher'!I298</f>
        <v>0</v>
      </c>
      <c r="I289" s="15">
        <f>'[1]TCE - ANEXO III - Preencher'!J298</f>
        <v>223.55520000000001</v>
      </c>
      <c r="J289" s="15">
        <f>'[1]TCE - ANEXO III - Preencher'!K298</f>
        <v>0</v>
      </c>
      <c r="K289" s="16">
        <f>'[1]TCE - ANEXO III - Preencher'!L298</f>
        <v>157.740534262485</v>
      </c>
      <c r="L289" s="16">
        <f>'[1]TCE - ANEXO III - Preencher'!M298</f>
        <v>0</v>
      </c>
      <c r="M289" s="16">
        <f t="shared" si="6"/>
        <v>157.740534262485</v>
      </c>
      <c r="N289" s="16">
        <f>'[1]TCE - ANEXO III - Preencher'!O298</f>
        <v>1.6591599190283399</v>
      </c>
      <c r="O289" s="16">
        <f>'[1]TCE - ANEXO III - Preencher'!P298</f>
        <v>0</v>
      </c>
      <c r="P289" s="16">
        <f t="shared" si="7"/>
        <v>1.6591599190283399</v>
      </c>
      <c r="Q289" s="16">
        <f>'[1]TCE - ANEXO III - Preencher'!R298</f>
        <v>280.526006</v>
      </c>
      <c r="R289" s="16">
        <f>'[1]TCE - ANEXO III - Preencher'!S298</f>
        <v>115.52</v>
      </c>
      <c r="S289" s="16">
        <f t="shared" si="8"/>
        <v>165.00600600000001</v>
      </c>
      <c r="T289" s="16">
        <f>'[1]TCE - ANEXO III - Preencher'!U298</f>
        <v>67.12</v>
      </c>
      <c r="U289" s="16">
        <f>'[1]TCE - ANEXO III - Preencher'!V298</f>
        <v>0</v>
      </c>
      <c r="V289" s="16">
        <f t="shared" si="9"/>
        <v>67.12</v>
      </c>
      <c r="W289" s="17" t="str">
        <f>IF('[1]TCE - ANEXO III - Preencher'!X298="","",'[1]TCE - ANEXO III - Preencher'!X298)</f>
        <v>AUXÍLIO CRECHE</v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615.08090018151336</v>
      </c>
    </row>
    <row r="290" spans="1:28" ht="12.75" customHeight="1" x14ac:dyDescent="0.2">
      <c r="A290" s="9">
        <f>IFERROR(VLOOKUP(B290,'[1]DADOS (OCULTAR)'!$Q$3:$S$133,3,0),"")</f>
        <v>9039744000860</v>
      </c>
      <c r="B290" s="10" t="str">
        <f>'[1]TCE - ANEXO III - Preencher'!C299</f>
        <v>HOSPITAL DOM HÉLDER</v>
      </c>
      <c r="C290" s="11"/>
      <c r="D290" s="12" t="str">
        <f>'[1]TCE - ANEXO III - Preencher'!E299</f>
        <v>ESTHER DOS SANTOS LEAL ALMEIDA</v>
      </c>
      <c r="E290" s="10" t="str">
        <f>IF('[1]TCE - ANEXO III - Preencher'!F299="4 - Assistência Odontológica","2 - Outros Profissionais da Saúde",'[1]TCE - ANEXO III - Preencher'!F299)</f>
        <v>2 - Outros Profissionais da Saúde</v>
      </c>
      <c r="F290" s="13" t="str">
        <f>'[1]TCE - ANEXO III - Preencher'!G299</f>
        <v>3242-05</v>
      </c>
      <c r="G290" s="14" t="str">
        <f>IF('[1]TCE - ANEXO III - Preencher'!H299="","",'[1]TCE - ANEXO III - Preencher'!H299)</f>
        <v>06/2022</v>
      </c>
      <c r="H290" s="15">
        <f>'[1]TCE - ANEXO III - Preencher'!I299</f>
        <v>0</v>
      </c>
      <c r="I290" s="15">
        <f>'[1]TCE - ANEXO III - Preencher'!J299</f>
        <v>335.63760000000002</v>
      </c>
      <c r="J290" s="15">
        <f>'[1]TCE - ANEXO III - Preencher'!K299</f>
        <v>0</v>
      </c>
      <c r="K290" s="16">
        <f>'[1]TCE - ANEXO III - Preencher'!L299</f>
        <v>157.740534262485</v>
      </c>
      <c r="L290" s="16">
        <f>'[1]TCE - ANEXO III - Preencher'!M299</f>
        <v>0</v>
      </c>
      <c r="M290" s="16">
        <f t="shared" si="6"/>
        <v>157.740534262485</v>
      </c>
      <c r="N290" s="16">
        <f>'[1]TCE - ANEXO III - Preencher'!O299</f>
        <v>1.6591599190283399</v>
      </c>
      <c r="O290" s="16">
        <f>'[1]TCE - ANEXO III - Preencher'!P299</f>
        <v>0</v>
      </c>
      <c r="P290" s="16">
        <f t="shared" si="7"/>
        <v>1.6591599190283399</v>
      </c>
      <c r="Q290" s="16">
        <f>'[1]TCE - ANEXO III - Preencher'!R299</f>
        <v>86.211944000000003</v>
      </c>
      <c r="R290" s="16">
        <f>'[1]TCE - ANEXO III - Preencher'!S299</f>
        <v>0</v>
      </c>
      <c r="S290" s="16">
        <f t="shared" si="8"/>
        <v>86.211944000000003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581.24923818151331</v>
      </c>
    </row>
    <row r="291" spans="1:28" ht="12.75" customHeight="1" x14ac:dyDescent="0.2">
      <c r="A291" s="9">
        <f>IFERROR(VLOOKUP(B291,'[1]DADOS (OCULTAR)'!$Q$3:$S$133,3,0),"")</f>
        <v>9039744000860</v>
      </c>
      <c r="B291" s="10" t="str">
        <f>'[1]TCE - ANEXO III - Preencher'!C300</f>
        <v>HOSPITAL DOM HÉLDER</v>
      </c>
      <c r="C291" s="11"/>
      <c r="D291" s="12" t="str">
        <f>'[1]TCE - ANEXO III - Preencher'!E300</f>
        <v>EVANDRO ALBUQUERQUE DE CASTRO FILHO</v>
      </c>
      <c r="E291" s="10" t="str">
        <f>IF('[1]TCE - ANEXO III - Preencher'!F300="4 - Assistência Odontológica","2 - Outros Profissionais da Saúde",'[1]TCE - ANEXO III - Preencher'!F300)</f>
        <v>3 - Administrativo</v>
      </c>
      <c r="F291" s="13" t="str">
        <f>'[1]TCE - ANEXO III - Preencher'!G300</f>
        <v>1421-05</v>
      </c>
      <c r="G291" s="14" t="str">
        <f>IF('[1]TCE - ANEXO III - Preencher'!H300="","",'[1]TCE - ANEXO III - Preencher'!H300)</f>
        <v>06/2022</v>
      </c>
      <c r="H291" s="15">
        <f>'[1]TCE - ANEXO III - Preencher'!I300</f>
        <v>0</v>
      </c>
      <c r="I291" s="15">
        <f>'[1]TCE - ANEXO III - Preencher'!J300</f>
        <v>602.21600000000001</v>
      </c>
      <c r="J291" s="15">
        <f>'[1]TCE - ANEXO III - Preencher'!K300</f>
        <v>0</v>
      </c>
      <c r="K291" s="16">
        <f>'[1]TCE - ANEXO III - Preencher'!L300</f>
        <v>157.740534262485</v>
      </c>
      <c r="L291" s="16">
        <f>'[1]TCE - ANEXO III - Preencher'!M300</f>
        <v>0</v>
      </c>
      <c r="M291" s="16">
        <f t="shared" si="6"/>
        <v>157.740534262485</v>
      </c>
      <c r="N291" s="16">
        <f>'[1]TCE - ANEXO III - Preencher'!O300</f>
        <v>1.6591599190283399</v>
      </c>
      <c r="O291" s="16">
        <f>'[1]TCE - ANEXO III - Preencher'!P300</f>
        <v>0</v>
      </c>
      <c r="P291" s="16">
        <f t="shared" si="7"/>
        <v>1.6591599190283399</v>
      </c>
      <c r="Q291" s="16">
        <f>'[1]TCE - ANEXO III - Preencher'!R300</f>
        <v>86.211944000000003</v>
      </c>
      <c r="R291" s="16">
        <f>'[1]TCE - ANEXO III - Preencher'!S300</f>
        <v>0</v>
      </c>
      <c r="S291" s="16">
        <f t="shared" si="8"/>
        <v>86.211944000000003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847.82763818151329</v>
      </c>
    </row>
    <row r="292" spans="1:28" ht="12.75" customHeight="1" x14ac:dyDescent="0.2">
      <c r="A292" s="9">
        <f>IFERROR(VLOOKUP(B292,'[1]DADOS (OCULTAR)'!$Q$3:$S$133,3,0),"")</f>
        <v>9039744000860</v>
      </c>
      <c r="B292" s="10" t="str">
        <f>'[1]TCE - ANEXO III - Preencher'!C301</f>
        <v>HOSPITAL DOM HÉLDER</v>
      </c>
      <c r="C292" s="11"/>
      <c r="D292" s="12" t="str">
        <f>'[1]TCE - ANEXO III - Preencher'!E301</f>
        <v>EVANGELA CRISTINA DIAS DE SOUZA</v>
      </c>
      <c r="E292" s="10" t="str">
        <f>IF('[1]TCE - ANEXO III - Preencher'!F301="4 - Assistência Odontológica","2 - Outros Profissionais da Saúde",'[1]TCE - ANEXO III - Preencher'!F301)</f>
        <v>3 - Administrativo</v>
      </c>
      <c r="F292" s="13" t="str">
        <f>'[1]TCE - ANEXO III - Preencher'!G301</f>
        <v>4131-15</v>
      </c>
      <c r="G292" s="14" t="str">
        <f>IF('[1]TCE - ANEXO III - Preencher'!H301="","",'[1]TCE - ANEXO III - Preencher'!H301)</f>
        <v>06/2022</v>
      </c>
      <c r="H292" s="15">
        <f>'[1]TCE - ANEXO III - Preencher'!I301</f>
        <v>0</v>
      </c>
      <c r="I292" s="15">
        <f>'[1]TCE - ANEXO III - Preencher'!J301</f>
        <v>163.13200000000001</v>
      </c>
      <c r="J292" s="15">
        <f>'[1]TCE - ANEXO III - Preencher'!K301</f>
        <v>0</v>
      </c>
      <c r="K292" s="16">
        <f>'[1]TCE - ANEXO III - Preencher'!L301</f>
        <v>157.740534262485</v>
      </c>
      <c r="L292" s="16">
        <f>'[1]TCE - ANEXO III - Preencher'!M301</f>
        <v>0</v>
      </c>
      <c r="M292" s="16">
        <f t="shared" si="6"/>
        <v>157.740534262485</v>
      </c>
      <c r="N292" s="16">
        <f>'[1]TCE - ANEXO III - Preencher'!O301</f>
        <v>1.6591599190283399</v>
      </c>
      <c r="O292" s="16">
        <f>'[1]TCE - ANEXO III - Preencher'!P301</f>
        <v>0</v>
      </c>
      <c r="P292" s="16">
        <f t="shared" si="7"/>
        <v>1.6591599190283399</v>
      </c>
      <c r="Q292" s="16">
        <f>'[1]TCE - ANEXO III - Preencher'!R301</f>
        <v>280.526006</v>
      </c>
      <c r="R292" s="16">
        <f>'[1]TCE - ANEXO III - Preencher'!S301</f>
        <v>108.59</v>
      </c>
      <c r="S292" s="16">
        <f t="shared" si="8"/>
        <v>171.93600599999999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494.46770018151335</v>
      </c>
    </row>
    <row r="293" spans="1:28" ht="12.75" customHeight="1" x14ac:dyDescent="0.2">
      <c r="A293" s="9">
        <f>IFERROR(VLOOKUP(B293,'[1]DADOS (OCULTAR)'!$Q$3:$S$133,3,0),"")</f>
        <v>9039744000860</v>
      </c>
      <c r="B293" s="10" t="str">
        <f>'[1]TCE - ANEXO III - Preencher'!C302</f>
        <v>HOSPITAL DOM HÉLDER</v>
      </c>
      <c r="C293" s="11"/>
      <c r="D293" s="12" t="str">
        <f>'[1]TCE - ANEXO III - Preencher'!E302</f>
        <v>EVANILSON JOSE DOS SANTOS</v>
      </c>
      <c r="E293" s="10" t="str">
        <f>IF('[1]TCE - ANEXO III - Preencher'!F302="4 - Assistência Odontológica","2 - Outros Profissionais da Saúde",'[1]TCE - ANEXO III - Preencher'!F302)</f>
        <v>3 - Administrativo</v>
      </c>
      <c r="F293" s="13" t="str">
        <f>'[1]TCE - ANEXO III - Preencher'!G302</f>
        <v>4110-10</v>
      </c>
      <c r="G293" s="14" t="str">
        <f>IF('[1]TCE - ANEXO III - Preencher'!H302="","",'[1]TCE - ANEXO III - Preencher'!H302)</f>
        <v>06/2022</v>
      </c>
      <c r="H293" s="15">
        <f>'[1]TCE - ANEXO III - Preencher'!I302</f>
        <v>0</v>
      </c>
      <c r="I293" s="15">
        <f>'[1]TCE - ANEXO III - Preencher'!J302</f>
        <v>7.6032000000000011</v>
      </c>
      <c r="J293" s="15">
        <f>'[1]TCE - ANEXO III - Preencher'!K302</f>
        <v>0</v>
      </c>
      <c r="K293" s="16">
        <f>'[1]TCE - ANEXO III - Preencher'!L302</f>
        <v>157.740534262485</v>
      </c>
      <c r="L293" s="16">
        <f>'[1]TCE - ANEXO III - Preencher'!M302</f>
        <v>0</v>
      </c>
      <c r="M293" s="16">
        <f t="shared" si="6"/>
        <v>157.740534262485</v>
      </c>
      <c r="N293" s="16">
        <f>'[1]TCE - ANEXO III - Preencher'!O302</f>
        <v>1.6591599190283399</v>
      </c>
      <c r="O293" s="16">
        <f>'[1]TCE - ANEXO III - Preencher'!P302</f>
        <v>0</v>
      </c>
      <c r="P293" s="16">
        <f t="shared" si="7"/>
        <v>1.6591599190283399</v>
      </c>
      <c r="Q293" s="16">
        <f>'[1]TCE - ANEXO III - Preencher'!R302</f>
        <v>86.211944000000003</v>
      </c>
      <c r="R293" s="16">
        <f>'[1]TCE - ANEXO III - Preencher'!S302</f>
        <v>0</v>
      </c>
      <c r="S293" s="16">
        <f t="shared" si="8"/>
        <v>86.211944000000003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253.2148381815133</v>
      </c>
    </row>
    <row r="294" spans="1:28" ht="12.75" customHeight="1" x14ac:dyDescent="0.2">
      <c r="A294" s="9">
        <f>IFERROR(VLOOKUP(B294,'[1]DADOS (OCULTAR)'!$Q$3:$S$133,3,0),"")</f>
        <v>9039744000860</v>
      </c>
      <c r="B294" s="10" t="str">
        <f>'[1]TCE - ANEXO III - Preencher'!C303</f>
        <v>HOSPITAL DOM HÉLDER</v>
      </c>
      <c r="C294" s="11"/>
      <c r="D294" s="12" t="str">
        <f>'[1]TCE - ANEXO III - Preencher'!E303</f>
        <v>EVELLYN PEREIRA DO NASCIMENTO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 t="str">
        <f>IF('[1]TCE - ANEXO III - Preencher'!H303="","",'[1]TCE - ANEXO III - Preencher'!H303)</f>
        <v>06/2022</v>
      </c>
      <c r="H294" s="15">
        <f>'[1]TCE - ANEXO III - Preencher'!I303</f>
        <v>0</v>
      </c>
      <c r="I294" s="15">
        <f>'[1]TCE - ANEXO III - Preencher'!J303</f>
        <v>159.10239999999999</v>
      </c>
      <c r="J294" s="15">
        <f>'[1]TCE - ANEXO III - Preencher'!K303</f>
        <v>0</v>
      </c>
      <c r="K294" s="16">
        <f>'[1]TCE - ANEXO III - Preencher'!L303</f>
        <v>157.740534262485</v>
      </c>
      <c r="L294" s="16">
        <f>'[1]TCE - ANEXO III - Preencher'!M303</f>
        <v>0</v>
      </c>
      <c r="M294" s="16">
        <f t="shared" si="6"/>
        <v>157.740534262485</v>
      </c>
      <c r="N294" s="16">
        <f>'[1]TCE - ANEXO III - Preencher'!O303</f>
        <v>1.6591599190283399</v>
      </c>
      <c r="O294" s="16">
        <f>'[1]TCE - ANEXO III - Preencher'!P303</f>
        <v>0</v>
      </c>
      <c r="P294" s="16">
        <f t="shared" si="7"/>
        <v>1.6591599190283399</v>
      </c>
      <c r="Q294" s="16">
        <f>'[1]TCE - ANEXO III - Preencher'!R303</f>
        <v>280.526006</v>
      </c>
      <c r="R294" s="16">
        <f>'[1]TCE - ANEXO III - Preencher'!S303</f>
        <v>64.959999999999994</v>
      </c>
      <c r="S294" s="16">
        <f t="shared" si="8"/>
        <v>215.56600600000002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534.06810018151327</v>
      </c>
    </row>
    <row r="295" spans="1:28" ht="12.75" customHeight="1" x14ac:dyDescent="0.2">
      <c r="A295" s="9">
        <f>IFERROR(VLOOKUP(B295,'[1]DADOS (OCULTAR)'!$Q$3:$S$133,3,0),"")</f>
        <v>9039744000860</v>
      </c>
      <c r="B295" s="10" t="str">
        <f>'[1]TCE - ANEXO III - Preencher'!C304</f>
        <v>HOSPITAL DOM HÉLDER</v>
      </c>
      <c r="C295" s="11"/>
      <c r="D295" s="12" t="str">
        <f>'[1]TCE - ANEXO III - Preencher'!E304</f>
        <v xml:space="preserve">EVERSON BATISTA DA SILVA 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3241-15</v>
      </c>
      <c r="G295" s="14" t="str">
        <f>IF('[1]TCE - ANEXO III - Preencher'!H304="","",'[1]TCE - ANEXO III - Preencher'!H304)</f>
        <v>06/2022</v>
      </c>
      <c r="H295" s="15">
        <f>'[1]TCE - ANEXO III - Preencher'!I304</f>
        <v>0</v>
      </c>
      <c r="I295" s="15">
        <f>'[1]TCE - ANEXO III - Preencher'!J304</f>
        <v>286.45679999999999</v>
      </c>
      <c r="J295" s="15">
        <f>'[1]TCE - ANEXO III - Preencher'!K304</f>
        <v>0</v>
      </c>
      <c r="K295" s="16">
        <f>'[1]TCE - ANEXO III - Preencher'!L304</f>
        <v>157.740534262485</v>
      </c>
      <c r="L295" s="16">
        <f>'[1]TCE - ANEXO III - Preencher'!M304</f>
        <v>0</v>
      </c>
      <c r="M295" s="16">
        <f t="shared" si="6"/>
        <v>157.740534262485</v>
      </c>
      <c r="N295" s="16">
        <f>'[1]TCE - ANEXO III - Preencher'!O304</f>
        <v>1.6591599190283399</v>
      </c>
      <c r="O295" s="16">
        <f>'[1]TCE - ANEXO III - Preencher'!P304</f>
        <v>0</v>
      </c>
      <c r="P295" s="16">
        <f t="shared" si="7"/>
        <v>1.6591599190283399</v>
      </c>
      <c r="Q295" s="16">
        <f>'[1]TCE - ANEXO III - Preencher'!R304</f>
        <v>86.211944000000003</v>
      </c>
      <c r="R295" s="16">
        <f>'[1]TCE - ANEXO III - Preencher'!S304</f>
        <v>0</v>
      </c>
      <c r="S295" s="16">
        <f t="shared" si="8"/>
        <v>86.211944000000003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532.06843818151333</v>
      </c>
    </row>
    <row r="296" spans="1:28" ht="12.75" customHeight="1" x14ac:dyDescent="0.2">
      <c r="A296" s="9">
        <f>IFERROR(VLOOKUP(B296,'[1]DADOS (OCULTAR)'!$Q$3:$S$133,3,0),"")</f>
        <v>9039744000860</v>
      </c>
      <c r="B296" s="10" t="str">
        <f>'[1]TCE - ANEXO III - Preencher'!C305</f>
        <v>HOSPITAL DOM HÉLDER</v>
      </c>
      <c r="C296" s="11"/>
      <c r="D296" s="12" t="str">
        <f>'[1]TCE - ANEXO III - Preencher'!E305</f>
        <v>EVERSON WENDEL DE ARAUJO SILVA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5151-10</v>
      </c>
      <c r="G296" s="14" t="str">
        <f>IF('[1]TCE - ANEXO III - Preencher'!H305="","",'[1]TCE - ANEXO III - Preencher'!H305)</f>
        <v>06/2022</v>
      </c>
      <c r="H296" s="15">
        <f>'[1]TCE - ANEXO III - Preencher'!I305</f>
        <v>0</v>
      </c>
      <c r="I296" s="15">
        <f>'[1]TCE - ANEXO III - Preencher'!J305</f>
        <v>118.6848</v>
      </c>
      <c r="J296" s="15">
        <f>'[1]TCE - ANEXO III - Preencher'!K305</f>
        <v>0</v>
      </c>
      <c r="K296" s="16">
        <f>'[1]TCE - ANEXO III - Preencher'!L305</f>
        <v>157.740534262485</v>
      </c>
      <c r="L296" s="16">
        <f>'[1]TCE - ANEXO III - Preencher'!M305</f>
        <v>0</v>
      </c>
      <c r="M296" s="16">
        <f t="shared" si="6"/>
        <v>157.740534262485</v>
      </c>
      <c r="N296" s="16">
        <f>'[1]TCE - ANEXO III - Preencher'!O305</f>
        <v>1.6591599190283399</v>
      </c>
      <c r="O296" s="16">
        <f>'[1]TCE - ANEXO III - Preencher'!P305</f>
        <v>0</v>
      </c>
      <c r="P296" s="16">
        <f t="shared" si="7"/>
        <v>1.6591599190283399</v>
      </c>
      <c r="Q296" s="16">
        <f>'[1]TCE - ANEXO III - Preencher'!R305</f>
        <v>280.526006</v>
      </c>
      <c r="R296" s="16">
        <f>'[1]TCE - ANEXO III - Preencher'!S305</f>
        <v>72.72</v>
      </c>
      <c r="S296" s="16">
        <f t="shared" si="8"/>
        <v>207.806006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485.89050018151329</v>
      </c>
    </row>
    <row r="297" spans="1:28" ht="12.75" customHeight="1" x14ac:dyDescent="0.2">
      <c r="A297" s="9">
        <f>IFERROR(VLOOKUP(B297,'[1]DADOS (OCULTAR)'!$Q$3:$S$133,3,0),"")</f>
        <v>9039744000860</v>
      </c>
      <c r="B297" s="10" t="str">
        <f>'[1]TCE - ANEXO III - Preencher'!C306</f>
        <v>HOSPITAL DOM HÉLDER</v>
      </c>
      <c r="C297" s="11"/>
      <c r="D297" s="12" t="str">
        <f>'[1]TCE - ANEXO III - Preencher'!E306</f>
        <v>EVERTON LUCIANO CICERO GONCALVES DA SILVA</v>
      </c>
      <c r="E297" s="10" t="str">
        <f>IF('[1]TCE - ANEXO III - Preencher'!F306="4 - Assistência Odontológica","2 - Outros Profissionais da Saúde",'[1]TCE - ANEXO III - Preencher'!F306)</f>
        <v>3 - Administrativo</v>
      </c>
      <c r="F297" s="13" t="str">
        <f>'[1]TCE - ANEXO III - Preencher'!G306</f>
        <v>4110-10</v>
      </c>
      <c r="G297" s="14" t="str">
        <f>IF('[1]TCE - ANEXO III - Preencher'!H306="","",'[1]TCE - ANEXO III - Preencher'!H306)</f>
        <v>06/2022</v>
      </c>
      <c r="H297" s="15">
        <f>'[1]TCE - ANEXO III - Preencher'!I306</f>
        <v>0</v>
      </c>
      <c r="I297" s="15">
        <f>'[1]TCE - ANEXO III - Preencher'!J306</f>
        <v>7.4874000000000001</v>
      </c>
      <c r="J297" s="15">
        <f>'[1]TCE - ANEXO III - Preencher'!K306</f>
        <v>0</v>
      </c>
      <c r="K297" s="16">
        <f>'[1]TCE - ANEXO III - Preencher'!L306</f>
        <v>157.740534262485</v>
      </c>
      <c r="L297" s="16">
        <f>'[1]TCE - ANEXO III - Preencher'!M306</f>
        <v>0</v>
      </c>
      <c r="M297" s="16">
        <f t="shared" si="6"/>
        <v>157.740534262485</v>
      </c>
      <c r="N297" s="16">
        <f>'[1]TCE - ANEXO III - Preencher'!O306</f>
        <v>1.6591599190283399</v>
      </c>
      <c r="O297" s="16">
        <f>'[1]TCE - ANEXO III - Preencher'!P306</f>
        <v>0</v>
      </c>
      <c r="P297" s="16">
        <f t="shared" si="7"/>
        <v>1.6591599190283399</v>
      </c>
      <c r="Q297" s="16">
        <f>'[1]TCE - ANEXO III - Preencher'!R306</f>
        <v>280.526006</v>
      </c>
      <c r="R297" s="16">
        <f>'[1]TCE - ANEXO III - Preencher'!S306</f>
        <v>8.73</v>
      </c>
      <c r="S297" s="16">
        <f t="shared" si="8"/>
        <v>271.79600599999998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438.68310018151328</v>
      </c>
    </row>
    <row r="298" spans="1:28" ht="12.75" customHeight="1" x14ac:dyDescent="0.2">
      <c r="A298" s="9">
        <f>IFERROR(VLOOKUP(B298,'[1]DADOS (OCULTAR)'!$Q$3:$S$133,3,0),"")</f>
        <v>9039744000860</v>
      </c>
      <c r="B298" s="10" t="str">
        <f>'[1]TCE - ANEXO III - Preencher'!C307</f>
        <v>HOSPITAL DOM HÉLDER</v>
      </c>
      <c r="C298" s="11"/>
      <c r="D298" s="12" t="str">
        <f>'[1]TCE - ANEXO III - Preencher'!E307</f>
        <v>EVILANIA ALVES DA SILVA</v>
      </c>
      <c r="E298" s="10" t="str">
        <f>IF('[1]TCE - ANEXO III - Preencher'!F307="4 - Assistência Odontológica","2 - Outros Profissionais da Saúde",'[1]TCE - ANEXO III - Preencher'!F307)</f>
        <v>3 - Administrativo</v>
      </c>
      <c r="F298" s="13" t="str">
        <f>'[1]TCE - ANEXO III - Preencher'!G307</f>
        <v>4110-10</v>
      </c>
      <c r="G298" s="14" t="str">
        <f>IF('[1]TCE - ANEXO III - Preencher'!H307="","",'[1]TCE - ANEXO III - Preencher'!H307)</f>
        <v>06/2022</v>
      </c>
      <c r="H298" s="15">
        <f>'[1]TCE - ANEXO III - Preencher'!I307</f>
        <v>0</v>
      </c>
      <c r="I298" s="15">
        <f>'[1]TCE - ANEXO III - Preencher'!J307</f>
        <v>12.12</v>
      </c>
      <c r="J298" s="15">
        <f>'[1]TCE - ANEXO III - Preencher'!K307</f>
        <v>0</v>
      </c>
      <c r="K298" s="16">
        <f>'[1]TCE - ANEXO III - Preencher'!L307</f>
        <v>157.740534262485</v>
      </c>
      <c r="L298" s="16">
        <f>'[1]TCE - ANEXO III - Preencher'!M307</f>
        <v>0</v>
      </c>
      <c r="M298" s="16">
        <f t="shared" si="6"/>
        <v>157.740534262485</v>
      </c>
      <c r="N298" s="16">
        <f>'[1]TCE - ANEXO III - Preencher'!O307</f>
        <v>1.6591599190283399</v>
      </c>
      <c r="O298" s="16">
        <f>'[1]TCE - ANEXO III - Preencher'!P307</f>
        <v>0</v>
      </c>
      <c r="P298" s="16">
        <f t="shared" si="7"/>
        <v>1.6591599190283399</v>
      </c>
      <c r="Q298" s="16">
        <f>'[1]TCE - ANEXO III - Preencher'!R307</f>
        <v>280.526006</v>
      </c>
      <c r="R298" s="16">
        <f>'[1]TCE - ANEXO III - Preencher'!S307</f>
        <v>36.36</v>
      </c>
      <c r="S298" s="16">
        <f t="shared" si="8"/>
        <v>244.16600599999998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415.68570018151331</v>
      </c>
    </row>
    <row r="299" spans="1:28" ht="12.75" customHeight="1" x14ac:dyDescent="0.2">
      <c r="A299" s="9">
        <f>IFERROR(VLOOKUP(B299,'[1]DADOS (OCULTAR)'!$Q$3:$S$133,3,0),"")</f>
        <v>9039744000860</v>
      </c>
      <c r="B299" s="10" t="str">
        <f>'[1]TCE - ANEXO III - Preencher'!C308</f>
        <v>HOSPITAL DOM HÉLDER</v>
      </c>
      <c r="C299" s="11"/>
      <c r="D299" s="12" t="str">
        <f>'[1]TCE - ANEXO III - Preencher'!E308</f>
        <v>EVILASIO NOVAES GOMINHO NETO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3241-15</v>
      </c>
      <c r="G299" s="14" t="str">
        <f>IF('[1]TCE - ANEXO III - Preencher'!H308="","",'[1]TCE - ANEXO III - Preencher'!H308)</f>
        <v>06/2022</v>
      </c>
      <c r="H299" s="15">
        <f>'[1]TCE - ANEXO III - Preencher'!I308</f>
        <v>0</v>
      </c>
      <c r="I299" s="15">
        <f>'[1]TCE - ANEXO III - Preencher'!J308</f>
        <v>297.78559999999999</v>
      </c>
      <c r="J299" s="15">
        <f>'[1]TCE - ANEXO III - Preencher'!K308</f>
        <v>0</v>
      </c>
      <c r="K299" s="16">
        <f>'[1]TCE - ANEXO III - Preencher'!L308</f>
        <v>157.740534262485</v>
      </c>
      <c r="L299" s="16">
        <f>'[1]TCE - ANEXO III - Preencher'!M308</f>
        <v>0</v>
      </c>
      <c r="M299" s="16">
        <f t="shared" si="6"/>
        <v>157.740534262485</v>
      </c>
      <c r="N299" s="16">
        <f>'[1]TCE - ANEXO III - Preencher'!O308</f>
        <v>1.6591599190283399</v>
      </c>
      <c r="O299" s="16">
        <f>'[1]TCE - ANEXO III - Preencher'!P308</f>
        <v>0</v>
      </c>
      <c r="P299" s="16">
        <f t="shared" si="7"/>
        <v>1.6591599190283399</v>
      </c>
      <c r="Q299" s="16">
        <f>'[1]TCE - ANEXO III - Preencher'!R308</f>
        <v>86.211944000000003</v>
      </c>
      <c r="R299" s="16">
        <f>'[1]TCE - ANEXO III - Preencher'!S308</f>
        <v>0</v>
      </c>
      <c r="S299" s="16">
        <f t="shared" si="8"/>
        <v>86.211944000000003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543.39723818151333</v>
      </c>
    </row>
    <row r="300" spans="1:28" ht="12.75" customHeight="1" x14ac:dyDescent="0.2">
      <c r="A300" s="9">
        <f>IFERROR(VLOOKUP(B300,'[1]DADOS (OCULTAR)'!$Q$3:$S$133,3,0),"")</f>
        <v>9039744000860</v>
      </c>
      <c r="B300" s="10" t="str">
        <f>'[1]TCE - ANEXO III - Preencher'!C309</f>
        <v>HOSPITAL DOM HÉLDER</v>
      </c>
      <c r="C300" s="11"/>
      <c r="D300" s="12" t="str">
        <f>'[1]TCE - ANEXO III - Preencher'!E309</f>
        <v>FABIANA CRISTINA CAVALCANTI DE MACEDO</v>
      </c>
      <c r="E300" s="10" t="str">
        <f>IF('[1]TCE - ANEXO III - Preencher'!F309="4 - Assistência Odontológica","2 - Outros Profissionais da Saúde",'[1]TCE - ANEXO III - Preencher'!F309)</f>
        <v>3 - Administrativo</v>
      </c>
      <c r="F300" s="13" t="str">
        <f>'[1]TCE - ANEXO III - Preencher'!G309</f>
        <v>4110-10</v>
      </c>
      <c r="G300" s="14" t="str">
        <f>IF('[1]TCE - ANEXO III - Preencher'!H309="","",'[1]TCE - ANEXO III - Preencher'!H309)</f>
        <v>06/2022</v>
      </c>
      <c r="H300" s="15">
        <f>'[1]TCE - ANEXO III - Preencher'!I309</f>
        <v>0</v>
      </c>
      <c r="I300" s="15">
        <f>'[1]TCE - ANEXO III - Preencher'!J309</f>
        <v>133.39359999999999</v>
      </c>
      <c r="J300" s="15">
        <f>'[1]TCE - ANEXO III - Preencher'!K309</f>
        <v>0</v>
      </c>
      <c r="K300" s="16">
        <f>'[1]TCE - ANEXO III - Preencher'!L309</f>
        <v>157.740534262485</v>
      </c>
      <c r="L300" s="16">
        <f>'[1]TCE - ANEXO III - Preencher'!M309</f>
        <v>0</v>
      </c>
      <c r="M300" s="16">
        <f t="shared" si="6"/>
        <v>157.740534262485</v>
      </c>
      <c r="N300" s="16">
        <f>'[1]TCE - ANEXO III - Preencher'!O309</f>
        <v>1.6591599190283399</v>
      </c>
      <c r="O300" s="16">
        <f>'[1]TCE - ANEXO III - Preencher'!P309</f>
        <v>0</v>
      </c>
      <c r="P300" s="16">
        <f t="shared" si="7"/>
        <v>1.6591599190283399</v>
      </c>
      <c r="Q300" s="16">
        <f>'[1]TCE - ANEXO III - Preencher'!R309</f>
        <v>280.526006</v>
      </c>
      <c r="R300" s="16">
        <f>'[1]TCE - ANEXO III - Preencher'!S309</f>
        <v>72.72</v>
      </c>
      <c r="S300" s="16">
        <f t="shared" si="8"/>
        <v>207.806006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500.59930018151329</v>
      </c>
    </row>
    <row r="301" spans="1:28" ht="12.75" customHeight="1" x14ac:dyDescent="0.2">
      <c r="A301" s="9">
        <f>IFERROR(VLOOKUP(B301,'[1]DADOS (OCULTAR)'!$Q$3:$S$133,3,0),"")</f>
        <v>9039744000860</v>
      </c>
      <c r="B301" s="10" t="str">
        <f>'[1]TCE - ANEXO III - Preencher'!C310</f>
        <v>HOSPITAL DOM HÉLDER</v>
      </c>
      <c r="C301" s="11"/>
      <c r="D301" s="12" t="str">
        <f>'[1]TCE - ANEXO III - Preencher'!E310</f>
        <v xml:space="preserve">FABIANA DA SILVA RAMOS 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3222-05</v>
      </c>
      <c r="G301" s="14" t="str">
        <f>IF('[1]TCE - ANEXO III - Preencher'!H310="","",'[1]TCE - ANEXO III - Preencher'!H310)</f>
        <v>06/2022</v>
      </c>
      <c r="H301" s="15">
        <f>'[1]TCE - ANEXO III - Preencher'!I310</f>
        <v>0</v>
      </c>
      <c r="I301" s="15">
        <f>'[1]TCE - ANEXO III - Preencher'!J310</f>
        <v>121.2</v>
      </c>
      <c r="J301" s="15">
        <f>'[1]TCE - ANEXO III - Preencher'!K310</f>
        <v>0</v>
      </c>
      <c r="K301" s="16">
        <f>'[1]TCE - ANEXO III - Preencher'!L310</f>
        <v>157.740534262485</v>
      </c>
      <c r="L301" s="16">
        <f>'[1]TCE - ANEXO III - Preencher'!M310</f>
        <v>0</v>
      </c>
      <c r="M301" s="16">
        <f t="shared" si="6"/>
        <v>157.740534262485</v>
      </c>
      <c r="N301" s="16">
        <f>'[1]TCE - ANEXO III - Preencher'!O310</f>
        <v>1.6591599190283399</v>
      </c>
      <c r="O301" s="16">
        <f>'[1]TCE - ANEXO III - Preencher'!P310</f>
        <v>0</v>
      </c>
      <c r="P301" s="16">
        <f t="shared" si="7"/>
        <v>1.6591599190283399</v>
      </c>
      <c r="Q301" s="16">
        <f>'[1]TCE - ANEXO III - Preencher'!R310</f>
        <v>280.526006</v>
      </c>
      <c r="R301" s="16">
        <f>'[1]TCE - ANEXO III - Preencher'!S310</f>
        <v>72.72</v>
      </c>
      <c r="S301" s="16">
        <f t="shared" si="8"/>
        <v>207.806006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488.40570018151334</v>
      </c>
    </row>
    <row r="302" spans="1:28" ht="12.75" customHeight="1" x14ac:dyDescent="0.2">
      <c r="A302" s="9">
        <f>IFERROR(VLOOKUP(B302,'[1]DADOS (OCULTAR)'!$Q$3:$S$133,3,0),"")</f>
        <v>9039744000860</v>
      </c>
      <c r="B302" s="10" t="str">
        <f>'[1]TCE - ANEXO III - Preencher'!C311</f>
        <v>HOSPITAL DOM HÉLDER</v>
      </c>
      <c r="C302" s="11"/>
      <c r="D302" s="12" t="str">
        <f>'[1]TCE - ANEXO III - Preencher'!E311</f>
        <v>FABIANA MARIA DE SOUZA</v>
      </c>
      <c r="E302" s="10" t="str">
        <f>IF('[1]TCE - ANEXO III - Preencher'!F311="4 - Assistência Odontológica","2 - Outros Profissionais da Saúde",'[1]TCE - ANEXO III - Preencher'!F311)</f>
        <v>3 - Administrativo</v>
      </c>
      <c r="F302" s="13" t="str">
        <f>'[1]TCE - ANEXO III - Preencher'!G311</f>
        <v>4110-10</v>
      </c>
      <c r="G302" s="14" t="str">
        <f>IF('[1]TCE - ANEXO III - Preencher'!H311="","",'[1]TCE - ANEXO III - Preencher'!H311)</f>
        <v>06/2022</v>
      </c>
      <c r="H302" s="15">
        <f>'[1]TCE - ANEXO III - Preencher'!I311</f>
        <v>0</v>
      </c>
      <c r="I302" s="15">
        <f>'[1]TCE - ANEXO III - Preencher'!J311</f>
        <v>109.23439999999999</v>
      </c>
      <c r="J302" s="15">
        <f>'[1]TCE - ANEXO III - Preencher'!K311</f>
        <v>0</v>
      </c>
      <c r="K302" s="16">
        <f>'[1]TCE - ANEXO III - Preencher'!L311</f>
        <v>157.740534262485</v>
      </c>
      <c r="L302" s="16">
        <f>'[1]TCE - ANEXO III - Preencher'!M311</f>
        <v>0</v>
      </c>
      <c r="M302" s="16">
        <f t="shared" si="6"/>
        <v>157.740534262485</v>
      </c>
      <c r="N302" s="16">
        <f>'[1]TCE - ANEXO III - Preencher'!O311</f>
        <v>1.6591599190283399</v>
      </c>
      <c r="O302" s="16">
        <f>'[1]TCE - ANEXO III - Preencher'!P311</f>
        <v>0</v>
      </c>
      <c r="P302" s="16">
        <f t="shared" si="7"/>
        <v>1.6591599190283399</v>
      </c>
      <c r="Q302" s="16">
        <f>'[1]TCE - ANEXO III - Preencher'!R311</f>
        <v>280.526006</v>
      </c>
      <c r="R302" s="16">
        <f>'[1]TCE - ANEXO III - Preencher'!S311</f>
        <v>72.72</v>
      </c>
      <c r="S302" s="16">
        <f t="shared" si="8"/>
        <v>207.806006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476.44010018151334</v>
      </c>
    </row>
    <row r="303" spans="1:28" ht="12.75" customHeight="1" x14ac:dyDescent="0.2">
      <c r="A303" s="9">
        <f>IFERROR(VLOOKUP(B303,'[1]DADOS (OCULTAR)'!$Q$3:$S$133,3,0),"")</f>
        <v>9039744000860</v>
      </c>
      <c r="B303" s="10" t="str">
        <f>'[1]TCE - ANEXO III - Preencher'!C312</f>
        <v>HOSPITAL DOM HÉLDER</v>
      </c>
      <c r="C303" s="11"/>
      <c r="D303" s="12" t="str">
        <f>'[1]TCE - ANEXO III - Preencher'!E312</f>
        <v>FABIANA MORAES DA SILVA</v>
      </c>
      <c r="E303" s="10" t="str">
        <f>IF('[1]TCE - ANEXO III - Preencher'!F312="4 - Assistência Odontológica","2 - Outros Profissionais da Saúde",'[1]TCE - ANEXO III - Preencher'!F312)</f>
        <v>2 - Outros Profissionais da Saúde</v>
      </c>
      <c r="F303" s="13" t="str">
        <f>'[1]TCE - ANEXO III - Preencher'!G312</f>
        <v>3222-05</v>
      </c>
      <c r="G303" s="14" t="str">
        <f>IF('[1]TCE - ANEXO III - Preencher'!H312="","",'[1]TCE - ANEXO III - Preencher'!H312)</f>
        <v>06/2022</v>
      </c>
      <c r="H303" s="15">
        <f>'[1]TCE - ANEXO III - Preencher'!I312</f>
        <v>0</v>
      </c>
      <c r="I303" s="15">
        <f>'[1]TCE - ANEXO III - Preencher'!J312</f>
        <v>142.36320000000001</v>
      </c>
      <c r="J303" s="15">
        <f>'[1]TCE - ANEXO III - Preencher'!K312</f>
        <v>0</v>
      </c>
      <c r="K303" s="16">
        <f>'[1]TCE - ANEXO III - Preencher'!L312</f>
        <v>157.740534262485</v>
      </c>
      <c r="L303" s="16">
        <f>'[1]TCE - ANEXO III - Preencher'!M312</f>
        <v>0</v>
      </c>
      <c r="M303" s="16">
        <f t="shared" si="6"/>
        <v>157.740534262485</v>
      </c>
      <c r="N303" s="16">
        <f>'[1]TCE - ANEXO III - Preencher'!O312</f>
        <v>1.6591599190283399</v>
      </c>
      <c r="O303" s="16">
        <f>'[1]TCE - ANEXO III - Preencher'!P312</f>
        <v>0</v>
      </c>
      <c r="P303" s="16">
        <f t="shared" si="7"/>
        <v>1.6591599190283399</v>
      </c>
      <c r="Q303" s="16">
        <f>'[1]TCE - ANEXO III - Preencher'!R312</f>
        <v>280.526006</v>
      </c>
      <c r="R303" s="16">
        <f>'[1]TCE - ANEXO III - Preencher'!S312</f>
        <v>70.78</v>
      </c>
      <c r="S303" s="16">
        <f t="shared" si="8"/>
        <v>209.74600599999999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511.50890018151335</v>
      </c>
    </row>
    <row r="304" spans="1:28" ht="12.75" customHeight="1" x14ac:dyDescent="0.2">
      <c r="A304" s="9">
        <f>IFERROR(VLOOKUP(B304,'[1]DADOS (OCULTAR)'!$Q$3:$S$133,3,0),"")</f>
        <v>9039744000860</v>
      </c>
      <c r="B304" s="10" t="str">
        <f>'[1]TCE - ANEXO III - Preencher'!C313</f>
        <v>HOSPITAL DOM HÉLDER</v>
      </c>
      <c r="C304" s="11"/>
      <c r="D304" s="12" t="str">
        <f>'[1]TCE - ANEXO III - Preencher'!E313</f>
        <v>FABIANO ALCOFORADO SALGUES VASCONCELOS</v>
      </c>
      <c r="E304" s="10" t="str">
        <f>IF('[1]TCE - ANEXO III - Preencher'!F313="4 - Assistência Odontológica","2 - Outros Profissionais da Saúde",'[1]TCE - ANEXO III - Preencher'!F313)</f>
        <v>2 - Outros Profissionais da Saúde</v>
      </c>
      <c r="F304" s="13" t="str">
        <f>'[1]TCE - ANEXO III - Preencher'!G313</f>
        <v>2235-05</v>
      </c>
      <c r="G304" s="14" t="str">
        <f>IF('[1]TCE - ANEXO III - Preencher'!H313="","",'[1]TCE - ANEXO III - Preencher'!H313)</f>
        <v>06/2022</v>
      </c>
      <c r="H304" s="15">
        <f>'[1]TCE - ANEXO III - Preencher'!I313</f>
        <v>0</v>
      </c>
      <c r="I304" s="15">
        <f>'[1]TCE - ANEXO III - Preencher'!J313</f>
        <v>401.24160000000012</v>
      </c>
      <c r="J304" s="15">
        <f>'[1]TCE - ANEXO III - Preencher'!K313</f>
        <v>0</v>
      </c>
      <c r="K304" s="16">
        <f>'[1]TCE - ANEXO III - Preencher'!L313</f>
        <v>157.740534262485</v>
      </c>
      <c r="L304" s="16">
        <f>'[1]TCE - ANEXO III - Preencher'!M313</f>
        <v>0</v>
      </c>
      <c r="M304" s="16">
        <f t="shared" si="6"/>
        <v>157.740534262485</v>
      </c>
      <c r="N304" s="16">
        <f>'[1]TCE - ANEXO III - Preencher'!O313</f>
        <v>1.6591599190283399</v>
      </c>
      <c r="O304" s="16">
        <f>'[1]TCE - ANEXO III - Preencher'!P313</f>
        <v>0</v>
      </c>
      <c r="P304" s="16">
        <f t="shared" si="7"/>
        <v>1.6591599190283399</v>
      </c>
      <c r="Q304" s="16">
        <f>'[1]TCE - ANEXO III - Preencher'!R313</f>
        <v>86.211944000000003</v>
      </c>
      <c r="R304" s="16">
        <f>'[1]TCE - ANEXO III - Preencher'!S313</f>
        <v>0</v>
      </c>
      <c r="S304" s="16">
        <f t="shared" si="8"/>
        <v>86.211944000000003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646.85323818151346</v>
      </c>
    </row>
    <row r="305" spans="1:28" ht="12.75" customHeight="1" x14ac:dyDescent="0.2">
      <c r="A305" s="9">
        <f>IFERROR(VLOOKUP(B305,'[1]DADOS (OCULTAR)'!$Q$3:$S$133,3,0),"")</f>
        <v>9039744000860</v>
      </c>
      <c r="B305" s="10" t="str">
        <f>'[1]TCE - ANEXO III - Preencher'!C314</f>
        <v>HOSPITAL DOM HÉLDER</v>
      </c>
      <c r="C305" s="11"/>
      <c r="D305" s="12" t="str">
        <f>'[1]TCE - ANEXO III - Preencher'!E314</f>
        <v>FABIANO JOSE DA SILVA</v>
      </c>
      <c r="E305" s="10" t="str">
        <f>IF('[1]TCE - ANEXO III - Preencher'!F314="4 - Assistência Odontológica","2 - Outros Profissionais da Saúde",'[1]TCE - ANEXO III - Preencher'!F314)</f>
        <v>2 - Outros Profissionais da Saúde</v>
      </c>
      <c r="F305" s="13" t="str">
        <f>'[1]TCE - ANEXO III - Preencher'!G314</f>
        <v>3242-05</v>
      </c>
      <c r="G305" s="14" t="str">
        <f>IF('[1]TCE - ANEXO III - Preencher'!H314="","",'[1]TCE - ANEXO III - Preencher'!H314)</f>
        <v>06/2022</v>
      </c>
      <c r="H305" s="15">
        <f>'[1]TCE - ANEXO III - Preencher'!I314</f>
        <v>0</v>
      </c>
      <c r="I305" s="15">
        <f>'[1]TCE - ANEXO III - Preencher'!J314</f>
        <v>159.4776</v>
      </c>
      <c r="J305" s="15">
        <f>'[1]TCE - ANEXO III - Preencher'!K314</f>
        <v>0</v>
      </c>
      <c r="K305" s="16">
        <f>'[1]TCE - ANEXO III - Preencher'!L314</f>
        <v>157.740534262485</v>
      </c>
      <c r="L305" s="16">
        <f>'[1]TCE - ANEXO III - Preencher'!M314</f>
        <v>0</v>
      </c>
      <c r="M305" s="16">
        <f t="shared" si="6"/>
        <v>157.740534262485</v>
      </c>
      <c r="N305" s="16">
        <f>'[1]TCE - ANEXO III - Preencher'!O314</f>
        <v>1.6591599190283399</v>
      </c>
      <c r="O305" s="16">
        <f>'[1]TCE - ANEXO III - Preencher'!P314</f>
        <v>0</v>
      </c>
      <c r="P305" s="16">
        <f t="shared" si="7"/>
        <v>1.6591599190283399</v>
      </c>
      <c r="Q305" s="16">
        <f>'[1]TCE - ANEXO III - Preencher'!R314</f>
        <v>86.211944000000003</v>
      </c>
      <c r="R305" s="16">
        <f>'[1]TCE - ANEXO III - Preencher'!S314</f>
        <v>0</v>
      </c>
      <c r="S305" s="16">
        <f t="shared" si="8"/>
        <v>86.211944000000003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405.08923818151339</v>
      </c>
    </row>
    <row r="306" spans="1:28" ht="12.75" customHeight="1" x14ac:dyDescent="0.2">
      <c r="A306" s="9">
        <f>IFERROR(VLOOKUP(B306,'[1]DADOS (OCULTAR)'!$Q$3:$S$133,3,0),"")</f>
        <v>9039744000860</v>
      </c>
      <c r="B306" s="10" t="str">
        <f>'[1]TCE - ANEXO III - Preencher'!C315</f>
        <v>HOSPITAL DOM HÉLDER</v>
      </c>
      <c r="C306" s="11"/>
      <c r="D306" s="12" t="str">
        <f>'[1]TCE - ANEXO III - Preencher'!E315</f>
        <v>FABIO ANTONIO DA SILVA FILHO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5151-10</v>
      </c>
      <c r="G306" s="14" t="str">
        <f>IF('[1]TCE - ANEXO III - Preencher'!H315="","",'[1]TCE - ANEXO III - Preencher'!H315)</f>
        <v>06/2022</v>
      </c>
      <c r="H306" s="15">
        <f>'[1]TCE - ANEXO III - Preencher'!I315</f>
        <v>0</v>
      </c>
      <c r="I306" s="15">
        <f>'[1]TCE - ANEXO III - Preencher'!J315</f>
        <v>125.59439999999999</v>
      </c>
      <c r="J306" s="15">
        <f>'[1]TCE - ANEXO III - Preencher'!K315</f>
        <v>0</v>
      </c>
      <c r="K306" s="16">
        <f>'[1]TCE - ANEXO III - Preencher'!L315</f>
        <v>157.740534262485</v>
      </c>
      <c r="L306" s="16">
        <f>'[1]TCE - ANEXO III - Preencher'!M315</f>
        <v>0</v>
      </c>
      <c r="M306" s="16">
        <f t="shared" si="6"/>
        <v>157.740534262485</v>
      </c>
      <c r="N306" s="16">
        <f>'[1]TCE - ANEXO III - Preencher'!O315</f>
        <v>1.6591599190283399</v>
      </c>
      <c r="O306" s="16">
        <f>'[1]TCE - ANEXO III - Preencher'!P315</f>
        <v>0</v>
      </c>
      <c r="P306" s="16">
        <f t="shared" si="7"/>
        <v>1.6591599190283399</v>
      </c>
      <c r="Q306" s="16">
        <f>'[1]TCE - ANEXO III - Preencher'!R315</f>
        <v>280.526006</v>
      </c>
      <c r="R306" s="16">
        <f>'[1]TCE - ANEXO III - Preencher'!S315</f>
        <v>64.959999999999994</v>
      </c>
      <c r="S306" s="16">
        <f t="shared" si="8"/>
        <v>215.56600600000002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500.56010018151335</v>
      </c>
    </row>
    <row r="307" spans="1:28" ht="12.75" customHeight="1" x14ac:dyDescent="0.2">
      <c r="A307" s="9">
        <f>IFERROR(VLOOKUP(B307,'[1]DADOS (OCULTAR)'!$Q$3:$S$133,3,0),"")</f>
        <v>9039744000860</v>
      </c>
      <c r="B307" s="10" t="str">
        <f>'[1]TCE - ANEXO III - Preencher'!C316</f>
        <v>HOSPITAL DOM HÉLDER</v>
      </c>
      <c r="C307" s="11"/>
      <c r="D307" s="12" t="str">
        <f>'[1]TCE - ANEXO III - Preencher'!E316</f>
        <v>FABIO DE MELO ALVES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2236-05</v>
      </c>
      <c r="G307" s="14" t="str">
        <f>IF('[1]TCE - ANEXO III - Preencher'!H316="","",'[1]TCE - ANEXO III - Preencher'!H316)</f>
        <v>06/2022</v>
      </c>
      <c r="H307" s="15">
        <f>'[1]TCE - ANEXO III - Preencher'!I316</f>
        <v>0</v>
      </c>
      <c r="I307" s="15">
        <f>'[1]TCE - ANEXO III - Preencher'!J316</f>
        <v>243.82320000000001</v>
      </c>
      <c r="J307" s="15">
        <f>'[1]TCE - ANEXO III - Preencher'!K316</f>
        <v>0</v>
      </c>
      <c r="K307" s="16">
        <f>'[1]TCE - ANEXO III - Preencher'!L316</f>
        <v>157.740534262485</v>
      </c>
      <c r="L307" s="16">
        <f>'[1]TCE - ANEXO III - Preencher'!M316</f>
        <v>0</v>
      </c>
      <c r="M307" s="16">
        <f t="shared" si="6"/>
        <v>157.740534262485</v>
      </c>
      <c r="N307" s="16">
        <f>'[1]TCE - ANEXO III - Preencher'!O316</f>
        <v>1.6591599190283399</v>
      </c>
      <c r="O307" s="16">
        <f>'[1]TCE - ANEXO III - Preencher'!P316</f>
        <v>0</v>
      </c>
      <c r="P307" s="16">
        <f t="shared" si="7"/>
        <v>1.6591599190283399</v>
      </c>
      <c r="Q307" s="16">
        <f>'[1]TCE - ANEXO III - Preencher'!R316</f>
        <v>86.211944000000003</v>
      </c>
      <c r="R307" s="16">
        <f>'[1]TCE - ANEXO III - Preencher'!S316</f>
        <v>0</v>
      </c>
      <c r="S307" s="16">
        <f t="shared" si="8"/>
        <v>86.211944000000003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489.43483818151338</v>
      </c>
    </row>
    <row r="308" spans="1:28" ht="12.75" customHeight="1" x14ac:dyDescent="0.2">
      <c r="A308" s="9">
        <f>IFERROR(VLOOKUP(B308,'[1]DADOS (OCULTAR)'!$Q$3:$S$133,3,0),"")</f>
        <v>9039744000860</v>
      </c>
      <c r="B308" s="10" t="str">
        <f>'[1]TCE - ANEXO III - Preencher'!C317</f>
        <v>HOSPITAL DOM HÉLDER</v>
      </c>
      <c r="C308" s="11"/>
      <c r="D308" s="12" t="str">
        <f>'[1]TCE - ANEXO III - Preencher'!E317</f>
        <v>FABIO HENRIQUE SOUZA DA SILVA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5151-10</v>
      </c>
      <c r="G308" s="14" t="str">
        <f>IF('[1]TCE - ANEXO III - Preencher'!H317="","",'[1]TCE - ANEXO III - Preencher'!H317)</f>
        <v>06/2022</v>
      </c>
      <c r="H308" s="15">
        <f>'[1]TCE - ANEXO III - Preencher'!I317</f>
        <v>0</v>
      </c>
      <c r="I308" s="15">
        <f>'[1]TCE - ANEXO III - Preencher'!J317</f>
        <v>138.376</v>
      </c>
      <c r="J308" s="15">
        <f>'[1]TCE - ANEXO III - Preencher'!K317</f>
        <v>0</v>
      </c>
      <c r="K308" s="16">
        <f>'[1]TCE - ANEXO III - Preencher'!L317</f>
        <v>157.740534262485</v>
      </c>
      <c r="L308" s="16">
        <f>'[1]TCE - ANEXO III - Preencher'!M317</f>
        <v>0</v>
      </c>
      <c r="M308" s="16">
        <f t="shared" si="6"/>
        <v>157.740534262485</v>
      </c>
      <c r="N308" s="16">
        <f>'[1]TCE - ANEXO III - Preencher'!O317</f>
        <v>1.6591599190283399</v>
      </c>
      <c r="O308" s="16">
        <f>'[1]TCE - ANEXO III - Preencher'!P317</f>
        <v>0</v>
      </c>
      <c r="P308" s="16">
        <f t="shared" si="7"/>
        <v>1.6591599190283399</v>
      </c>
      <c r="Q308" s="16">
        <f>'[1]TCE - ANEXO III - Preencher'!R317</f>
        <v>86.211944000000003</v>
      </c>
      <c r="R308" s="16">
        <f>'[1]TCE - ANEXO III - Preencher'!S317</f>
        <v>0</v>
      </c>
      <c r="S308" s="16">
        <f t="shared" si="8"/>
        <v>86.211944000000003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383.98763818151338</v>
      </c>
    </row>
    <row r="309" spans="1:28" ht="12.75" customHeight="1" x14ac:dyDescent="0.2">
      <c r="A309" s="9">
        <f>IFERROR(VLOOKUP(B309,'[1]DADOS (OCULTAR)'!$Q$3:$S$133,3,0),"")</f>
        <v>9039744000860</v>
      </c>
      <c r="B309" s="10" t="str">
        <f>'[1]TCE - ANEXO III - Preencher'!C318</f>
        <v>HOSPITAL DOM HÉLDER</v>
      </c>
      <c r="C309" s="11"/>
      <c r="D309" s="12" t="str">
        <f>'[1]TCE - ANEXO III - Preencher'!E318</f>
        <v>FABIO JOSE DA SILVA</v>
      </c>
      <c r="E309" s="10" t="str">
        <f>IF('[1]TCE - ANEXO III - Preencher'!F318="4 - Assistência Odontológica","2 - Outros Profissionais da Saúde",'[1]TCE - ANEXO III - Preencher'!F318)</f>
        <v>3 - Administrativo</v>
      </c>
      <c r="F309" s="13" t="str">
        <f>'[1]TCE - ANEXO III - Preencher'!G318</f>
        <v>7711-05</v>
      </c>
      <c r="G309" s="14" t="str">
        <f>IF('[1]TCE - ANEXO III - Preencher'!H318="","",'[1]TCE - ANEXO III - Preencher'!H318)</f>
        <v>06/2022</v>
      </c>
      <c r="H309" s="15">
        <f>'[1]TCE - ANEXO III - Preencher'!I318</f>
        <v>0</v>
      </c>
      <c r="I309" s="15">
        <f>'[1]TCE - ANEXO III - Preencher'!J318</f>
        <v>129.98480000000001</v>
      </c>
      <c r="J309" s="15">
        <f>'[1]TCE - ANEXO III - Preencher'!K318</f>
        <v>0</v>
      </c>
      <c r="K309" s="16">
        <f>'[1]TCE - ANEXO III - Preencher'!L318</f>
        <v>157.740534262485</v>
      </c>
      <c r="L309" s="16">
        <f>'[1]TCE - ANEXO III - Preencher'!M318</f>
        <v>0</v>
      </c>
      <c r="M309" s="16">
        <f t="shared" si="6"/>
        <v>157.740534262485</v>
      </c>
      <c r="N309" s="16">
        <f>'[1]TCE - ANEXO III - Preencher'!O318</f>
        <v>1.6591599190283399</v>
      </c>
      <c r="O309" s="16">
        <f>'[1]TCE - ANEXO III - Preencher'!P318</f>
        <v>0</v>
      </c>
      <c r="P309" s="16">
        <f t="shared" si="7"/>
        <v>1.6591599190283399</v>
      </c>
      <c r="Q309" s="16">
        <f>'[1]TCE - ANEXO III - Preencher'!R318</f>
        <v>280.526006</v>
      </c>
      <c r="R309" s="16">
        <f>'[1]TCE - ANEXO III - Preencher'!S318</f>
        <v>79.08</v>
      </c>
      <c r="S309" s="16">
        <f t="shared" si="8"/>
        <v>201.44600600000001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490.8305001815134</v>
      </c>
    </row>
    <row r="310" spans="1:28" ht="12.75" customHeight="1" x14ac:dyDescent="0.2">
      <c r="A310" s="9">
        <f>IFERROR(VLOOKUP(B310,'[1]DADOS (OCULTAR)'!$Q$3:$S$133,3,0),"")</f>
        <v>9039744000860</v>
      </c>
      <c r="B310" s="10" t="str">
        <f>'[1]TCE - ANEXO III - Preencher'!C319</f>
        <v>HOSPITAL DOM HÉLDER</v>
      </c>
      <c r="C310" s="11"/>
      <c r="D310" s="12" t="str">
        <f>'[1]TCE - ANEXO III - Preencher'!E319</f>
        <v>FABIO VIEIRA DO NASCIMENTO</v>
      </c>
      <c r="E310" s="10" t="str">
        <f>IF('[1]TCE - ANEXO III - Preencher'!F319="4 - Assistência Odontológica","2 - Outros Profissionais da Saúde",'[1]TCE - ANEXO III - Preencher'!F319)</f>
        <v>3 - Administrativo</v>
      </c>
      <c r="F310" s="13" t="str">
        <f>'[1]TCE - ANEXO III - Preencher'!G319</f>
        <v>4110-10</v>
      </c>
      <c r="G310" s="14" t="str">
        <f>IF('[1]TCE - ANEXO III - Preencher'!H319="","",'[1]TCE - ANEXO III - Preencher'!H319)</f>
        <v>06/2022</v>
      </c>
      <c r="H310" s="15">
        <f>'[1]TCE - ANEXO III - Preencher'!I319</f>
        <v>0</v>
      </c>
      <c r="I310" s="15">
        <f>'[1]TCE - ANEXO III - Preencher'!J319</f>
        <v>99.62639999999999</v>
      </c>
      <c r="J310" s="15">
        <f>'[1]TCE - ANEXO III - Preencher'!K319</f>
        <v>0</v>
      </c>
      <c r="K310" s="16">
        <f>'[1]TCE - ANEXO III - Preencher'!L319</f>
        <v>157.740534262485</v>
      </c>
      <c r="L310" s="16">
        <f>'[1]TCE - ANEXO III - Preencher'!M319</f>
        <v>0</v>
      </c>
      <c r="M310" s="16">
        <f t="shared" si="6"/>
        <v>157.740534262485</v>
      </c>
      <c r="N310" s="16">
        <f>'[1]TCE - ANEXO III - Preencher'!O319</f>
        <v>1.6591599190283399</v>
      </c>
      <c r="O310" s="16">
        <f>'[1]TCE - ANEXO III - Preencher'!P319</f>
        <v>0</v>
      </c>
      <c r="P310" s="16">
        <f t="shared" si="7"/>
        <v>1.6591599190283399</v>
      </c>
      <c r="Q310" s="16">
        <f>'[1]TCE - ANEXO III - Preencher'!R319</f>
        <v>280.526006</v>
      </c>
      <c r="R310" s="16">
        <f>'[1]TCE - ANEXO III - Preencher'!S319</f>
        <v>72.72</v>
      </c>
      <c r="S310" s="16">
        <f t="shared" si="8"/>
        <v>207.806006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466.83210018151328</v>
      </c>
    </row>
    <row r="311" spans="1:28" ht="12.75" customHeight="1" x14ac:dyDescent="0.2">
      <c r="A311" s="9">
        <f>IFERROR(VLOOKUP(B311,'[1]DADOS (OCULTAR)'!$Q$3:$S$133,3,0),"")</f>
        <v>9039744000860</v>
      </c>
      <c r="B311" s="10" t="str">
        <f>'[1]TCE - ANEXO III - Preencher'!C320</f>
        <v>HOSPITAL DOM HÉLDER</v>
      </c>
      <c r="C311" s="11"/>
      <c r="D311" s="12" t="str">
        <f>'[1]TCE - ANEXO III - Preencher'!E320</f>
        <v>FABIOLA ARAUJO DA SILVA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2516-05</v>
      </c>
      <c r="G311" s="14" t="str">
        <f>IF('[1]TCE - ANEXO III - Preencher'!H320="","",'[1]TCE - ANEXO III - Preencher'!H320)</f>
        <v>06/2022</v>
      </c>
      <c r="H311" s="15">
        <f>'[1]TCE - ANEXO III - Preencher'!I320</f>
        <v>0</v>
      </c>
      <c r="I311" s="15">
        <f>'[1]TCE - ANEXO III - Preencher'!J320</f>
        <v>295.89600000000002</v>
      </c>
      <c r="J311" s="15">
        <f>'[1]TCE - ANEXO III - Preencher'!K320</f>
        <v>0</v>
      </c>
      <c r="K311" s="16">
        <f>'[1]TCE - ANEXO III - Preencher'!L320</f>
        <v>157.740534262485</v>
      </c>
      <c r="L311" s="16">
        <f>'[1]TCE - ANEXO III - Preencher'!M320</f>
        <v>0</v>
      </c>
      <c r="M311" s="16">
        <f t="shared" si="6"/>
        <v>157.740534262485</v>
      </c>
      <c r="N311" s="16">
        <f>'[1]TCE - ANEXO III - Preencher'!O320</f>
        <v>1.6591599190283399</v>
      </c>
      <c r="O311" s="16">
        <f>'[1]TCE - ANEXO III - Preencher'!P320</f>
        <v>0</v>
      </c>
      <c r="P311" s="16">
        <f t="shared" si="7"/>
        <v>1.6591599190283399</v>
      </c>
      <c r="Q311" s="16">
        <f>'[1]TCE - ANEXO III - Preencher'!R320</f>
        <v>86.211944000000003</v>
      </c>
      <c r="R311" s="16">
        <f>'[1]TCE - ANEXO III - Preencher'!S320</f>
        <v>0</v>
      </c>
      <c r="S311" s="16">
        <f t="shared" si="8"/>
        <v>86.211944000000003</v>
      </c>
      <c r="T311" s="16">
        <f>'[1]TCE - ANEXO III - Preencher'!U320</f>
        <v>69.430000000000007</v>
      </c>
      <c r="U311" s="16">
        <f>'[1]TCE - ANEXO III - Preencher'!V320</f>
        <v>0</v>
      </c>
      <c r="V311" s="16">
        <f t="shared" si="9"/>
        <v>69.430000000000007</v>
      </c>
      <c r="W311" s="17" t="str">
        <f>IF('[1]TCE - ANEXO III - Preencher'!X320="","",'[1]TCE - ANEXO III - Preencher'!X320)</f>
        <v>AUXÍLIO CRECHE</v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610.93763818151342</v>
      </c>
    </row>
    <row r="312" spans="1:28" ht="12.75" customHeight="1" x14ac:dyDescent="0.2">
      <c r="A312" s="9">
        <f>IFERROR(VLOOKUP(B312,'[1]DADOS (OCULTAR)'!$Q$3:$S$133,3,0),"")</f>
        <v>9039744000860</v>
      </c>
      <c r="B312" s="10" t="str">
        <f>'[1]TCE - ANEXO III - Preencher'!C321</f>
        <v>HOSPITAL DOM HÉLDER</v>
      </c>
      <c r="C312" s="11"/>
      <c r="D312" s="12" t="str">
        <f>'[1]TCE - ANEXO III - Preencher'!E321</f>
        <v>FABIOLA MARIA FERREIRA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5134-30</v>
      </c>
      <c r="G312" s="14" t="str">
        <f>IF('[1]TCE - ANEXO III - Preencher'!H321="","",'[1]TCE - ANEXO III - Preencher'!H321)</f>
        <v>06/2022</v>
      </c>
      <c r="H312" s="15">
        <f>'[1]TCE - ANEXO III - Preencher'!I321</f>
        <v>0</v>
      </c>
      <c r="I312" s="15">
        <f>'[1]TCE - ANEXO III - Preencher'!J321</f>
        <v>118.5264</v>
      </c>
      <c r="J312" s="15">
        <f>'[1]TCE - ANEXO III - Preencher'!K321</f>
        <v>0</v>
      </c>
      <c r="K312" s="16">
        <f>'[1]TCE - ANEXO III - Preencher'!L321</f>
        <v>157.740534262485</v>
      </c>
      <c r="L312" s="16">
        <f>'[1]TCE - ANEXO III - Preencher'!M321</f>
        <v>0</v>
      </c>
      <c r="M312" s="16">
        <f t="shared" si="6"/>
        <v>157.740534262485</v>
      </c>
      <c r="N312" s="16">
        <f>'[1]TCE - ANEXO III - Preencher'!O321</f>
        <v>1.6591599190283399</v>
      </c>
      <c r="O312" s="16">
        <f>'[1]TCE - ANEXO III - Preencher'!P321</f>
        <v>0</v>
      </c>
      <c r="P312" s="16">
        <f t="shared" si="7"/>
        <v>1.6591599190283399</v>
      </c>
      <c r="Q312" s="16">
        <f>'[1]TCE - ANEXO III - Preencher'!R321</f>
        <v>86.211944000000003</v>
      </c>
      <c r="R312" s="16">
        <f>'[1]TCE - ANEXO III - Preencher'!S321</f>
        <v>0</v>
      </c>
      <c r="S312" s="16">
        <f t="shared" si="8"/>
        <v>86.211944000000003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364.13803818151337</v>
      </c>
    </row>
    <row r="313" spans="1:28" ht="12.75" customHeight="1" x14ac:dyDescent="0.2">
      <c r="A313" s="9">
        <f>IFERROR(VLOOKUP(B313,'[1]DADOS (OCULTAR)'!$Q$3:$S$133,3,0),"")</f>
        <v>9039744000860</v>
      </c>
      <c r="B313" s="10" t="str">
        <f>'[1]TCE - ANEXO III - Preencher'!C322</f>
        <v>HOSPITAL DOM HÉLDER</v>
      </c>
      <c r="C313" s="11"/>
      <c r="D313" s="12" t="str">
        <f>'[1]TCE - ANEXO III - Preencher'!E322</f>
        <v>FABIOLA MARIA PEREIRA ALEXANDRE</v>
      </c>
      <c r="E313" s="10" t="str">
        <f>IF('[1]TCE - ANEXO III - Preencher'!F322="4 - Assistência Odontológica","2 - Outros Profissionais da Saúde",'[1]TCE - ANEXO III - Preencher'!F322)</f>
        <v>2 - Outros Profissionais da Saúde</v>
      </c>
      <c r="F313" s="13" t="str">
        <f>'[1]TCE - ANEXO III - Preencher'!G322</f>
        <v>2235-05</v>
      </c>
      <c r="G313" s="14" t="str">
        <f>IF('[1]TCE - ANEXO III - Preencher'!H322="","",'[1]TCE - ANEXO III - Preencher'!H322)</f>
        <v>06/2022</v>
      </c>
      <c r="H313" s="15">
        <f>'[1]TCE - ANEXO III - Preencher'!I322</f>
        <v>0</v>
      </c>
      <c r="I313" s="15">
        <f>'[1]TCE - ANEXO III - Preencher'!J322</f>
        <v>473.10800000000012</v>
      </c>
      <c r="J313" s="15">
        <f>'[1]TCE - ANEXO III - Preencher'!K322</f>
        <v>0</v>
      </c>
      <c r="K313" s="16">
        <f>'[1]TCE - ANEXO III - Preencher'!L322</f>
        <v>157.740534262485</v>
      </c>
      <c r="L313" s="16">
        <f>'[1]TCE - ANEXO III - Preencher'!M322</f>
        <v>0</v>
      </c>
      <c r="M313" s="16">
        <f t="shared" si="6"/>
        <v>157.740534262485</v>
      </c>
      <c r="N313" s="16">
        <f>'[1]TCE - ANEXO III - Preencher'!O322</f>
        <v>1.6591599190283399</v>
      </c>
      <c r="O313" s="16">
        <f>'[1]TCE - ANEXO III - Preencher'!P322</f>
        <v>0</v>
      </c>
      <c r="P313" s="16">
        <f t="shared" si="7"/>
        <v>1.6591599190283399</v>
      </c>
      <c r="Q313" s="16">
        <f>'[1]TCE - ANEXO III - Preencher'!R322</f>
        <v>86.211944000000003</v>
      </c>
      <c r="R313" s="16">
        <f>'[1]TCE - ANEXO III - Preencher'!S322</f>
        <v>0</v>
      </c>
      <c r="S313" s="16">
        <f t="shared" si="8"/>
        <v>86.211944000000003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718.71963818151346</v>
      </c>
    </row>
    <row r="314" spans="1:28" ht="12.75" customHeight="1" x14ac:dyDescent="0.2">
      <c r="A314" s="9">
        <f>IFERROR(VLOOKUP(B314,'[1]DADOS (OCULTAR)'!$Q$3:$S$133,3,0),"")</f>
        <v>9039744000860</v>
      </c>
      <c r="B314" s="10" t="str">
        <f>'[1]TCE - ANEXO III - Preencher'!C323</f>
        <v>HOSPITAL DOM HÉLDER</v>
      </c>
      <c r="C314" s="11"/>
      <c r="D314" s="12" t="str">
        <f>'[1]TCE - ANEXO III - Preencher'!E323</f>
        <v>FABRICY JULIANNY AMORIM DA SILVA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2237-10</v>
      </c>
      <c r="G314" s="14" t="str">
        <f>IF('[1]TCE - ANEXO III - Preencher'!H323="","",'[1]TCE - ANEXO III - Preencher'!H323)</f>
        <v>06/2022</v>
      </c>
      <c r="H314" s="15">
        <f>'[1]TCE - ANEXO III - Preencher'!I323</f>
        <v>0</v>
      </c>
      <c r="I314" s="15">
        <f>'[1]TCE - ANEXO III - Preencher'!J323</f>
        <v>329.98399999999998</v>
      </c>
      <c r="J314" s="15">
        <f>'[1]TCE - ANEXO III - Preencher'!K323</f>
        <v>0</v>
      </c>
      <c r="K314" s="16">
        <f>'[1]TCE - ANEXO III - Preencher'!L323</f>
        <v>157.740534262485</v>
      </c>
      <c r="L314" s="16">
        <f>'[1]TCE - ANEXO III - Preencher'!M323</f>
        <v>0</v>
      </c>
      <c r="M314" s="16">
        <f t="shared" si="6"/>
        <v>157.740534262485</v>
      </c>
      <c r="N314" s="16">
        <f>'[1]TCE - ANEXO III - Preencher'!O323</f>
        <v>1.6591599190283399</v>
      </c>
      <c r="O314" s="16">
        <f>'[1]TCE - ANEXO III - Preencher'!P323</f>
        <v>0</v>
      </c>
      <c r="P314" s="16">
        <f t="shared" si="7"/>
        <v>1.6591599190283399</v>
      </c>
      <c r="Q314" s="16">
        <f>'[1]TCE - ANEXO III - Preencher'!R323</f>
        <v>86.211944000000003</v>
      </c>
      <c r="R314" s="16">
        <f>'[1]TCE - ANEXO III - Preencher'!S323</f>
        <v>0</v>
      </c>
      <c r="S314" s="16">
        <f t="shared" si="8"/>
        <v>86.211944000000003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575.59563818151332</v>
      </c>
    </row>
    <row r="315" spans="1:28" ht="12.75" customHeight="1" x14ac:dyDescent="0.2">
      <c r="A315" s="9">
        <f>IFERROR(VLOOKUP(B315,'[1]DADOS (OCULTAR)'!$Q$3:$S$133,3,0),"")</f>
        <v>9039744000860</v>
      </c>
      <c r="B315" s="10" t="str">
        <f>'[1]TCE - ANEXO III - Preencher'!C324</f>
        <v>HOSPITAL DOM HÉLDER</v>
      </c>
      <c r="C315" s="11"/>
      <c r="D315" s="12" t="str">
        <f>'[1]TCE - ANEXO III - Preencher'!E324</f>
        <v>FABRIELE GABRIELA FERREIRA NASCIMENTO</v>
      </c>
      <c r="E315" s="10" t="str">
        <f>IF('[1]TCE - ANEXO III - Preencher'!F324="4 - Assistência Odontológica","2 - Outros Profissionais da Saúde",'[1]TCE - ANEXO III - Preencher'!F324)</f>
        <v>3 - Administrativo</v>
      </c>
      <c r="F315" s="13" t="str">
        <f>'[1]TCE - ANEXO III - Preencher'!G324</f>
        <v>4110-10</v>
      </c>
      <c r="G315" s="14" t="str">
        <f>IF('[1]TCE - ANEXO III - Preencher'!H324="","",'[1]TCE - ANEXO III - Preencher'!H324)</f>
        <v>06/2022</v>
      </c>
      <c r="H315" s="15">
        <f>'[1]TCE - ANEXO III - Preencher'!I324</f>
        <v>0</v>
      </c>
      <c r="I315" s="15">
        <f>'[1]TCE - ANEXO III - Preencher'!J324</f>
        <v>96.8352</v>
      </c>
      <c r="J315" s="15">
        <f>'[1]TCE - ANEXO III - Preencher'!K324</f>
        <v>0</v>
      </c>
      <c r="K315" s="16">
        <f>'[1]TCE - ANEXO III - Preencher'!L324</f>
        <v>157.740534262485</v>
      </c>
      <c r="L315" s="16">
        <f>'[1]TCE - ANEXO III - Preencher'!M324</f>
        <v>0</v>
      </c>
      <c r="M315" s="16">
        <f t="shared" si="6"/>
        <v>157.740534262485</v>
      </c>
      <c r="N315" s="16">
        <f>'[1]TCE - ANEXO III - Preencher'!O324</f>
        <v>1.6591599190283399</v>
      </c>
      <c r="O315" s="16">
        <f>'[1]TCE - ANEXO III - Preencher'!P324</f>
        <v>0</v>
      </c>
      <c r="P315" s="16">
        <f t="shared" si="7"/>
        <v>1.6591599190283399</v>
      </c>
      <c r="Q315" s="16">
        <f>'[1]TCE - ANEXO III - Preencher'!R324</f>
        <v>86.211944000000003</v>
      </c>
      <c r="R315" s="16">
        <f>'[1]TCE - ANEXO III - Preencher'!S324</f>
        <v>0</v>
      </c>
      <c r="S315" s="16">
        <f t="shared" si="8"/>
        <v>86.211944000000003</v>
      </c>
      <c r="T315" s="16">
        <f>'[1]TCE - ANEXO III - Preencher'!U324</f>
        <v>69.430000000000007</v>
      </c>
      <c r="U315" s="16">
        <f>'[1]TCE - ANEXO III - Preencher'!V324</f>
        <v>0</v>
      </c>
      <c r="V315" s="16">
        <f t="shared" si="9"/>
        <v>69.430000000000007</v>
      </c>
      <c r="W315" s="17" t="str">
        <f>IF('[1]TCE - ANEXO III - Preencher'!X324="","",'[1]TCE - ANEXO III - Preencher'!X324)</f>
        <v>AUXÍLIO CRECHE</v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411.87683818151339</v>
      </c>
    </row>
    <row r="316" spans="1:28" ht="12.75" customHeight="1" x14ac:dyDescent="0.2">
      <c r="A316" s="9">
        <f>IFERROR(VLOOKUP(B316,'[1]DADOS (OCULTAR)'!$Q$3:$S$133,3,0),"")</f>
        <v>9039744000860</v>
      </c>
      <c r="B316" s="10" t="str">
        <f>'[1]TCE - ANEXO III - Preencher'!C325</f>
        <v>HOSPITAL DOM HÉLDER</v>
      </c>
      <c r="C316" s="11"/>
      <c r="D316" s="12" t="str">
        <f>'[1]TCE - ANEXO III - Preencher'!E325</f>
        <v>FELLIPE JOSE LINS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5151-10</v>
      </c>
      <c r="G316" s="14" t="str">
        <f>IF('[1]TCE - ANEXO III - Preencher'!H325="","",'[1]TCE - ANEXO III - Preencher'!H325)</f>
        <v>06/2022</v>
      </c>
      <c r="H316" s="15">
        <f>'[1]TCE - ANEXO III - Preencher'!I325</f>
        <v>0</v>
      </c>
      <c r="I316" s="15">
        <f>'[1]TCE - ANEXO III - Preencher'!J325</f>
        <v>130.3904</v>
      </c>
      <c r="J316" s="15">
        <f>'[1]TCE - ANEXO III - Preencher'!K325</f>
        <v>0</v>
      </c>
      <c r="K316" s="16">
        <f>'[1]TCE - ANEXO III - Preencher'!L325</f>
        <v>157.740534262485</v>
      </c>
      <c r="L316" s="16">
        <f>'[1]TCE - ANEXO III - Preencher'!M325</f>
        <v>0</v>
      </c>
      <c r="M316" s="16">
        <f t="shared" si="6"/>
        <v>157.740534262485</v>
      </c>
      <c r="N316" s="16">
        <f>'[1]TCE - ANEXO III - Preencher'!O325</f>
        <v>1.6591599190283399</v>
      </c>
      <c r="O316" s="16">
        <f>'[1]TCE - ANEXO III - Preencher'!P325</f>
        <v>0</v>
      </c>
      <c r="P316" s="16">
        <f t="shared" si="7"/>
        <v>1.6591599190283399</v>
      </c>
      <c r="Q316" s="16">
        <f>'[1]TCE - ANEXO III - Preencher'!R325</f>
        <v>280.526006</v>
      </c>
      <c r="R316" s="16">
        <f>'[1]TCE - ANEXO III - Preencher'!S325</f>
        <v>72.72</v>
      </c>
      <c r="S316" s="16">
        <f t="shared" si="8"/>
        <v>207.806006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497.59610018151329</v>
      </c>
    </row>
    <row r="317" spans="1:28" ht="12.75" customHeight="1" x14ac:dyDescent="0.2">
      <c r="A317" s="9">
        <f>IFERROR(VLOOKUP(B317,'[1]DADOS (OCULTAR)'!$Q$3:$S$133,3,0),"")</f>
        <v>9039744000860</v>
      </c>
      <c r="B317" s="10" t="str">
        <f>'[1]TCE - ANEXO III - Preencher'!C326</f>
        <v>HOSPITAL DOM HÉLDER</v>
      </c>
      <c r="C317" s="11"/>
      <c r="D317" s="12" t="str">
        <f>'[1]TCE - ANEXO III - Preencher'!E326</f>
        <v>FERNANDA BARBOSA DE SOUZA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2234-05</v>
      </c>
      <c r="G317" s="14" t="str">
        <f>IF('[1]TCE - ANEXO III - Preencher'!H326="","",'[1]TCE - ANEXO III - Preencher'!H326)</f>
        <v>06/2022</v>
      </c>
      <c r="H317" s="15">
        <f>'[1]TCE - ANEXO III - Preencher'!I326</f>
        <v>0</v>
      </c>
      <c r="I317" s="15">
        <f>'[1]TCE - ANEXO III - Preencher'!J326</f>
        <v>597.16800000000001</v>
      </c>
      <c r="J317" s="15">
        <f>'[1]TCE - ANEXO III - Preencher'!K326</f>
        <v>0</v>
      </c>
      <c r="K317" s="16">
        <f>'[1]TCE - ANEXO III - Preencher'!L326</f>
        <v>157.740534262485</v>
      </c>
      <c r="L317" s="16">
        <f>'[1]TCE - ANEXO III - Preencher'!M326</f>
        <v>0</v>
      </c>
      <c r="M317" s="16">
        <f t="shared" si="6"/>
        <v>157.740534262485</v>
      </c>
      <c r="N317" s="16">
        <f>'[1]TCE - ANEXO III - Preencher'!O326</f>
        <v>1.6591599190283399</v>
      </c>
      <c r="O317" s="16">
        <f>'[1]TCE - ANEXO III - Preencher'!P326</f>
        <v>0</v>
      </c>
      <c r="P317" s="16">
        <f t="shared" si="7"/>
        <v>1.6591599190283399</v>
      </c>
      <c r="Q317" s="16">
        <f>'[1]TCE - ANEXO III - Preencher'!R326</f>
        <v>86.211944000000003</v>
      </c>
      <c r="R317" s="16">
        <f>'[1]TCE - ANEXO III - Preencher'!S326</f>
        <v>0</v>
      </c>
      <c r="S317" s="16">
        <f t="shared" si="8"/>
        <v>86.211944000000003</v>
      </c>
      <c r="T317" s="16">
        <f>'[1]TCE - ANEXO III - Preencher'!U326</f>
        <v>148.24</v>
      </c>
      <c r="U317" s="16">
        <f>'[1]TCE - ANEXO III - Preencher'!V326</f>
        <v>0</v>
      </c>
      <c r="V317" s="16">
        <f t="shared" si="9"/>
        <v>148.24</v>
      </c>
      <c r="W317" s="17" t="str">
        <f>IF('[1]TCE - ANEXO III - Preencher'!X326="","",'[1]TCE - ANEXO III - Preencher'!X326)</f>
        <v>AUXÍLIO CRECHE</v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991.0196381815133</v>
      </c>
    </row>
    <row r="318" spans="1:28" ht="12.75" customHeight="1" x14ac:dyDescent="0.2">
      <c r="A318" s="9">
        <f>IFERROR(VLOOKUP(B318,'[1]DADOS (OCULTAR)'!$Q$3:$S$133,3,0),"")</f>
        <v>9039744000860</v>
      </c>
      <c r="B318" s="10" t="str">
        <f>'[1]TCE - ANEXO III - Preencher'!C327</f>
        <v>HOSPITAL DOM HÉLDER</v>
      </c>
      <c r="C318" s="11"/>
      <c r="D318" s="12" t="str">
        <f>'[1]TCE - ANEXO III - Preencher'!E327</f>
        <v>FERNANDA ROBERTA PEREIRA PIMENTEL</v>
      </c>
      <c r="E318" s="10" t="str">
        <f>IF('[1]TCE - ANEXO III - Preencher'!F327="4 - Assistência Odontológica","2 - Outros Profissionais da Saúde",'[1]TCE - ANEXO III - Preencher'!F327)</f>
        <v>2 - Outros Profissionais da Saúde</v>
      </c>
      <c r="F318" s="13" t="str">
        <f>'[1]TCE - ANEXO III - Preencher'!G327</f>
        <v>2235-05</v>
      </c>
      <c r="G318" s="14" t="str">
        <f>IF('[1]TCE - ANEXO III - Preencher'!H327="","",'[1]TCE - ANEXO III - Preencher'!H327)</f>
        <v>06/2022</v>
      </c>
      <c r="H318" s="15">
        <f>'[1]TCE - ANEXO III - Preencher'!I327</f>
        <v>0</v>
      </c>
      <c r="I318" s="15">
        <f>'[1]TCE - ANEXO III - Preencher'!J327</f>
        <v>351.52800000000002</v>
      </c>
      <c r="J318" s="15">
        <f>'[1]TCE - ANEXO III - Preencher'!K327</f>
        <v>0</v>
      </c>
      <c r="K318" s="16">
        <f>'[1]TCE - ANEXO III - Preencher'!L327</f>
        <v>157.740534262485</v>
      </c>
      <c r="L318" s="16">
        <f>'[1]TCE - ANEXO III - Preencher'!M327</f>
        <v>0</v>
      </c>
      <c r="M318" s="16">
        <f t="shared" si="6"/>
        <v>157.740534262485</v>
      </c>
      <c r="N318" s="16">
        <f>'[1]TCE - ANEXO III - Preencher'!O327</f>
        <v>1.6591599190283399</v>
      </c>
      <c r="O318" s="16">
        <f>'[1]TCE - ANEXO III - Preencher'!P327</f>
        <v>0</v>
      </c>
      <c r="P318" s="16">
        <f t="shared" si="7"/>
        <v>1.6591599190283399</v>
      </c>
      <c r="Q318" s="16">
        <f>'[1]TCE - ANEXO III - Preencher'!R327</f>
        <v>86.211944000000003</v>
      </c>
      <c r="R318" s="16">
        <f>'[1]TCE - ANEXO III - Preencher'!S327</f>
        <v>0</v>
      </c>
      <c r="S318" s="16">
        <f t="shared" si="8"/>
        <v>86.211944000000003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597.13963818151331</v>
      </c>
    </row>
    <row r="319" spans="1:28" ht="12.75" customHeight="1" x14ac:dyDescent="0.2">
      <c r="A319" s="9">
        <f>IFERROR(VLOOKUP(B319,'[1]DADOS (OCULTAR)'!$Q$3:$S$133,3,0),"")</f>
        <v>9039744000860</v>
      </c>
      <c r="B319" s="10" t="str">
        <f>'[1]TCE - ANEXO III - Preencher'!C328</f>
        <v>HOSPITAL DOM HÉLDER</v>
      </c>
      <c r="C319" s="11"/>
      <c r="D319" s="12" t="str">
        <f>'[1]TCE - ANEXO III - Preencher'!E328</f>
        <v>FERNANDO ANTONIO BALTAR RAMOS</v>
      </c>
      <c r="E319" s="10" t="str">
        <f>IF('[1]TCE - ANEXO III - Preencher'!F328="4 - Assistência Odontológica","2 - Outros Profissionais da Saúde",'[1]TCE - ANEXO III - Preencher'!F328)</f>
        <v>2 - Outros Profissionais da Saúde</v>
      </c>
      <c r="F319" s="13" t="str">
        <f>'[1]TCE - ANEXO III - Preencher'!G328</f>
        <v>2236-05</v>
      </c>
      <c r="G319" s="14" t="str">
        <f>IF('[1]TCE - ANEXO III - Preencher'!H328="","",'[1]TCE - ANEXO III - Preencher'!H328)</f>
        <v>06/2022</v>
      </c>
      <c r="H319" s="15">
        <f>'[1]TCE - ANEXO III - Preencher'!I328</f>
        <v>0</v>
      </c>
      <c r="I319" s="15">
        <f>'[1]TCE - ANEXO III - Preencher'!J328</f>
        <v>282.33600000000001</v>
      </c>
      <c r="J319" s="15">
        <f>'[1]TCE - ANEXO III - Preencher'!K328</f>
        <v>0</v>
      </c>
      <c r="K319" s="16">
        <f>'[1]TCE - ANEXO III - Preencher'!L328</f>
        <v>157.740534262485</v>
      </c>
      <c r="L319" s="16">
        <f>'[1]TCE - ANEXO III - Preencher'!M328</f>
        <v>0</v>
      </c>
      <c r="M319" s="16">
        <f t="shared" si="6"/>
        <v>157.740534262485</v>
      </c>
      <c r="N319" s="16">
        <f>'[1]TCE - ANEXO III - Preencher'!O328</f>
        <v>1.6591599190283399</v>
      </c>
      <c r="O319" s="16">
        <f>'[1]TCE - ANEXO III - Preencher'!P328</f>
        <v>0</v>
      </c>
      <c r="P319" s="16">
        <f t="shared" si="7"/>
        <v>1.6591599190283399</v>
      </c>
      <c r="Q319" s="16">
        <f>'[1]TCE - ANEXO III - Preencher'!R328</f>
        <v>86.211944000000003</v>
      </c>
      <c r="R319" s="16">
        <f>'[1]TCE - ANEXO III - Preencher'!S328</f>
        <v>0</v>
      </c>
      <c r="S319" s="16">
        <f t="shared" si="8"/>
        <v>86.211944000000003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527.9476381815133</v>
      </c>
    </row>
    <row r="320" spans="1:28" ht="12.75" customHeight="1" x14ac:dyDescent="0.2">
      <c r="A320" s="9">
        <f>IFERROR(VLOOKUP(B320,'[1]DADOS (OCULTAR)'!$Q$3:$S$133,3,0),"")</f>
        <v>9039744000860</v>
      </c>
      <c r="B320" s="10" t="str">
        <f>'[1]TCE - ANEXO III - Preencher'!C329</f>
        <v>HOSPITAL DOM HÉLDER</v>
      </c>
      <c r="C320" s="11"/>
      <c r="D320" s="12" t="str">
        <f>'[1]TCE - ANEXO III - Preencher'!E329</f>
        <v>FERNANDO ANTONIO BARBOSA VARELA</v>
      </c>
      <c r="E320" s="10" t="str">
        <f>IF('[1]TCE - ANEXO III - Preencher'!F329="4 - Assistência Odontológica","2 - Outros Profissionais da Saúde",'[1]TCE - ANEXO III - Preencher'!F329)</f>
        <v>3 - Administrativo</v>
      </c>
      <c r="F320" s="13" t="str">
        <f>'[1]TCE - ANEXO III - Preencher'!G329</f>
        <v>7823-20</v>
      </c>
      <c r="G320" s="14" t="str">
        <f>IF('[1]TCE - ANEXO III - Preencher'!H329="","",'[1]TCE - ANEXO III - Preencher'!H329)</f>
        <v>06/2022</v>
      </c>
      <c r="H320" s="15">
        <f>'[1]TCE - ANEXO III - Preencher'!I329</f>
        <v>0</v>
      </c>
      <c r="I320" s="15">
        <f>'[1]TCE - ANEXO III - Preencher'!J329</f>
        <v>165.23439999999999</v>
      </c>
      <c r="J320" s="15">
        <f>'[1]TCE - ANEXO III - Preencher'!K329</f>
        <v>0</v>
      </c>
      <c r="K320" s="16">
        <f>'[1]TCE - ANEXO III - Preencher'!L329</f>
        <v>157.740534262485</v>
      </c>
      <c r="L320" s="16">
        <f>'[1]TCE - ANEXO III - Preencher'!M329</f>
        <v>0</v>
      </c>
      <c r="M320" s="16">
        <f t="shared" si="6"/>
        <v>157.740534262485</v>
      </c>
      <c r="N320" s="16">
        <f>'[1]TCE - ANEXO III - Preencher'!O329</f>
        <v>1.6591599190283399</v>
      </c>
      <c r="O320" s="16">
        <f>'[1]TCE - ANEXO III - Preencher'!P329</f>
        <v>0</v>
      </c>
      <c r="P320" s="16">
        <f t="shared" si="7"/>
        <v>1.6591599190283399</v>
      </c>
      <c r="Q320" s="16">
        <f>'[1]TCE - ANEXO III - Preencher'!R329</f>
        <v>86.211944000000003</v>
      </c>
      <c r="R320" s="16">
        <f>'[1]TCE - ANEXO III - Preencher'!S329</f>
        <v>0</v>
      </c>
      <c r="S320" s="16">
        <f t="shared" si="8"/>
        <v>86.211944000000003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410.84603818151339</v>
      </c>
    </row>
    <row r="321" spans="1:28" ht="12.75" customHeight="1" x14ac:dyDescent="0.2">
      <c r="A321" s="9">
        <f>IFERROR(VLOOKUP(B321,'[1]DADOS (OCULTAR)'!$Q$3:$S$133,3,0),"")</f>
        <v>9039744000860</v>
      </c>
      <c r="B321" s="10" t="str">
        <f>'[1]TCE - ANEXO III - Preencher'!C330</f>
        <v>HOSPITAL DOM HÉLDER</v>
      </c>
      <c r="C321" s="11"/>
      <c r="D321" s="12" t="str">
        <f>'[1]TCE - ANEXO III - Preencher'!E330</f>
        <v>FERNANDO JOSE GONDIM</v>
      </c>
      <c r="E321" s="10" t="str">
        <f>IF('[1]TCE - ANEXO III - Preencher'!F330="4 - Assistência Odontológica","2 - Outros Profissionais da Saúde",'[1]TCE - ANEXO III - Preencher'!F330)</f>
        <v>2 - Outros Profissionais da Saúde</v>
      </c>
      <c r="F321" s="13" t="str">
        <f>'[1]TCE - ANEXO III - Preencher'!G330</f>
        <v>5151-10</v>
      </c>
      <c r="G321" s="14" t="str">
        <f>IF('[1]TCE - ANEXO III - Preencher'!H330="","",'[1]TCE - ANEXO III - Preencher'!H330)</f>
        <v>06/2022</v>
      </c>
      <c r="H321" s="15">
        <f>'[1]TCE - ANEXO III - Preencher'!I330</f>
        <v>0</v>
      </c>
      <c r="I321" s="15">
        <f>'[1]TCE - ANEXO III - Preencher'!J330</f>
        <v>136.62559999999999</v>
      </c>
      <c r="J321" s="15">
        <f>'[1]TCE - ANEXO III - Preencher'!K330</f>
        <v>0</v>
      </c>
      <c r="K321" s="16">
        <f>'[1]TCE - ANEXO III - Preencher'!L330</f>
        <v>157.740534262485</v>
      </c>
      <c r="L321" s="16">
        <f>'[1]TCE - ANEXO III - Preencher'!M330</f>
        <v>0</v>
      </c>
      <c r="M321" s="16">
        <f t="shared" si="6"/>
        <v>157.740534262485</v>
      </c>
      <c r="N321" s="16">
        <f>'[1]TCE - ANEXO III - Preencher'!O330</f>
        <v>1.6591599190283399</v>
      </c>
      <c r="O321" s="16">
        <f>'[1]TCE - ANEXO III - Preencher'!P330</f>
        <v>0</v>
      </c>
      <c r="P321" s="16">
        <f t="shared" si="7"/>
        <v>1.6591599190283399</v>
      </c>
      <c r="Q321" s="16">
        <f>'[1]TCE - ANEXO III - Preencher'!R330</f>
        <v>280.526006</v>
      </c>
      <c r="R321" s="16">
        <f>'[1]TCE - ANEXO III - Preencher'!S330</f>
        <v>72.72</v>
      </c>
      <c r="S321" s="16">
        <f t="shared" si="8"/>
        <v>207.806006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503.83130018151337</v>
      </c>
    </row>
    <row r="322" spans="1:28" ht="12.75" customHeight="1" x14ac:dyDescent="0.2">
      <c r="A322" s="9">
        <f>IFERROR(VLOOKUP(B322,'[1]DADOS (OCULTAR)'!$Q$3:$S$133,3,0),"")</f>
        <v>9039744000860</v>
      </c>
      <c r="B322" s="10" t="str">
        <f>'[1]TCE - ANEXO III - Preencher'!C331</f>
        <v>HOSPITAL DOM HÉLDER</v>
      </c>
      <c r="C322" s="11"/>
      <c r="D322" s="12" t="str">
        <f>'[1]TCE - ANEXO III - Preencher'!E331</f>
        <v>FLAVIA COSTA DE ANDRADE RIBEIRO</v>
      </c>
      <c r="E322" s="10" t="str">
        <f>IF('[1]TCE - ANEXO III - Preencher'!F331="4 - Assistência Odontológica","2 - Outros Profissionais da Saúde",'[1]TCE - ANEXO III - Preencher'!F331)</f>
        <v>2 - Outros Profissionais da Saúde</v>
      </c>
      <c r="F322" s="13" t="str">
        <f>'[1]TCE - ANEXO III - Preencher'!G331</f>
        <v>2235-05</v>
      </c>
      <c r="G322" s="14" t="str">
        <f>IF('[1]TCE - ANEXO III - Preencher'!H331="","",'[1]TCE - ANEXO III - Preencher'!H331)</f>
        <v>06/2022</v>
      </c>
      <c r="H322" s="15">
        <f>'[1]TCE - ANEXO III - Preencher'!I331</f>
        <v>0</v>
      </c>
      <c r="I322" s="15">
        <f>'[1]TCE - ANEXO III - Preencher'!J331</f>
        <v>333.96480000000003</v>
      </c>
      <c r="J322" s="15">
        <f>'[1]TCE - ANEXO III - Preencher'!K331</f>
        <v>0</v>
      </c>
      <c r="K322" s="16">
        <f>'[1]TCE - ANEXO III - Preencher'!L331</f>
        <v>157.740534262485</v>
      </c>
      <c r="L322" s="16">
        <f>'[1]TCE - ANEXO III - Preencher'!M331</f>
        <v>0</v>
      </c>
      <c r="M322" s="16">
        <f t="shared" si="6"/>
        <v>157.740534262485</v>
      </c>
      <c r="N322" s="16">
        <f>'[1]TCE - ANEXO III - Preencher'!O331</f>
        <v>1.6591599190283399</v>
      </c>
      <c r="O322" s="16">
        <f>'[1]TCE - ANEXO III - Preencher'!P331</f>
        <v>0</v>
      </c>
      <c r="P322" s="16">
        <f t="shared" si="7"/>
        <v>1.6591599190283399</v>
      </c>
      <c r="Q322" s="16">
        <f>'[1]TCE - ANEXO III - Preencher'!R331</f>
        <v>86.211944000000003</v>
      </c>
      <c r="R322" s="16">
        <f>'[1]TCE - ANEXO III - Preencher'!S331</f>
        <v>0</v>
      </c>
      <c r="S322" s="16">
        <f t="shared" si="8"/>
        <v>86.211944000000003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579.57643818151337</v>
      </c>
    </row>
    <row r="323" spans="1:28" ht="12.75" customHeight="1" x14ac:dyDescent="0.2">
      <c r="A323" s="9">
        <f>IFERROR(VLOOKUP(B323,'[1]DADOS (OCULTAR)'!$Q$3:$S$133,3,0),"")</f>
        <v>9039744000860</v>
      </c>
      <c r="B323" s="10" t="str">
        <f>'[1]TCE - ANEXO III - Preencher'!C332</f>
        <v>HOSPITAL DOM HÉLDER</v>
      </c>
      <c r="C323" s="11"/>
      <c r="D323" s="12" t="str">
        <f>'[1]TCE - ANEXO III - Preencher'!E332</f>
        <v>FLAVIA DE LIMA</v>
      </c>
      <c r="E323" s="10" t="str">
        <f>IF('[1]TCE - ANEXO III - Preencher'!F332="4 - Assistência Odontológica","2 - Outros Profissionais da Saúde",'[1]TCE - ANEXO III - Preencher'!F332)</f>
        <v>2 - Outros Profissionais da Saúde</v>
      </c>
      <c r="F323" s="13" t="str">
        <f>'[1]TCE - ANEXO III - Preencher'!G332</f>
        <v>2235-05</v>
      </c>
      <c r="G323" s="14" t="str">
        <f>IF('[1]TCE - ANEXO III - Preencher'!H332="","",'[1]TCE - ANEXO III - Preencher'!H332)</f>
        <v>06/2022</v>
      </c>
      <c r="H323" s="15">
        <f>'[1]TCE - ANEXO III - Preencher'!I332</f>
        <v>0</v>
      </c>
      <c r="I323" s="15">
        <f>'[1]TCE - ANEXO III - Preencher'!J332</f>
        <v>342.76639999999998</v>
      </c>
      <c r="J323" s="15">
        <f>'[1]TCE - ANEXO III - Preencher'!K332</f>
        <v>0</v>
      </c>
      <c r="K323" s="16">
        <f>'[1]TCE - ANEXO III - Preencher'!L332</f>
        <v>157.740534262485</v>
      </c>
      <c r="L323" s="16">
        <f>'[1]TCE - ANEXO III - Preencher'!M332</f>
        <v>0</v>
      </c>
      <c r="M323" s="16">
        <f t="shared" si="6"/>
        <v>157.740534262485</v>
      </c>
      <c r="N323" s="16">
        <f>'[1]TCE - ANEXO III - Preencher'!O332</f>
        <v>1.6591599190283399</v>
      </c>
      <c r="O323" s="16">
        <f>'[1]TCE - ANEXO III - Preencher'!P332</f>
        <v>0</v>
      </c>
      <c r="P323" s="16">
        <f t="shared" si="7"/>
        <v>1.6591599190283399</v>
      </c>
      <c r="Q323" s="16">
        <f>'[1]TCE - ANEXO III - Preencher'!R332</f>
        <v>280.526006</v>
      </c>
      <c r="R323" s="16">
        <f>'[1]TCE - ANEXO III - Preencher'!S332</f>
        <v>97.74</v>
      </c>
      <c r="S323" s="16">
        <f t="shared" si="8"/>
        <v>182.78600599999999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684.95210018151329</v>
      </c>
    </row>
    <row r="324" spans="1:28" ht="12.75" customHeight="1" x14ac:dyDescent="0.2">
      <c r="A324" s="9">
        <f>IFERROR(VLOOKUP(B324,'[1]DADOS (OCULTAR)'!$Q$3:$S$133,3,0),"")</f>
        <v>9039744000860</v>
      </c>
      <c r="B324" s="10" t="str">
        <f>'[1]TCE - ANEXO III - Preencher'!C333</f>
        <v>HOSPITAL DOM HÉLDER</v>
      </c>
      <c r="C324" s="11"/>
      <c r="D324" s="12" t="str">
        <f>'[1]TCE - ANEXO III - Preencher'!E333</f>
        <v>FLAVIA FERREIRA DA SILVA</v>
      </c>
      <c r="E324" s="10" t="str">
        <f>IF('[1]TCE - ANEXO III - Preencher'!F333="4 - Assistência Odontológica","2 - Outros Profissionais da Saúde",'[1]TCE - ANEXO III - Preencher'!F333)</f>
        <v>2 - Outros Profissionais da Saúde</v>
      </c>
      <c r="F324" s="13" t="str">
        <f>'[1]TCE - ANEXO III - Preencher'!G333</f>
        <v>3222-05</v>
      </c>
      <c r="G324" s="14" t="str">
        <f>IF('[1]TCE - ANEXO III - Preencher'!H333="","",'[1]TCE - ANEXO III - Preencher'!H333)</f>
        <v>06/2022</v>
      </c>
      <c r="H324" s="15">
        <f>'[1]TCE - ANEXO III - Preencher'!I333</f>
        <v>0</v>
      </c>
      <c r="I324" s="15">
        <f>'[1]TCE - ANEXO III - Preencher'!J333</f>
        <v>171.87200000000001</v>
      </c>
      <c r="J324" s="15">
        <f>'[1]TCE - ANEXO III - Preencher'!K333</f>
        <v>0</v>
      </c>
      <c r="K324" s="16">
        <f>'[1]TCE - ANEXO III - Preencher'!L333</f>
        <v>157.740534262485</v>
      </c>
      <c r="L324" s="16">
        <f>'[1]TCE - ANEXO III - Preencher'!M333</f>
        <v>0</v>
      </c>
      <c r="M324" s="16">
        <f t="shared" si="6"/>
        <v>157.740534262485</v>
      </c>
      <c r="N324" s="16">
        <f>'[1]TCE - ANEXO III - Preencher'!O333</f>
        <v>1.6591599190283399</v>
      </c>
      <c r="O324" s="16">
        <f>'[1]TCE - ANEXO III - Preencher'!P333</f>
        <v>0</v>
      </c>
      <c r="P324" s="16">
        <f t="shared" si="7"/>
        <v>1.6591599190283399</v>
      </c>
      <c r="Q324" s="16">
        <f>'[1]TCE - ANEXO III - Preencher'!R333</f>
        <v>280.526006</v>
      </c>
      <c r="R324" s="16">
        <f>'[1]TCE - ANEXO III - Preencher'!S333</f>
        <v>72.72</v>
      </c>
      <c r="S324" s="16">
        <f t="shared" si="8"/>
        <v>207.806006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539.07770018151336</v>
      </c>
    </row>
    <row r="325" spans="1:28" ht="12.75" customHeight="1" x14ac:dyDescent="0.2">
      <c r="A325" s="9">
        <f>IFERROR(VLOOKUP(B325,'[1]DADOS (OCULTAR)'!$Q$3:$S$133,3,0),"")</f>
        <v>9039744000860</v>
      </c>
      <c r="B325" s="10" t="str">
        <f>'[1]TCE - ANEXO III - Preencher'!C334</f>
        <v>HOSPITAL DOM HÉLDER</v>
      </c>
      <c r="C325" s="11"/>
      <c r="D325" s="12" t="str">
        <f>'[1]TCE - ANEXO III - Preencher'!E334</f>
        <v>FLAVIA OLIVEIRA DANTAS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3222-05</v>
      </c>
      <c r="G325" s="14" t="str">
        <f>IF('[1]TCE - ANEXO III - Preencher'!H334="","",'[1]TCE - ANEXO III - Preencher'!H334)</f>
        <v>06/2022</v>
      </c>
      <c r="H325" s="15">
        <f>'[1]TCE - ANEXO III - Preencher'!I334</f>
        <v>0</v>
      </c>
      <c r="I325" s="15">
        <f>'[1]TCE - ANEXO III - Preencher'!J334</f>
        <v>151.6464</v>
      </c>
      <c r="J325" s="15">
        <f>'[1]TCE - ANEXO III - Preencher'!K334</f>
        <v>0</v>
      </c>
      <c r="K325" s="16">
        <f>'[1]TCE - ANEXO III - Preencher'!L334</f>
        <v>157.740534262485</v>
      </c>
      <c r="L325" s="16">
        <f>'[1]TCE - ANEXO III - Preencher'!M334</f>
        <v>0</v>
      </c>
      <c r="M325" s="16">
        <f t="shared" si="6"/>
        <v>157.740534262485</v>
      </c>
      <c r="N325" s="16">
        <f>'[1]TCE - ANEXO III - Preencher'!O334</f>
        <v>1.6591599190283399</v>
      </c>
      <c r="O325" s="16">
        <f>'[1]TCE - ANEXO III - Preencher'!P334</f>
        <v>0</v>
      </c>
      <c r="P325" s="16">
        <f t="shared" si="7"/>
        <v>1.6591599190283399</v>
      </c>
      <c r="Q325" s="16">
        <f>'[1]TCE - ANEXO III - Preencher'!R334</f>
        <v>280.526006</v>
      </c>
      <c r="R325" s="16">
        <f>'[1]TCE - ANEXO III - Preencher'!S334</f>
        <v>72.72</v>
      </c>
      <c r="S325" s="16">
        <f t="shared" si="8"/>
        <v>207.806006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518.85210018151338</v>
      </c>
    </row>
    <row r="326" spans="1:28" ht="12.75" customHeight="1" x14ac:dyDescent="0.2">
      <c r="A326" s="9">
        <f>IFERROR(VLOOKUP(B326,'[1]DADOS (OCULTAR)'!$Q$3:$S$133,3,0),"")</f>
        <v>9039744000860</v>
      </c>
      <c r="B326" s="10" t="str">
        <f>'[1]TCE - ANEXO III - Preencher'!C335</f>
        <v>HOSPITAL DOM HÉLDER</v>
      </c>
      <c r="C326" s="11"/>
      <c r="D326" s="12" t="str">
        <f>'[1]TCE - ANEXO III - Preencher'!E335</f>
        <v>FLAVIA REGINA ALVES FEITOZA</v>
      </c>
      <c r="E326" s="10" t="str">
        <f>IF('[1]TCE - ANEXO III - Preencher'!F335="4 - Assistência Odontológica","2 - Outros Profissionais da Saúde",'[1]TCE - ANEXO III - Preencher'!F335)</f>
        <v>3 - Administrativo</v>
      </c>
      <c r="F326" s="13" t="str">
        <f>'[1]TCE - ANEXO III - Preencher'!G335</f>
        <v>5142-25</v>
      </c>
      <c r="G326" s="14" t="str">
        <f>IF('[1]TCE - ANEXO III - Preencher'!H335="","",'[1]TCE - ANEXO III - Preencher'!H335)</f>
        <v>06/2022</v>
      </c>
      <c r="H326" s="15">
        <f>'[1]TCE - ANEXO III - Preencher'!I335</f>
        <v>0</v>
      </c>
      <c r="I326" s="15">
        <f>'[1]TCE - ANEXO III - Preencher'!J335</f>
        <v>120.99760000000001</v>
      </c>
      <c r="J326" s="15">
        <f>'[1]TCE - ANEXO III - Preencher'!K335</f>
        <v>0</v>
      </c>
      <c r="K326" s="16">
        <f>'[1]TCE - ANEXO III - Preencher'!L335</f>
        <v>157.740534262485</v>
      </c>
      <c r="L326" s="16">
        <f>'[1]TCE - ANEXO III - Preencher'!M335</f>
        <v>0</v>
      </c>
      <c r="M326" s="16">
        <f t="shared" si="6"/>
        <v>157.740534262485</v>
      </c>
      <c r="N326" s="16">
        <f>'[1]TCE - ANEXO III - Preencher'!O335</f>
        <v>1.6591599190283399</v>
      </c>
      <c r="O326" s="16">
        <f>'[1]TCE - ANEXO III - Preencher'!P335</f>
        <v>0</v>
      </c>
      <c r="P326" s="16">
        <f t="shared" si="7"/>
        <v>1.6591599190283399</v>
      </c>
      <c r="Q326" s="16">
        <f>'[1]TCE - ANEXO III - Preencher'!R335</f>
        <v>280.526006</v>
      </c>
      <c r="R326" s="16">
        <f>'[1]TCE - ANEXO III - Preencher'!S335</f>
        <v>72.72</v>
      </c>
      <c r="S326" s="16">
        <f t="shared" si="8"/>
        <v>207.806006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488.20330018151333</v>
      </c>
    </row>
    <row r="327" spans="1:28" ht="12.75" customHeight="1" x14ac:dyDescent="0.2">
      <c r="A327" s="9">
        <f>IFERROR(VLOOKUP(B327,'[1]DADOS (OCULTAR)'!$Q$3:$S$133,3,0),"")</f>
        <v>9039744000860</v>
      </c>
      <c r="B327" s="10" t="str">
        <f>'[1]TCE - ANEXO III - Preencher'!C336</f>
        <v>HOSPITAL DOM HÉLDER</v>
      </c>
      <c r="C327" s="11"/>
      <c r="D327" s="12" t="str">
        <f>'[1]TCE - ANEXO III - Preencher'!E336</f>
        <v>FLAVIO DANTAS GONCALVES</v>
      </c>
      <c r="E327" s="10" t="str">
        <f>IF('[1]TCE - ANEXO III - Preencher'!F336="4 - Assistência Odontológica","2 - Outros Profissionais da Saúde",'[1]TCE - ANEXO III - Preencher'!F336)</f>
        <v>3 - Administrativo</v>
      </c>
      <c r="F327" s="13" t="str">
        <f>'[1]TCE - ANEXO III - Preencher'!G336</f>
        <v>4110-10</v>
      </c>
      <c r="G327" s="14" t="str">
        <f>IF('[1]TCE - ANEXO III - Preencher'!H336="","",'[1]TCE - ANEXO III - Preencher'!H336)</f>
        <v>06/2022</v>
      </c>
      <c r="H327" s="15">
        <f>'[1]TCE - ANEXO III - Preencher'!I336</f>
        <v>0</v>
      </c>
      <c r="I327" s="15">
        <f>'[1]TCE - ANEXO III - Preencher'!J336</f>
        <v>109.66160000000001</v>
      </c>
      <c r="J327" s="15">
        <f>'[1]TCE - ANEXO III - Preencher'!K336</f>
        <v>0</v>
      </c>
      <c r="K327" s="16">
        <f>'[1]TCE - ANEXO III - Preencher'!L336</f>
        <v>157.740534262485</v>
      </c>
      <c r="L327" s="16">
        <f>'[1]TCE - ANEXO III - Preencher'!M336</f>
        <v>0</v>
      </c>
      <c r="M327" s="16">
        <f t="shared" si="6"/>
        <v>157.740534262485</v>
      </c>
      <c r="N327" s="16">
        <f>'[1]TCE - ANEXO III - Preencher'!O336</f>
        <v>1.6591599190283399</v>
      </c>
      <c r="O327" s="16">
        <f>'[1]TCE - ANEXO III - Preencher'!P336</f>
        <v>0</v>
      </c>
      <c r="P327" s="16">
        <f t="shared" si="7"/>
        <v>1.6591599190283399</v>
      </c>
      <c r="Q327" s="16">
        <f>'[1]TCE - ANEXO III - Preencher'!R336</f>
        <v>280.526006</v>
      </c>
      <c r="R327" s="16">
        <f>'[1]TCE - ANEXO III - Preencher'!S336</f>
        <v>72.72</v>
      </c>
      <c r="S327" s="16">
        <f t="shared" si="8"/>
        <v>207.806006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476.86730018151331</v>
      </c>
    </row>
    <row r="328" spans="1:28" ht="12.75" customHeight="1" x14ac:dyDescent="0.2">
      <c r="A328" s="9">
        <f>IFERROR(VLOOKUP(B328,'[1]DADOS (OCULTAR)'!$Q$3:$S$133,3,0),"")</f>
        <v>9039744000860</v>
      </c>
      <c r="B328" s="10" t="str">
        <f>'[1]TCE - ANEXO III - Preencher'!C337</f>
        <v>HOSPITAL DOM HÉLDER</v>
      </c>
      <c r="C328" s="11"/>
      <c r="D328" s="12" t="str">
        <f>'[1]TCE - ANEXO III - Preencher'!E337</f>
        <v>FLAVIO ROBERTO AZEVEDO DE OLIVEIRA</v>
      </c>
      <c r="E328" s="10" t="str">
        <f>IF('[1]TCE - ANEXO III - Preencher'!F337="4 - Assistência Odontológica","2 - Outros Profissionais da Saúde",'[1]TCE - ANEXO III - Preencher'!F337)</f>
        <v>1 - Médico</v>
      </c>
      <c r="F328" s="13" t="str">
        <f>'[1]TCE - ANEXO III - Preencher'!G337</f>
        <v>2251-25</v>
      </c>
      <c r="G328" s="14" t="str">
        <f>IF('[1]TCE - ANEXO III - Preencher'!H337="","",'[1]TCE - ANEXO III - Preencher'!H337)</f>
        <v>06/2022</v>
      </c>
      <c r="H328" s="15">
        <f>'[1]TCE - ANEXO III - Preencher'!I337</f>
        <v>0</v>
      </c>
      <c r="I328" s="15">
        <f>'[1]TCE - ANEXO III - Preencher'!J337</f>
        <v>632.75199999999995</v>
      </c>
      <c r="J328" s="15">
        <f>'[1]TCE - ANEXO III - Preencher'!K337</f>
        <v>0</v>
      </c>
      <c r="K328" s="16">
        <f>'[1]TCE - ANEXO III - Preencher'!L337</f>
        <v>157.740534262485</v>
      </c>
      <c r="L328" s="16">
        <f>'[1]TCE - ANEXO III - Preencher'!M337</f>
        <v>0</v>
      </c>
      <c r="M328" s="16">
        <f t="shared" si="6"/>
        <v>157.740534262485</v>
      </c>
      <c r="N328" s="16">
        <f>'[1]TCE - ANEXO III - Preencher'!O337</f>
        <v>1.6591599190283399</v>
      </c>
      <c r="O328" s="16">
        <f>'[1]TCE - ANEXO III - Preencher'!P337</f>
        <v>0</v>
      </c>
      <c r="P328" s="16">
        <f t="shared" si="7"/>
        <v>1.6591599190283399</v>
      </c>
      <c r="Q328" s="16">
        <f>'[1]TCE - ANEXO III - Preencher'!R337</f>
        <v>86.211944000000003</v>
      </c>
      <c r="R328" s="16">
        <f>'[1]TCE - ANEXO III - Preencher'!S337</f>
        <v>0</v>
      </c>
      <c r="S328" s="16">
        <f t="shared" si="8"/>
        <v>86.211944000000003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878.36363818151324</v>
      </c>
    </row>
    <row r="329" spans="1:28" ht="12.75" customHeight="1" x14ac:dyDescent="0.2">
      <c r="A329" s="9">
        <f>IFERROR(VLOOKUP(B329,'[1]DADOS (OCULTAR)'!$Q$3:$S$133,3,0),"")</f>
        <v>9039744000860</v>
      </c>
      <c r="B329" s="10" t="str">
        <f>'[1]TCE - ANEXO III - Preencher'!C338</f>
        <v>HOSPITAL DOM HÉLDER</v>
      </c>
      <c r="C329" s="11"/>
      <c r="D329" s="12" t="str">
        <f>'[1]TCE - ANEXO III - Preencher'!E338</f>
        <v>FLAVIO TENORIO DA SILVA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5151-10</v>
      </c>
      <c r="G329" s="14" t="str">
        <f>IF('[1]TCE - ANEXO III - Preencher'!H338="","",'[1]TCE - ANEXO III - Preencher'!H338)</f>
        <v>06/2022</v>
      </c>
      <c r="H329" s="15">
        <f>'[1]TCE - ANEXO III - Preencher'!I338</f>
        <v>0</v>
      </c>
      <c r="I329" s="15">
        <f>'[1]TCE - ANEXO III - Preencher'!J338</f>
        <v>128.5352</v>
      </c>
      <c r="J329" s="15">
        <f>'[1]TCE - ANEXO III - Preencher'!K338</f>
        <v>0</v>
      </c>
      <c r="K329" s="16">
        <f>'[1]TCE - ANEXO III - Preencher'!L338</f>
        <v>157.740534262485</v>
      </c>
      <c r="L329" s="16">
        <f>'[1]TCE - ANEXO III - Preencher'!M338</f>
        <v>0</v>
      </c>
      <c r="M329" s="16">
        <f t="shared" si="6"/>
        <v>157.740534262485</v>
      </c>
      <c r="N329" s="16">
        <f>'[1]TCE - ANEXO III - Preencher'!O338</f>
        <v>1.6591599190283399</v>
      </c>
      <c r="O329" s="16">
        <f>'[1]TCE - ANEXO III - Preencher'!P338</f>
        <v>0</v>
      </c>
      <c r="P329" s="16">
        <f t="shared" si="7"/>
        <v>1.6591599190283399</v>
      </c>
      <c r="Q329" s="16">
        <f>'[1]TCE - ANEXO III - Preencher'!R338</f>
        <v>280.526006</v>
      </c>
      <c r="R329" s="16">
        <f>'[1]TCE - ANEXO III - Preencher'!S338</f>
        <v>71.02</v>
      </c>
      <c r="S329" s="16">
        <f t="shared" si="8"/>
        <v>209.50600600000001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497.44090018151337</v>
      </c>
    </row>
    <row r="330" spans="1:28" ht="12.75" customHeight="1" x14ac:dyDescent="0.2">
      <c r="A330" s="9">
        <f>IFERROR(VLOOKUP(B330,'[1]DADOS (OCULTAR)'!$Q$3:$S$133,3,0),"")</f>
        <v>9039744000860</v>
      </c>
      <c r="B330" s="10" t="str">
        <f>'[1]TCE - ANEXO III - Preencher'!C339</f>
        <v>HOSPITAL DOM HÉLDER</v>
      </c>
      <c r="C330" s="11"/>
      <c r="D330" s="12" t="str">
        <f>'[1]TCE - ANEXO III - Preencher'!E339</f>
        <v>FRANCISCA SILVA DO NASCIMENTO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 t="str">
        <f>'[1]TCE - ANEXO III - Preencher'!G339</f>
        <v>3222-05</v>
      </c>
      <c r="G330" s="14" t="str">
        <f>IF('[1]TCE - ANEXO III - Preencher'!H339="","",'[1]TCE - ANEXO III - Preencher'!H339)</f>
        <v>06/2022</v>
      </c>
      <c r="H330" s="15">
        <f>'[1]TCE - ANEXO III - Preencher'!I339</f>
        <v>0</v>
      </c>
      <c r="I330" s="15">
        <f>'[1]TCE - ANEXO III - Preencher'!J339</f>
        <v>148.12</v>
      </c>
      <c r="J330" s="15">
        <f>'[1]TCE - ANEXO III - Preencher'!K339</f>
        <v>0</v>
      </c>
      <c r="K330" s="16">
        <f>'[1]TCE - ANEXO III - Preencher'!L339</f>
        <v>157.740534262485</v>
      </c>
      <c r="L330" s="16">
        <f>'[1]TCE - ANEXO III - Preencher'!M339</f>
        <v>0</v>
      </c>
      <c r="M330" s="16">
        <f t="shared" si="6"/>
        <v>157.740534262485</v>
      </c>
      <c r="N330" s="16">
        <f>'[1]TCE - ANEXO III - Preencher'!O339</f>
        <v>1.6591599190283399</v>
      </c>
      <c r="O330" s="16">
        <f>'[1]TCE - ANEXO III - Preencher'!P339</f>
        <v>0</v>
      </c>
      <c r="P330" s="16">
        <f t="shared" si="7"/>
        <v>1.6591599190283399</v>
      </c>
      <c r="Q330" s="16">
        <f>'[1]TCE - ANEXO III - Preencher'!R339</f>
        <v>86.211944000000003</v>
      </c>
      <c r="R330" s="16">
        <f>'[1]TCE - ANEXO III - Preencher'!S339</f>
        <v>0</v>
      </c>
      <c r="S330" s="16">
        <f t="shared" si="8"/>
        <v>86.211944000000003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393.73163818151335</v>
      </c>
    </row>
    <row r="331" spans="1:28" ht="12.75" customHeight="1" x14ac:dyDescent="0.2">
      <c r="A331" s="9">
        <f>IFERROR(VLOOKUP(B331,'[1]DADOS (OCULTAR)'!$Q$3:$S$133,3,0),"")</f>
        <v>9039744000860</v>
      </c>
      <c r="B331" s="10" t="str">
        <f>'[1]TCE - ANEXO III - Preencher'!C340</f>
        <v>HOSPITAL DOM HÉLDER</v>
      </c>
      <c r="C331" s="11"/>
      <c r="D331" s="12" t="str">
        <f>'[1]TCE - ANEXO III - Preencher'!E340</f>
        <v>FRANCISCO HARRISON DE BRITO PEREIRA</v>
      </c>
      <c r="E331" s="10" t="str">
        <f>IF('[1]TCE - ANEXO III - Preencher'!F340="4 - Assistência Odontológica","2 - Outros Profissionais da Saúde",'[1]TCE - ANEXO III - Preencher'!F340)</f>
        <v>1 - Médico</v>
      </c>
      <c r="F331" s="13" t="str">
        <f>'[1]TCE - ANEXO III - Preencher'!G340</f>
        <v>2252-03</v>
      </c>
      <c r="G331" s="14" t="str">
        <f>IF('[1]TCE - ANEXO III - Preencher'!H340="","",'[1]TCE - ANEXO III - Preencher'!H340)</f>
        <v>06/2022</v>
      </c>
      <c r="H331" s="15">
        <f>'[1]TCE - ANEXO III - Preencher'!I340</f>
        <v>0</v>
      </c>
      <c r="I331" s="15">
        <f>'[1]TCE - ANEXO III - Preencher'!J340</f>
        <v>452.19200000000001</v>
      </c>
      <c r="J331" s="15">
        <f>'[1]TCE - ANEXO III - Preencher'!K340</f>
        <v>0</v>
      </c>
      <c r="K331" s="16">
        <f>'[1]TCE - ANEXO III - Preencher'!L340</f>
        <v>157.740534262485</v>
      </c>
      <c r="L331" s="16">
        <f>'[1]TCE - ANEXO III - Preencher'!M340</f>
        <v>0</v>
      </c>
      <c r="M331" s="16">
        <f t="shared" si="6"/>
        <v>157.740534262485</v>
      </c>
      <c r="N331" s="16">
        <f>'[1]TCE - ANEXO III - Preencher'!O340</f>
        <v>1.6591599190283399</v>
      </c>
      <c r="O331" s="16">
        <f>'[1]TCE - ANEXO III - Preencher'!P340</f>
        <v>0</v>
      </c>
      <c r="P331" s="16">
        <f t="shared" si="7"/>
        <v>1.6591599190283399</v>
      </c>
      <c r="Q331" s="16">
        <f>'[1]TCE - ANEXO III - Preencher'!R340</f>
        <v>86.211944000000003</v>
      </c>
      <c r="R331" s="16">
        <f>'[1]TCE - ANEXO III - Preencher'!S340</f>
        <v>0</v>
      </c>
      <c r="S331" s="16">
        <f t="shared" si="8"/>
        <v>86.211944000000003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697.80363818151329</v>
      </c>
    </row>
    <row r="332" spans="1:28" ht="12.75" customHeight="1" x14ac:dyDescent="0.2">
      <c r="A332" s="9">
        <f>IFERROR(VLOOKUP(B332,'[1]DADOS (OCULTAR)'!$Q$3:$S$133,3,0),"")</f>
        <v>9039744000860</v>
      </c>
      <c r="B332" s="10" t="str">
        <f>'[1]TCE - ANEXO III - Preencher'!C341</f>
        <v>HOSPITAL DOM HÉLDER</v>
      </c>
      <c r="C332" s="11"/>
      <c r="D332" s="12" t="str">
        <f>'[1]TCE - ANEXO III - Preencher'!E341</f>
        <v>GABRIEL RUGHERE BANDEIRA DA CRUZ</v>
      </c>
      <c r="E332" s="10" t="str">
        <f>IF('[1]TCE - ANEXO III - Preencher'!F341="4 - Assistência Odontológica","2 - Outros Profissionais da Saúde",'[1]TCE - ANEXO III - Preencher'!F341)</f>
        <v>3 - Administrativo</v>
      </c>
      <c r="F332" s="13" t="str">
        <f>'[1]TCE - ANEXO III - Preencher'!G341</f>
        <v>4110-10</v>
      </c>
      <c r="G332" s="14" t="str">
        <f>IF('[1]TCE - ANEXO III - Preencher'!H341="","",'[1]TCE - ANEXO III - Preencher'!H341)</f>
        <v>06/2022</v>
      </c>
      <c r="H332" s="15">
        <f>'[1]TCE - ANEXO III - Preencher'!I341</f>
        <v>0</v>
      </c>
      <c r="I332" s="15">
        <f>'[1]TCE - ANEXO III - Preencher'!J341</f>
        <v>100.19199999999999</v>
      </c>
      <c r="J332" s="15">
        <f>'[1]TCE - ANEXO III - Preencher'!K341</f>
        <v>0</v>
      </c>
      <c r="K332" s="16">
        <f>'[1]TCE - ANEXO III - Preencher'!L341</f>
        <v>157.740534262485</v>
      </c>
      <c r="L332" s="16">
        <f>'[1]TCE - ANEXO III - Preencher'!M341</f>
        <v>0</v>
      </c>
      <c r="M332" s="16">
        <f t="shared" si="6"/>
        <v>157.740534262485</v>
      </c>
      <c r="N332" s="16">
        <f>'[1]TCE - ANEXO III - Preencher'!O341</f>
        <v>1.6591599190283399</v>
      </c>
      <c r="O332" s="16">
        <f>'[1]TCE - ANEXO III - Preencher'!P341</f>
        <v>0</v>
      </c>
      <c r="P332" s="16">
        <f t="shared" si="7"/>
        <v>1.6591599190283399</v>
      </c>
      <c r="Q332" s="16">
        <f>'[1]TCE - ANEXO III - Preencher'!R341</f>
        <v>280.526006</v>
      </c>
      <c r="R332" s="16">
        <f>'[1]TCE - ANEXO III - Preencher'!S341</f>
        <v>72.72</v>
      </c>
      <c r="S332" s="16">
        <f t="shared" si="8"/>
        <v>207.806006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467.3977001815133</v>
      </c>
    </row>
    <row r="333" spans="1:28" ht="12.75" customHeight="1" x14ac:dyDescent="0.2">
      <c r="A333" s="9">
        <f>IFERROR(VLOOKUP(B333,'[1]DADOS (OCULTAR)'!$Q$3:$S$133,3,0),"")</f>
        <v>9039744000860</v>
      </c>
      <c r="B333" s="10" t="str">
        <f>'[1]TCE - ANEXO III - Preencher'!C342</f>
        <v>HOSPITAL DOM HÉLDER</v>
      </c>
      <c r="C333" s="11"/>
      <c r="D333" s="12" t="str">
        <f>'[1]TCE - ANEXO III - Preencher'!E342</f>
        <v>GABRIELA BARBOSA DE OLIVEIRA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 t="str">
        <f>IF('[1]TCE - ANEXO III - Preencher'!H342="","",'[1]TCE - ANEXO III - Preencher'!H342)</f>
        <v>06/2022</v>
      </c>
      <c r="H333" s="15">
        <f>'[1]TCE - ANEXO III - Preencher'!I342</f>
        <v>0</v>
      </c>
      <c r="I333" s="15">
        <f>'[1]TCE - ANEXO III - Preencher'!J342</f>
        <v>126.048</v>
      </c>
      <c r="J333" s="15">
        <f>'[1]TCE - ANEXO III - Preencher'!K342</f>
        <v>0</v>
      </c>
      <c r="K333" s="16">
        <f>'[1]TCE - ANEXO III - Preencher'!L342</f>
        <v>157.740534262485</v>
      </c>
      <c r="L333" s="16">
        <f>'[1]TCE - ANEXO III - Preencher'!M342</f>
        <v>0</v>
      </c>
      <c r="M333" s="16">
        <f t="shared" si="6"/>
        <v>157.740534262485</v>
      </c>
      <c r="N333" s="16">
        <f>'[1]TCE - ANEXO III - Preencher'!O342</f>
        <v>1.6591599190283399</v>
      </c>
      <c r="O333" s="16">
        <f>'[1]TCE - ANEXO III - Preencher'!P342</f>
        <v>0</v>
      </c>
      <c r="P333" s="16">
        <f t="shared" si="7"/>
        <v>1.6591599190283399</v>
      </c>
      <c r="Q333" s="16">
        <f>'[1]TCE - ANEXO III - Preencher'!R342</f>
        <v>280.526006</v>
      </c>
      <c r="R333" s="16">
        <f>'[1]TCE - ANEXO III - Preencher'!S342</f>
        <v>72.72</v>
      </c>
      <c r="S333" s="16">
        <f t="shared" si="8"/>
        <v>207.806006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493.2537001815133</v>
      </c>
    </row>
    <row r="334" spans="1:28" ht="12.75" customHeight="1" x14ac:dyDescent="0.2">
      <c r="A334" s="9">
        <f>IFERROR(VLOOKUP(B334,'[1]DADOS (OCULTAR)'!$Q$3:$S$133,3,0),"")</f>
        <v>9039744000860</v>
      </c>
      <c r="B334" s="10" t="str">
        <f>'[1]TCE - ANEXO III - Preencher'!C343</f>
        <v>HOSPITAL DOM HÉLDER</v>
      </c>
      <c r="C334" s="11"/>
      <c r="D334" s="12" t="str">
        <f>'[1]TCE - ANEXO III - Preencher'!E343</f>
        <v>GABRIELA OLIVEIRA DO REGO MATOS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2235-05</v>
      </c>
      <c r="G334" s="14" t="str">
        <f>IF('[1]TCE - ANEXO III - Preencher'!H343="","",'[1]TCE - ANEXO III - Preencher'!H343)</f>
        <v>06/2022</v>
      </c>
      <c r="H334" s="15">
        <f>'[1]TCE - ANEXO III - Preencher'!I343</f>
        <v>0</v>
      </c>
      <c r="I334" s="15">
        <f>'[1]TCE - ANEXO III - Preencher'!J343</f>
        <v>339.90159999999997</v>
      </c>
      <c r="J334" s="15">
        <f>'[1]TCE - ANEXO III - Preencher'!K343</f>
        <v>0</v>
      </c>
      <c r="K334" s="16">
        <f>'[1]TCE - ANEXO III - Preencher'!L343</f>
        <v>157.740534262485</v>
      </c>
      <c r="L334" s="16">
        <f>'[1]TCE - ANEXO III - Preencher'!M343</f>
        <v>0</v>
      </c>
      <c r="M334" s="16">
        <f t="shared" si="6"/>
        <v>157.740534262485</v>
      </c>
      <c r="N334" s="16">
        <f>'[1]TCE - ANEXO III - Preencher'!O343</f>
        <v>1.6591599190283399</v>
      </c>
      <c r="O334" s="16">
        <f>'[1]TCE - ANEXO III - Preencher'!P343</f>
        <v>0</v>
      </c>
      <c r="P334" s="16">
        <f t="shared" si="7"/>
        <v>1.6591599190283399</v>
      </c>
      <c r="Q334" s="16">
        <f>'[1]TCE - ANEXO III - Preencher'!R343</f>
        <v>86.211944000000003</v>
      </c>
      <c r="R334" s="16">
        <f>'[1]TCE - ANEXO III - Preencher'!S343</f>
        <v>0</v>
      </c>
      <c r="S334" s="16">
        <f t="shared" si="8"/>
        <v>86.211944000000003</v>
      </c>
      <c r="T334" s="16">
        <f>'[1]TCE - ANEXO III - Preencher'!U343</f>
        <v>143.47999999999999</v>
      </c>
      <c r="U334" s="16">
        <f>'[1]TCE - ANEXO III - Preencher'!V343</f>
        <v>0</v>
      </c>
      <c r="V334" s="16">
        <f t="shared" si="9"/>
        <v>143.47999999999999</v>
      </c>
      <c r="W334" s="17" t="str">
        <f>IF('[1]TCE - ANEXO III - Preencher'!X343="","",'[1]TCE - ANEXO III - Preencher'!X343)</f>
        <v>AUXÍLIO CRECHE</v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728.99323818151333</v>
      </c>
    </row>
    <row r="335" spans="1:28" ht="12.75" customHeight="1" x14ac:dyDescent="0.2">
      <c r="A335" s="9">
        <f>IFERROR(VLOOKUP(B335,'[1]DADOS (OCULTAR)'!$Q$3:$S$133,3,0),"")</f>
        <v>9039744000860</v>
      </c>
      <c r="B335" s="10" t="str">
        <f>'[1]TCE - ANEXO III - Preencher'!C344</f>
        <v>HOSPITAL DOM HÉLDER</v>
      </c>
      <c r="C335" s="11"/>
      <c r="D335" s="12" t="str">
        <f>'[1]TCE - ANEXO III - Preencher'!E344</f>
        <v>GEANE MARIA DA SILVA</v>
      </c>
      <c r="E335" s="10" t="str">
        <f>IF('[1]TCE - ANEXO III - Preencher'!F344="4 - Assistência Odontológica","2 - Outros Profissionais da Saúde",'[1]TCE - ANEXO III - Preencher'!F344)</f>
        <v>2 - Outros Profissionais da Saúde</v>
      </c>
      <c r="F335" s="13" t="str">
        <f>'[1]TCE - ANEXO III - Preencher'!G344</f>
        <v>5152-05</v>
      </c>
      <c r="G335" s="14" t="str">
        <f>IF('[1]TCE - ANEXO III - Preencher'!H344="","",'[1]TCE - ANEXO III - Preencher'!H344)</f>
        <v>06/2022</v>
      </c>
      <c r="H335" s="15">
        <f>'[1]TCE - ANEXO III - Preencher'!I344</f>
        <v>0</v>
      </c>
      <c r="I335" s="15">
        <f>'[1]TCE - ANEXO III - Preencher'!J344</f>
        <v>115.6648</v>
      </c>
      <c r="J335" s="15">
        <f>'[1]TCE - ANEXO III - Preencher'!K344</f>
        <v>0</v>
      </c>
      <c r="K335" s="16">
        <f>'[1]TCE - ANEXO III - Preencher'!L344</f>
        <v>157.740534262485</v>
      </c>
      <c r="L335" s="16">
        <f>'[1]TCE - ANEXO III - Preencher'!M344</f>
        <v>0</v>
      </c>
      <c r="M335" s="16">
        <f t="shared" si="6"/>
        <v>157.740534262485</v>
      </c>
      <c r="N335" s="16">
        <f>'[1]TCE - ANEXO III - Preencher'!O344</f>
        <v>1.6591599190283399</v>
      </c>
      <c r="O335" s="16">
        <f>'[1]TCE - ANEXO III - Preencher'!P344</f>
        <v>0</v>
      </c>
      <c r="P335" s="16">
        <f t="shared" si="7"/>
        <v>1.6591599190283399</v>
      </c>
      <c r="Q335" s="16">
        <f>'[1]TCE - ANEXO III - Preencher'!R344</f>
        <v>86.211944000000003</v>
      </c>
      <c r="R335" s="16">
        <f>'[1]TCE - ANEXO III - Preencher'!S344</f>
        <v>0</v>
      </c>
      <c r="S335" s="16">
        <f t="shared" si="8"/>
        <v>86.211944000000003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361.27643818151336</v>
      </c>
    </row>
    <row r="336" spans="1:28" ht="12.75" customHeight="1" x14ac:dyDescent="0.2">
      <c r="A336" s="9">
        <f>IFERROR(VLOOKUP(B336,'[1]DADOS (OCULTAR)'!$Q$3:$S$133,3,0),"")</f>
        <v>9039744000860</v>
      </c>
      <c r="B336" s="10" t="str">
        <f>'[1]TCE - ANEXO III - Preencher'!C345</f>
        <v>HOSPITAL DOM HÉLDER</v>
      </c>
      <c r="C336" s="11"/>
      <c r="D336" s="12" t="str">
        <f>'[1]TCE - ANEXO III - Preencher'!E345</f>
        <v>GECIANE SOARES DE ANDRADE</v>
      </c>
      <c r="E336" s="10" t="str">
        <f>IF('[1]TCE - ANEXO III - Preencher'!F345="4 - Assistência Odontológica","2 - Outros Profissionais da Saúde",'[1]TCE - ANEXO III - Preencher'!F345)</f>
        <v>2 - Outros Profissionais da Saúde</v>
      </c>
      <c r="F336" s="13" t="str">
        <f>'[1]TCE - ANEXO III - Preencher'!G345</f>
        <v>2235-05</v>
      </c>
      <c r="G336" s="14" t="str">
        <f>IF('[1]TCE - ANEXO III - Preencher'!H345="","",'[1]TCE - ANEXO III - Preencher'!H345)</f>
        <v>06/2022</v>
      </c>
      <c r="H336" s="15">
        <f>'[1]TCE - ANEXO III - Preencher'!I345</f>
        <v>0</v>
      </c>
      <c r="I336" s="15">
        <f>'[1]TCE - ANEXO III - Preencher'!J345</f>
        <v>479.99119999999999</v>
      </c>
      <c r="J336" s="15">
        <f>'[1]TCE - ANEXO III - Preencher'!K345</f>
        <v>0</v>
      </c>
      <c r="K336" s="16">
        <f>'[1]TCE - ANEXO III - Preencher'!L345</f>
        <v>157.740534262485</v>
      </c>
      <c r="L336" s="16">
        <f>'[1]TCE - ANEXO III - Preencher'!M345</f>
        <v>0</v>
      </c>
      <c r="M336" s="16">
        <f t="shared" si="6"/>
        <v>157.740534262485</v>
      </c>
      <c r="N336" s="16">
        <f>'[1]TCE - ANEXO III - Preencher'!O345</f>
        <v>1.6591599190283399</v>
      </c>
      <c r="O336" s="16">
        <f>'[1]TCE - ANEXO III - Preencher'!P345</f>
        <v>0</v>
      </c>
      <c r="P336" s="16">
        <f t="shared" si="7"/>
        <v>1.6591599190283399</v>
      </c>
      <c r="Q336" s="16">
        <f>'[1]TCE - ANEXO III - Preencher'!R345</f>
        <v>86.211944000000003</v>
      </c>
      <c r="R336" s="16">
        <f>'[1]TCE - ANEXO III - Preencher'!S345</f>
        <v>0</v>
      </c>
      <c r="S336" s="16">
        <f t="shared" si="8"/>
        <v>86.211944000000003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725.60283818151333</v>
      </c>
    </row>
    <row r="337" spans="1:28" ht="12.75" customHeight="1" x14ac:dyDescent="0.2">
      <c r="A337" s="9">
        <f>IFERROR(VLOOKUP(B337,'[1]DADOS (OCULTAR)'!$Q$3:$S$133,3,0),"")</f>
        <v>9039744000860</v>
      </c>
      <c r="B337" s="10" t="str">
        <f>'[1]TCE - ANEXO III - Preencher'!C346</f>
        <v>HOSPITAL DOM HÉLDER</v>
      </c>
      <c r="C337" s="11"/>
      <c r="D337" s="12" t="str">
        <f>'[1]TCE - ANEXO III - Preencher'!E346</f>
        <v>GEDILSON ROSENDO DA SILVA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5151-10</v>
      </c>
      <c r="G337" s="14" t="str">
        <f>IF('[1]TCE - ANEXO III - Preencher'!H346="","",'[1]TCE - ANEXO III - Preencher'!H346)</f>
        <v>06/2022</v>
      </c>
      <c r="H337" s="15">
        <f>'[1]TCE - ANEXO III - Preencher'!I346</f>
        <v>0</v>
      </c>
      <c r="I337" s="15">
        <f>'[1]TCE - ANEXO III - Preencher'!J346</f>
        <v>134.45599999999999</v>
      </c>
      <c r="J337" s="15">
        <f>'[1]TCE - ANEXO III - Preencher'!K346</f>
        <v>0</v>
      </c>
      <c r="K337" s="16">
        <f>'[1]TCE - ANEXO III - Preencher'!L346</f>
        <v>157.740534262485</v>
      </c>
      <c r="L337" s="16">
        <f>'[1]TCE - ANEXO III - Preencher'!M346</f>
        <v>0</v>
      </c>
      <c r="M337" s="16">
        <f t="shared" si="6"/>
        <v>157.740534262485</v>
      </c>
      <c r="N337" s="16">
        <f>'[1]TCE - ANEXO III - Preencher'!O346</f>
        <v>1.6591599190283399</v>
      </c>
      <c r="O337" s="16">
        <f>'[1]TCE - ANEXO III - Preencher'!P346</f>
        <v>0</v>
      </c>
      <c r="P337" s="16">
        <f t="shared" si="7"/>
        <v>1.6591599190283399</v>
      </c>
      <c r="Q337" s="16">
        <f>'[1]TCE - ANEXO III - Preencher'!R346</f>
        <v>280.526006</v>
      </c>
      <c r="R337" s="16">
        <f>'[1]TCE - ANEXO III - Preencher'!S346</f>
        <v>70.900000000000006</v>
      </c>
      <c r="S337" s="16">
        <f t="shared" si="8"/>
        <v>209.62600599999999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503.48170018151336</v>
      </c>
    </row>
    <row r="338" spans="1:28" ht="12.75" customHeight="1" x14ac:dyDescent="0.2">
      <c r="A338" s="9">
        <f>IFERROR(VLOOKUP(B338,'[1]DADOS (OCULTAR)'!$Q$3:$S$133,3,0),"")</f>
        <v>9039744000860</v>
      </c>
      <c r="B338" s="10" t="str">
        <f>'[1]TCE - ANEXO III - Preencher'!C347</f>
        <v>HOSPITAL DOM HÉLDER</v>
      </c>
      <c r="C338" s="11"/>
      <c r="D338" s="12" t="str">
        <f>'[1]TCE - ANEXO III - Preencher'!E347</f>
        <v>GEISIELE MENDES PEREIRA</v>
      </c>
      <c r="E338" s="10" t="str">
        <f>IF('[1]TCE - ANEXO III - Preencher'!F347="4 - Assistência Odontológica","2 - Outros Profissionais da Saúde",'[1]TCE - ANEXO III - Preencher'!F347)</f>
        <v>3 - Administrativo</v>
      </c>
      <c r="F338" s="13" t="str">
        <f>'[1]TCE - ANEXO III - Preencher'!G347</f>
        <v>4131-15</v>
      </c>
      <c r="G338" s="14" t="str">
        <f>IF('[1]TCE - ANEXO III - Preencher'!H347="","",'[1]TCE - ANEXO III - Preencher'!H347)</f>
        <v>06/2022</v>
      </c>
      <c r="H338" s="15">
        <f>'[1]TCE - ANEXO III - Preencher'!I347</f>
        <v>0</v>
      </c>
      <c r="I338" s="15">
        <f>'[1]TCE - ANEXO III - Preencher'!J347</f>
        <v>156.328</v>
      </c>
      <c r="J338" s="15">
        <f>'[1]TCE - ANEXO III - Preencher'!K347</f>
        <v>0</v>
      </c>
      <c r="K338" s="16">
        <f>'[1]TCE - ANEXO III - Preencher'!L347</f>
        <v>157.740534262485</v>
      </c>
      <c r="L338" s="16">
        <f>'[1]TCE - ANEXO III - Preencher'!M347</f>
        <v>0</v>
      </c>
      <c r="M338" s="16">
        <f t="shared" si="6"/>
        <v>157.740534262485</v>
      </c>
      <c r="N338" s="16">
        <f>'[1]TCE - ANEXO III - Preencher'!O347</f>
        <v>1.6591599190283399</v>
      </c>
      <c r="O338" s="16">
        <f>'[1]TCE - ANEXO III - Preencher'!P347</f>
        <v>0</v>
      </c>
      <c r="P338" s="16">
        <f t="shared" si="7"/>
        <v>1.6591599190283399</v>
      </c>
      <c r="Q338" s="16">
        <f>'[1]TCE - ANEXO III - Preencher'!R347</f>
        <v>86.211944000000003</v>
      </c>
      <c r="R338" s="16">
        <f>'[1]TCE - ANEXO III - Preencher'!S347</f>
        <v>0</v>
      </c>
      <c r="S338" s="16">
        <f t="shared" si="8"/>
        <v>86.211944000000003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401.93963818151337</v>
      </c>
    </row>
    <row r="339" spans="1:28" ht="12.75" customHeight="1" x14ac:dyDescent="0.2">
      <c r="A339" s="9">
        <f>IFERROR(VLOOKUP(B339,'[1]DADOS (OCULTAR)'!$Q$3:$S$133,3,0),"")</f>
        <v>9039744000860</v>
      </c>
      <c r="B339" s="10" t="str">
        <f>'[1]TCE - ANEXO III - Preencher'!C348</f>
        <v>HOSPITAL DOM HÉLDER</v>
      </c>
      <c r="C339" s="11"/>
      <c r="D339" s="12" t="str">
        <f>'[1]TCE - ANEXO III - Preencher'!E348</f>
        <v>GENILDO VENTURA DA SILVA</v>
      </c>
      <c r="E339" s="10" t="str">
        <f>IF('[1]TCE - ANEXO III - Preencher'!F348="4 - Assistência Odontológica","2 - Outros Profissionais da Saúde",'[1]TCE - ANEXO III - Preencher'!F348)</f>
        <v>2 - Outros Profissionais da Saúde</v>
      </c>
      <c r="F339" s="13" t="str">
        <f>'[1]TCE - ANEXO III - Preencher'!G348</f>
        <v>3241-15</v>
      </c>
      <c r="G339" s="14" t="str">
        <f>IF('[1]TCE - ANEXO III - Preencher'!H348="","",'[1]TCE - ANEXO III - Preencher'!H348)</f>
        <v>06/2022</v>
      </c>
      <c r="H339" s="15">
        <f>'[1]TCE - ANEXO III - Preencher'!I348</f>
        <v>0</v>
      </c>
      <c r="I339" s="15">
        <f>'[1]TCE - ANEXO III - Preencher'!J348</f>
        <v>293.66559999999998</v>
      </c>
      <c r="J339" s="15">
        <f>'[1]TCE - ANEXO III - Preencher'!K348</f>
        <v>0</v>
      </c>
      <c r="K339" s="16">
        <f>'[1]TCE - ANEXO III - Preencher'!L348</f>
        <v>157.740534262485</v>
      </c>
      <c r="L339" s="16">
        <f>'[1]TCE - ANEXO III - Preencher'!M348</f>
        <v>0</v>
      </c>
      <c r="M339" s="16">
        <f t="shared" si="6"/>
        <v>157.740534262485</v>
      </c>
      <c r="N339" s="16">
        <f>'[1]TCE - ANEXO III - Preencher'!O348</f>
        <v>1.6591599190283399</v>
      </c>
      <c r="O339" s="16">
        <f>'[1]TCE - ANEXO III - Preencher'!P348</f>
        <v>0</v>
      </c>
      <c r="P339" s="16">
        <f t="shared" si="7"/>
        <v>1.6591599190283399</v>
      </c>
      <c r="Q339" s="16">
        <f>'[1]TCE - ANEXO III - Preencher'!R348</f>
        <v>86.211944000000003</v>
      </c>
      <c r="R339" s="16">
        <f>'[1]TCE - ANEXO III - Preencher'!S348</f>
        <v>0</v>
      </c>
      <c r="S339" s="16">
        <f t="shared" si="8"/>
        <v>86.211944000000003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539.27723818151333</v>
      </c>
    </row>
    <row r="340" spans="1:28" ht="12.75" customHeight="1" x14ac:dyDescent="0.2">
      <c r="A340" s="9">
        <f>IFERROR(VLOOKUP(B340,'[1]DADOS (OCULTAR)'!$Q$3:$S$133,3,0),"")</f>
        <v>9039744000860</v>
      </c>
      <c r="B340" s="10" t="str">
        <f>'[1]TCE - ANEXO III - Preencher'!C349</f>
        <v>HOSPITAL DOM HÉLDER</v>
      </c>
      <c r="C340" s="11"/>
      <c r="D340" s="12" t="str">
        <f>'[1]TCE - ANEXO III - Preencher'!E349</f>
        <v>GENILSON SOUSA DOS SANTOS</v>
      </c>
      <c r="E340" s="10" t="str">
        <f>IF('[1]TCE - ANEXO III - Preencher'!F349="4 - Assistência Odontológica","2 - Outros Profissionais da Saúde",'[1]TCE - ANEXO III - Preencher'!F349)</f>
        <v>3 - Administrativo</v>
      </c>
      <c r="F340" s="13" t="str">
        <f>'[1]TCE - ANEXO III - Preencher'!G349</f>
        <v>5163-45</v>
      </c>
      <c r="G340" s="14" t="str">
        <f>IF('[1]TCE - ANEXO III - Preencher'!H349="","",'[1]TCE - ANEXO III - Preencher'!H349)</f>
        <v>06/2022</v>
      </c>
      <c r="H340" s="15">
        <f>'[1]TCE - ANEXO III - Preencher'!I349</f>
        <v>0</v>
      </c>
      <c r="I340" s="15">
        <f>'[1]TCE - ANEXO III - Preencher'!J349</f>
        <v>151.11199999999999</v>
      </c>
      <c r="J340" s="15">
        <f>'[1]TCE - ANEXO III - Preencher'!K349</f>
        <v>0</v>
      </c>
      <c r="K340" s="16">
        <f>'[1]TCE - ANEXO III - Preencher'!L349</f>
        <v>157.740534262485</v>
      </c>
      <c r="L340" s="16">
        <f>'[1]TCE - ANEXO III - Preencher'!M349</f>
        <v>0</v>
      </c>
      <c r="M340" s="16">
        <f t="shared" si="6"/>
        <v>157.740534262485</v>
      </c>
      <c r="N340" s="16">
        <f>'[1]TCE - ANEXO III - Preencher'!O349</f>
        <v>1.6591599190283399</v>
      </c>
      <c r="O340" s="16">
        <f>'[1]TCE - ANEXO III - Preencher'!P349</f>
        <v>0</v>
      </c>
      <c r="P340" s="16">
        <f t="shared" si="7"/>
        <v>1.6591599190283399</v>
      </c>
      <c r="Q340" s="16">
        <f>'[1]TCE - ANEXO III - Preencher'!R349</f>
        <v>280.526006</v>
      </c>
      <c r="R340" s="16">
        <f>'[1]TCE - ANEXO III - Preencher'!S349</f>
        <v>72.72</v>
      </c>
      <c r="S340" s="16">
        <f t="shared" si="8"/>
        <v>207.806006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518.31770018151337</v>
      </c>
    </row>
    <row r="341" spans="1:28" ht="12.75" customHeight="1" x14ac:dyDescent="0.2">
      <c r="A341" s="9">
        <f>IFERROR(VLOOKUP(B341,'[1]DADOS (OCULTAR)'!$Q$3:$S$133,3,0),"")</f>
        <v>9039744000860</v>
      </c>
      <c r="B341" s="10" t="str">
        <f>'[1]TCE - ANEXO III - Preencher'!C350</f>
        <v>HOSPITAL DOM HÉLDER</v>
      </c>
      <c r="C341" s="11"/>
      <c r="D341" s="12" t="str">
        <f>'[1]TCE - ANEXO III - Preencher'!E350</f>
        <v>GENIVALDO FERREIRA DOS SANTOS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3241-15</v>
      </c>
      <c r="G341" s="14" t="str">
        <f>IF('[1]TCE - ANEXO III - Preencher'!H350="","",'[1]TCE - ANEXO III - Preencher'!H350)</f>
        <v>06/2022</v>
      </c>
      <c r="H341" s="15">
        <f>'[1]TCE - ANEXO III - Preencher'!I350</f>
        <v>0</v>
      </c>
      <c r="I341" s="15">
        <f>'[1]TCE - ANEXO III - Preencher'!J350</f>
        <v>298.85520000000002</v>
      </c>
      <c r="J341" s="15">
        <f>'[1]TCE - ANEXO III - Preencher'!K350</f>
        <v>0</v>
      </c>
      <c r="K341" s="16">
        <f>'[1]TCE - ANEXO III - Preencher'!L350</f>
        <v>157.740534262485</v>
      </c>
      <c r="L341" s="16">
        <f>'[1]TCE - ANEXO III - Preencher'!M350</f>
        <v>0</v>
      </c>
      <c r="M341" s="16">
        <f t="shared" si="6"/>
        <v>157.740534262485</v>
      </c>
      <c r="N341" s="16">
        <f>'[1]TCE - ANEXO III - Preencher'!O350</f>
        <v>1.6591599190283399</v>
      </c>
      <c r="O341" s="16">
        <f>'[1]TCE - ANEXO III - Preencher'!P350</f>
        <v>0</v>
      </c>
      <c r="P341" s="16">
        <f t="shared" si="7"/>
        <v>1.6591599190283399</v>
      </c>
      <c r="Q341" s="16">
        <f>'[1]TCE - ANEXO III - Preencher'!R350</f>
        <v>280.526006</v>
      </c>
      <c r="R341" s="16">
        <f>'[1]TCE - ANEXO III - Preencher'!S350</f>
        <v>60</v>
      </c>
      <c r="S341" s="16">
        <f t="shared" si="8"/>
        <v>220.526006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678.7809001815134</v>
      </c>
    </row>
    <row r="342" spans="1:28" ht="12.75" customHeight="1" x14ac:dyDescent="0.2">
      <c r="A342" s="9">
        <f>IFERROR(VLOOKUP(B342,'[1]DADOS (OCULTAR)'!$Q$3:$S$133,3,0),"")</f>
        <v>9039744000860</v>
      </c>
      <c r="B342" s="10" t="str">
        <f>'[1]TCE - ANEXO III - Preencher'!C351</f>
        <v>HOSPITAL DOM HÉLDER</v>
      </c>
      <c r="C342" s="11"/>
      <c r="D342" s="12" t="str">
        <f>'[1]TCE - ANEXO III - Preencher'!E351</f>
        <v>GENOVEVA MARIA RIBEIRO PINTO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3222-05</v>
      </c>
      <c r="G342" s="14" t="str">
        <f>IF('[1]TCE - ANEXO III - Preencher'!H351="","",'[1]TCE - ANEXO III - Preencher'!H351)</f>
        <v>06/2022</v>
      </c>
      <c r="H342" s="15">
        <f>'[1]TCE - ANEXO III - Preencher'!I351</f>
        <v>0</v>
      </c>
      <c r="I342" s="15">
        <f>'[1]TCE - ANEXO III - Preencher'!J351</f>
        <v>240.92240000000001</v>
      </c>
      <c r="J342" s="15">
        <f>'[1]TCE - ANEXO III - Preencher'!K351</f>
        <v>0</v>
      </c>
      <c r="K342" s="16">
        <f>'[1]TCE - ANEXO III - Preencher'!L351</f>
        <v>157.740534262485</v>
      </c>
      <c r="L342" s="16">
        <f>'[1]TCE - ANEXO III - Preencher'!M351</f>
        <v>0</v>
      </c>
      <c r="M342" s="16">
        <f t="shared" si="6"/>
        <v>157.740534262485</v>
      </c>
      <c r="N342" s="16">
        <f>'[1]TCE - ANEXO III - Preencher'!O351</f>
        <v>1.6591599190283399</v>
      </c>
      <c r="O342" s="16">
        <f>'[1]TCE - ANEXO III - Preencher'!P351</f>
        <v>0</v>
      </c>
      <c r="P342" s="16">
        <f t="shared" si="7"/>
        <v>1.6591599190283399</v>
      </c>
      <c r="Q342" s="16">
        <f>'[1]TCE - ANEXO III - Preencher'!R351</f>
        <v>86.211944000000003</v>
      </c>
      <c r="R342" s="16">
        <f>'[1]TCE - ANEXO III - Preencher'!S351</f>
        <v>0</v>
      </c>
      <c r="S342" s="16">
        <f t="shared" si="8"/>
        <v>86.211944000000003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486.53403818151338</v>
      </c>
    </row>
    <row r="343" spans="1:28" ht="12.75" customHeight="1" x14ac:dyDescent="0.2">
      <c r="A343" s="9">
        <f>IFERROR(VLOOKUP(B343,'[1]DADOS (OCULTAR)'!$Q$3:$S$133,3,0),"")</f>
        <v>9039744000860</v>
      </c>
      <c r="B343" s="10" t="str">
        <f>'[1]TCE - ANEXO III - Preencher'!C352</f>
        <v>HOSPITAL DOM HÉLDER</v>
      </c>
      <c r="C343" s="11"/>
      <c r="D343" s="12" t="str">
        <f>'[1]TCE - ANEXO III - Preencher'!E352</f>
        <v>GEOVANA KIMBERLY DA SILVA</v>
      </c>
      <c r="E343" s="10" t="str">
        <f>IF('[1]TCE - ANEXO III - Preencher'!F352="4 - Assistência Odontológica","2 - Outros Profissionais da Saúde",'[1]TCE - ANEXO III - Preencher'!F352)</f>
        <v>2 - Outros Profissionais da Saúde</v>
      </c>
      <c r="F343" s="13" t="str">
        <f>'[1]TCE - ANEXO III - Preencher'!G352</f>
        <v>3222-05</v>
      </c>
      <c r="G343" s="14" t="str">
        <f>IF('[1]TCE - ANEXO III - Preencher'!H352="","",'[1]TCE - ANEXO III - Preencher'!H352)</f>
        <v>06/2022</v>
      </c>
      <c r="H343" s="15">
        <f>'[1]TCE - ANEXO III - Preencher'!I352</f>
        <v>0</v>
      </c>
      <c r="I343" s="15">
        <f>'[1]TCE - ANEXO III - Preencher'!J352</f>
        <v>119.39279999999999</v>
      </c>
      <c r="J343" s="15">
        <f>'[1]TCE - ANEXO III - Preencher'!K352</f>
        <v>0</v>
      </c>
      <c r="K343" s="16">
        <f>'[1]TCE - ANEXO III - Preencher'!L352</f>
        <v>157.740534262485</v>
      </c>
      <c r="L343" s="16">
        <f>'[1]TCE - ANEXO III - Preencher'!M352</f>
        <v>0</v>
      </c>
      <c r="M343" s="16">
        <f t="shared" si="6"/>
        <v>157.740534262485</v>
      </c>
      <c r="N343" s="16">
        <f>'[1]TCE - ANEXO III - Preencher'!O352</f>
        <v>1.6591599190283399</v>
      </c>
      <c r="O343" s="16">
        <f>'[1]TCE - ANEXO III - Preencher'!P352</f>
        <v>0</v>
      </c>
      <c r="P343" s="16">
        <f t="shared" si="7"/>
        <v>1.6591599190283399</v>
      </c>
      <c r="Q343" s="16">
        <f>'[1]TCE - ANEXO III - Preencher'!R352</f>
        <v>280.526006</v>
      </c>
      <c r="R343" s="16">
        <f>'[1]TCE - ANEXO III - Preencher'!S352</f>
        <v>72.72</v>
      </c>
      <c r="S343" s="16">
        <f t="shared" si="8"/>
        <v>207.806006</v>
      </c>
      <c r="T343" s="16">
        <f>'[1]TCE - ANEXO III - Preencher'!U352</f>
        <v>69.41</v>
      </c>
      <c r="U343" s="16">
        <f>'[1]TCE - ANEXO III - Preencher'!V352</f>
        <v>0</v>
      </c>
      <c r="V343" s="16">
        <f t="shared" si="9"/>
        <v>69.41</v>
      </c>
      <c r="W343" s="17" t="str">
        <f>IF('[1]TCE - ANEXO III - Preencher'!X352="","",'[1]TCE - ANEXO III - Preencher'!X352)</f>
        <v>AUXÍLIO CRECHE</v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556.00850018151334</v>
      </c>
    </row>
    <row r="344" spans="1:28" ht="12.75" customHeight="1" x14ac:dyDescent="0.2">
      <c r="A344" s="9">
        <f>IFERROR(VLOOKUP(B344,'[1]DADOS (OCULTAR)'!$Q$3:$S$133,3,0),"")</f>
        <v>9039744000860</v>
      </c>
      <c r="B344" s="10" t="str">
        <f>'[1]TCE - ANEXO III - Preencher'!C353</f>
        <v>HOSPITAL DOM HÉLDER</v>
      </c>
      <c r="C344" s="11"/>
      <c r="D344" s="12" t="str">
        <f>'[1]TCE - ANEXO III - Preencher'!E353</f>
        <v>GEOVANIO JOSE DA SILVA</v>
      </c>
      <c r="E344" s="10" t="str">
        <f>IF('[1]TCE - ANEXO III - Preencher'!F353="4 - Assistência Odontológica","2 - Outros Profissionais da Saúde",'[1]TCE - ANEXO III - Preencher'!F353)</f>
        <v>3 - Administrativo</v>
      </c>
      <c r="F344" s="13" t="str">
        <f>'[1]TCE - ANEXO III - Preencher'!G353</f>
        <v>5163-45</v>
      </c>
      <c r="G344" s="14" t="str">
        <f>IF('[1]TCE - ANEXO III - Preencher'!H353="","",'[1]TCE - ANEXO III - Preencher'!H353)</f>
        <v>06/2022</v>
      </c>
      <c r="H344" s="15">
        <f>'[1]TCE - ANEXO III - Preencher'!I353</f>
        <v>0</v>
      </c>
      <c r="I344" s="15">
        <f>'[1]TCE - ANEXO III - Preencher'!J353</f>
        <v>120.9248</v>
      </c>
      <c r="J344" s="15">
        <f>'[1]TCE - ANEXO III - Preencher'!K353</f>
        <v>0</v>
      </c>
      <c r="K344" s="16">
        <f>'[1]TCE - ANEXO III - Preencher'!L353</f>
        <v>157.740534262485</v>
      </c>
      <c r="L344" s="16">
        <f>'[1]TCE - ANEXO III - Preencher'!M353</f>
        <v>0</v>
      </c>
      <c r="M344" s="16">
        <f t="shared" si="6"/>
        <v>157.740534262485</v>
      </c>
      <c r="N344" s="16">
        <f>'[1]TCE - ANEXO III - Preencher'!O353</f>
        <v>1.6591599190283399</v>
      </c>
      <c r="O344" s="16">
        <f>'[1]TCE - ANEXO III - Preencher'!P353</f>
        <v>0</v>
      </c>
      <c r="P344" s="16">
        <f t="shared" si="7"/>
        <v>1.6591599190283399</v>
      </c>
      <c r="Q344" s="16">
        <f>'[1]TCE - ANEXO III - Preencher'!R353</f>
        <v>86.211944000000003</v>
      </c>
      <c r="R344" s="16">
        <f>'[1]TCE - ANEXO III - Preencher'!S353</f>
        <v>0</v>
      </c>
      <c r="S344" s="16">
        <f t="shared" si="8"/>
        <v>86.211944000000003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366.53643818151335</v>
      </c>
    </row>
    <row r="345" spans="1:28" ht="12.75" customHeight="1" x14ac:dyDescent="0.2">
      <c r="A345" s="9">
        <f>IFERROR(VLOOKUP(B345,'[1]DADOS (OCULTAR)'!$Q$3:$S$133,3,0),"")</f>
        <v>9039744000860</v>
      </c>
      <c r="B345" s="10" t="str">
        <f>'[1]TCE - ANEXO III - Preencher'!C354</f>
        <v>HOSPITAL DOM HÉLDER</v>
      </c>
      <c r="C345" s="11"/>
      <c r="D345" s="12" t="str">
        <f>'[1]TCE - ANEXO III - Preencher'!E354</f>
        <v>GERCICLEIDE ILMA DOS SANTOS</v>
      </c>
      <c r="E345" s="10" t="str">
        <f>IF('[1]TCE - ANEXO III - Preencher'!F354="4 - Assistência Odontológica","2 - Outros Profissionais da Saúde",'[1]TCE - ANEXO III - Preencher'!F354)</f>
        <v>2 - Outros Profissionais da Saúde</v>
      </c>
      <c r="F345" s="13" t="str">
        <f>'[1]TCE - ANEXO III - Preencher'!G354</f>
        <v>3222-05</v>
      </c>
      <c r="G345" s="14" t="str">
        <f>IF('[1]TCE - ANEXO III - Preencher'!H354="","",'[1]TCE - ANEXO III - Preencher'!H354)</f>
        <v>06/2022</v>
      </c>
      <c r="H345" s="15">
        <f>'[1]TCE - ANEXO III - Preencher'!I354</f>
        <v>0</v>
      </c>
      <c r="I345" s="15">
        <f>'[1]TCE - ANEXO III - Preencher'!J354</f>
        <v>121.2</v>
      </c>
      <c r="J345" s="15">
        <f>'[1]TCE - ANEXO III - Preencher'!K354</f>
        <v>0</v>
      </c>
      <c r="K345" s="16">
        <f>'[1]TCE - ANEXO III - Preencher'!L354</f>
        <v>157.740534262485</v>
      </c>
      <c r="L345" s="16">
        <f>'[1]TCE - ANEXO III - Preencher'!M354</f>
        <v>0</v>
      </c>
      <c r="M345" s="16">
        <f t="shared" si="6"/>
        <v>157.740534262485</v>
      </c>
      <c r="N345" s="16">
        <f>'[1]TCE - ANEXO III - Preencher'!O354</f>
        <v>1.6591599190283399</v>
      </c>
      <c r="O345" s="16">
        <f>'[1]TCE - ANEXO III - Preencher'!P354</f>
        <v>0</v>
      </c>
      <c r="P345" s="16">
        <f t="shared" si="7"/>
        <v>1.6591599190283399</v>
      </c>
      <c r="Q345" s="16">
        <f>'[1]TCE - ANEXO III - Preencher'!R354</f>
        <v>86.211944000000003</v>
      </c>
      <c r="R345" s="16">
        <f>'[1]TCE - ANEXO III - Preencher'!S354</f>
        <v>0</v>
      </c>
      <c r="S345" s="16">
        <f t="shared" si="8"/>
        <v>86.211944000000003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366.81163818151339</v>
      </c>
    </row>
    <row r="346" spans="1:28" ht="12.75" customHeight="1" x14ac:dyDescent="0.2">
      <c r="A346" s="9">
        <f>IFERROR(VLOOKUP(B346,'[1]DADOS (OCULTAR)'!$Q$3:$S$133,3,0),"")</f>
        <v>9039744000860</v>
      </c>
      <c r="B346" s="10" t="str">
        <f>'[1]TCE - ANEXO III - Preencher'!C355</f>
        <v>HOSPITAL DOM HÉLDER</v>
      </c>
      <c r="C346" s="11"/>
      <c r="D346" s="12" t="str">
        <f>'[1]TCE - ANEXO III - Preencher'!E355</f>
        <v>GERCINA MARIA DA SILVA</v>
      </c>
      <c r="E346" s="10" t="str">
        <f>IF('[1]TCE - ANEXO III - Preencher'!F355="4 - Assistência Odontológica","2 - Outros Profissionais da Saúde",'[1]TCE - ANEXO III - Preencher'!F355)</f>
        <v>2 - Outros Profissionais da Saúde</v>
      </c>
      <c r="F346" s="13" t="str">
        <f>'[1]TCE - ANEXO III - Preencher'!G355</f>
        <v>3222-05</v>
      </c>
      <c r="G346" s="14" t="str">
        <f>IF('[1]TCE - ANEXO III - Preencher'!H355="","",'[1]TCE - ANEXO III - Preencher'!H355)</f>
        <v>06/2022</v>
      </c>
      <c r="H346" s="15">
        <f>'[1]TCE - ANEXO III - Preencher'!I355</f>
        <v>0</v>
      </c>
      <c r="I346" s="15">
        <f>'[1]TCE - ANEXO III - Preencher'!J355</f>
        <v>132.23840000000001</v>
      </c>
      <c r="J346" s="15">
        <f>'[1]TCE - ANEXO III - Preencher'!K355</f>
        <v>0</v>
      </c>
      <c r="K346" s="16">
        <f>'[1]TCE - ANEXO III - Preencher'!L355</f>
        <v>157.740534262485</v>
      </c>
      <c r="L346" s="16">
        <f>'[1]TCE - ANEXO III - Preencher'!M355</f>
        <v>0</v>
      </c>
      <c r="M346" s="16">
        <f t="shared" si="6"/>
        <v>157.740534262485</v>
      </c>
      <c r="N346" s="16">
        <f>'[1]TCE - ANEXO III - Preencher'!O355</f>
        <v>1.6591599190283399</v>
      </c>
      <c r="O346" s="16">
        <f>'[1]TCE - ANEXO III - Preencher'!P355</f>
        <v>0</v>
      </c>
      <c r="P346" s="16">
        <f t="shared" si="7"/>
        <v>1.6591599190283399</v>
      </c>
      <c r="Q346" s="16">
        <f>'[1]TCE - ANEXO III - Preencher'!R355</f>
        <v>280.526006</v>
      </c>
      <c r="R346" s="16">
        <f>'[1]TCE - ANEXO III - Preencher'!S355</f>
        <v>51.45</v>
      </c>
      <c r="S346" s="16">
        <f t="shared" si="8"/>
        <v>229.07600600000001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520.71410018151346</v>
      </c>
    </row>
    <row r="347" spans="1:28" ht="12.75" customHeight="1" x14ac:dyDescent="0.2">
      <c r="A347" s="9">
        <f>IFERROR(VLOOKUP(B347,'[1]DADOS (OCULTAR)'!$Q$3:$S$133,3,0),"")</f>
        <v>9039744000860</v>
      </c>
      <c r="B347" s="10" t="str">
        <f>'[1]TCE - ANEXO III - Preencher'!C356</f>
        <v>HOSPITAL DOM HÉLDER</v>
      </c>
      <c r="C347" s="11"/>
      <c r="D347" s="12" t="str">
        <f>'[1]TCE - ANEXO III - Preencher'!E356</f>
        <v>GERINETE RODRIGUES DE ALMEIDA</v>
      </c>
      <c r="E347" s="10" t="str">
        <f>IF('[1]TCE - ANEXO III - Preencher'!F356="4 - Assistência Odontológica","2 - Outros Profissionais da Saúde",'[1]TCE - ANEXO III - Preencher'!F356)</f>
        <v>2 - Outros Profissionais da Saúde</v>
      </c>
      <c r="F347" s="13" t="str">
        <f>'[1]TCE - ANEXO III - Preencher'!G356</f>
        <v>3241-15</v>
      </c>
      <c r="G347" s="14" t="str">
        <f>IF('[1]TCE - ANEXO III - Preencher'!H356="","",'[1]TCE - ANEXO III - Preencher'!H356)</f>
        <v>06/2022</v>
      </c>
      <c r="H347" s="15">
        <f>'[1]TCE - ANEXO III - Preencher'!I356</f>
        <v>0</v>
      </c>
      <c r="I347" s="15">
        <f>'[1]TCE - ANEXO III - Preencher'!J356</f>
        <v>291.91919999999999</v>
      </c>
      <c r="J347" s="15">
        <f>'[1]TCE - ANEXO III - Preencher'!K356</f>
        <v>0</v>
      </c>
      <c r="K347" s="16">
        <f>'[1]TCE - ANEXO III - Preencher'!L356</f>
        <v>157.740534262485</v>
      </c>
      <c r="L347" s="16">
        <f>'[1]TCE - ANEXO III - Preencher'!M356</f>
        <v>0</v>
      </c>
      <c r="M347" s="16">
        <f t="shared" si="6"/>
        <v>157.740534262485</v>
      </c>
      <c r="N347" s="16">
        <f>'[1]TCE - ANEXO III - Preencher'!O356</f>
        <v>1.6591599190283399</v>
      </c>
      <c r="O347" s="16">
        <f>'[1]TCE - ANEXO III - Preencher'!P356</f>
        <v>0</v>
      </c>
      <c r="P347" s="16">
        <f t="shared" si="7"/>
        <v>1.6591599190283399</v>
      </c>
      <c r="Q347" s="16">
        <f>'[1]TCE - ANEXO III - Preencher'!R356</f>
        <v>280.526006</v>
      </c>
      <c r="R347" s="16">
        <f>'[1]TCE - ANEXO III - Preencher'!S356</f>
        <v>66.47</v>
      </c>
      <c r="S347" s="16">
        <f t="shared" si="8"/>
        <v>214.056006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665.37490018151334</v>
      </c>
    </row>
    <row r="348" spans="1:28" ht="12.75" customHeight="1" x14ac:dyDescent="0.2">
      <c r="A348" s="9">
        <f>IFERROR(VLOOKUP(B348,'[1]DADOS (OCULTAR)'!$Q$3:$S$133,3,0),"")</f>
        <v>9039744000860</v>
      </c>
      <c r="B348" s="10" t="str">
        <f>'[1]TCE - ANEXO III - Preencher'!C357</f>
        <v>HOSPITAL DOM HÉLDER</v>
      </c>
      <c r="C348" s="11"/>
      <c r="D348" s="12" t="str">
        <f>'[1]TCE - ANEXO III - Preencher'!E357</f>
        <v>GERONEIS LUCINEIA ALMEIDA DA SILVA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5211-30</v>
      </c>
      <c r="G348" s="14" t="str">
        <f>IF('[1]TCE - ANEXO III - Preencher'!H357="","",'[1]TCE - ANEXO III - Preencher'!H357)</f>
        <v>06/2022</v>
      </c>
      <c r="H348" s="15">
        <f>'[1]TCE - ANEXO III - Preencher'!I357</f>
        <v>0</v>
      </c>
      <c r="I348" s="15">
        <f>'[1]TCE - ANEXO III - Preencher'!J357</f>
        <v>102.2488</v>
      </c>
      <c r="J348" s="15">
        <f>'[1]TCE - ANEXO III - Preencher'!K357</f>
        <v>0</v>
      </c>
      <c r="K348" s="16">
        <f>'[1]TCE - ANEXO III - Preencher'!L357</f>
        <v>157.740534262485</v>
      </c>
      <c r="L348" s="16">
        <f>'[1]TCE - ANEXO III - Preencher'!M357</f>
        <v>0</v>
      </c>
      <c r="M348" s="16">
        <f t="shared" si="6"/>
        <v>157.740534262485</v>
      </c>
      <c r="N348" s="16">
        <f>'[1]TCE - ANEXO III - Preencher'!O357</f>
        <v>1.6591599190283399</v>
      </c>
      <c r="O348" s="16">
        <f>'[1]TCE - ANEXO III - Preencher'!P357</f>
        <v>0</v>
      </c>
      <c r="P348" s="16">
        <f t="shared" si="7"/>
        <v>1.6591599190283399</v>
      </c>
      <c r="Q348" s="16">
        <f>'[1]TCE - ANEXO III - Preencher'!R357</f>
        <v>280.526006</v>
      </c>
      <c r="R348" s="16">
        <f>'[1]TCE - ANEXO III - Preencher'!S357</f>
        <v>67.87</v>
      </c>
      <c r="S348" s="16">
        <f t="shared" si="8"/>
        <v>212.65600599999999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474.30450018151333</v>
      </c>
    </row>
    <row r="349" spans="1:28" ht="12.75" customHeight="1" x14ac:dyDescent="0.2">
      <c r="A349" s="9">
        <f>IFERROR(VLOOKUP(B349,'[1]DADOS (OCULTAR)'!$Q$3:$S$133,3,0),"")</f>
        <v>9039744000860</v>
      </c>
      <c r="B349" s="10" t="str">
        <f>'[1]TCE - ANEXO III - Preencher'!C358</f>
        <v>HOSPITAL DOM HÉLDER</v>
      </c>
      <c r="C349" s="11"/>
      <c r="D349" s="12" t="str">
        <f>'[1]TCE - ANEXO III - Preencher'!E358</f>
        <v>GERSON FREITAS DE OLIVEIRA</v>
      </c>
      <c r="E349" s="10" t="str">
        <f>IF('[1]TCE - ANEXO III - Preencher'!F358="4 - Assistência Odontológica","2 - Outros Profissionais da Saúde",'[1]TCE - ANEXO III - Preencher'!F358)</f>
        <v>3 - Administrativo</v>
      </c>
      <c r="F349" s="13" t="str">
        <f>'[1]TCE - ANEXO III - Preencher'!G358</f>
        <v>5163-45</v>
      </c>
      <c r="G349" s="14" t="str">
        <f>IF('[1]TCE - ANEXO III - Preencher'!H358="","",'[1]TCE - ANEXO III - Preencher'!H358)</f>
        <v>06/2022</v>
      </c>
      <c r="H349" s="15">
        <f>'[1]TCE - ANEXO III - Preencher'!I358</f>
        <v>0</v>
      </c>
      <c r="I349" s="15">
        <f>'[1]TCE - ANEXO III - Preencher'!J358</f>
        <v>116.352</v>
      </c>
      <c r="J349" s="15">
        <f>'[1]TCE - ANEXO III - Preencher'!K358</f>
        <v>0</v>
      </c>
      <c r="K349" s="16">
        <f>'[1]TCE - ANEXO III - Preencher'!L358</f>
        <v>157.740534262485</v>
      </c>
      <c r="L349" s="16">
        <f>'[1]TCE - ANEXO III - Preencher'!M358</f>
        <v>0</v>
      </c>
      <c r="M349" s="16">
        <f t="shared" si="6"/>
        <v>157.740534262485</v>
      </c>
      <c r="N349" s="16">
        <f>'[1]TCE - ANEXO III - Preencher'!O358</f>
        <v>1.6591599190283399</v>
      </c>
      <c r="O349" s="16">
        <f>'[1]TCE - ANEXO III - Preencher'!P358</f>
        <v>0</v>
      </c>
      <c r="P349" s="16">
        <f t="shared" si="7"/>
        <v>1.6591599190283399</v>
      </c>
      <c r="Q349" s="16">
        <f>'[1]TCE - ANEXO III - Preencher'!R358</f>
        <v>86.211944000000003</v>
      </c>
      <c r="R349" s="16">
        <f>'[1]TCE - ANEXO III - Preencher'!S358</f>
        <v>0</v>
      </c>
      <c r="S349" s="16">
        <f t="shared" si="8"/>
        <v>86.211944000000003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361.96363818151337</v>
      </c>
    </row>
    <row r="350" spans="1:28" ht="12.75" customHeight="1" x14ac:dyDescent="0.2">
      <c r="A350" s="9">
        <f>IFERROR(VLOOKUP(B350,'[1]DADOS (OCULTAR)'!$Q$3:$S$133,3,0),"")</f>
        <v>9039744000860</v>
      </c>
      <c r="B350" s="10" t="str">
        <f>'[1]TCE - ANEXO III - Preencher'!C359</f>
        <v>HOSPITAL DOM HÉLDER</v>
      </c>
      <c r="C350" s="11"/>
      <c r="D350" s="12" t="str">
        <f>'[1]TCE - ANEXO III - Preencher'!E359</f>
        <v>GESSICA CAZUZA DE MEDEIROS</v>
      </c>
      <c r="E350" s="10" t="str">
        <f>IF('[1]TCE - ANEXO III - Preencher'!F359="4 - Assistência Odontológica","2 - Outros Profissionais da Saúde",'[1]TCE - ANEXO III - Preencher'!F359)</f>
        <v>2 - Outros Profissionais da Saúde</v>
      </c>
      <c r="F350" s="13" t="str">
        <f>'[1]TCE - ANEXO III - Preencher'!G359</f>
        <v>2237-10</v>
      </c>
      <c r="G350" s="14" t="str">
        <f>IF('[1]TCE - ANEXO III - Preencher'!H359="","",'[1]TCE - ANEXO III - Preencher'!H359)</f>
        <v>06/2022</v>
      </c>
      <c r="H350" s="15">
        <f>'[1]TCE - ANEXO III - Preencher'!I359</f>
        <v>0</v>
      </c>
      <c r="I350" s="15">
        <f>'[1]TCE - ANEXO III - Preencher'!J359</f>
        <v>318.76639999999998</v>
      </c>
      <c r="J350" s="15">
        <f>'[1]TCE - ANEXO III - Preencher'!K359</f>
        <v>0</v>
      </c>
      <c r="K350" s="16">
        <f>'[1]TCE - ANEXO III - Preencher'!L359</f>
        <v>157.740534262485</v>
      </c>
      <c r="L350" s="16">
        <f>'[1]TCE - ANEXO III - Preencher'!M359</f>
        <v>0</v>
      </c>
      <c r="M350" s="16">
        <f t="shared" si="6"/>
        <v>157.740534262485</v>
      </c>
      <c r="N350" s="16">
        <f>'[1]TCE - ANEXO III - Preencher'!O359</f>
        <v>1.6591599190283399</v>
      </c>
      <c r="O350" s="16">
        <f>'[1]TCE - ANEXO III - Preencher'!P359</f>
        <v>0</v>
      </c>
      <c r="P350" s="16">
        <f t="shared" si="7"/>
        <v>1.6591599190283399</v>
      </c>
      <c r="Q350" s="16">
        <f>'[1]TCE - ANEXO III - Preencher'!R359</f>
        <v>86.211944000000003</v>
      </c>
      <c r="R350" s="16">
        <f>'[1]TCE - ANEXO III - Preencher'!S359</f>
        <v>0</v>
      </c>
      <c r="S350" s="16">
        <f t="shared" si="8"/>
        <v>86.211944000000003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564.37803818151326</v>
      </c>
    </row>
    <row r="351" spans="1:28" ht="12.75" customHeight="1" x14ac:dyDescent="0.2">
      <c r="A351" s="9">
        <f>IFERROR(VLOOKUP(B351,'[1]DADOS (OCULTAR)'!$Q$3:$S$133,3,0),"")</f>
        <v>9039744000860</v>
      </c>
      <c r="B351" s="10" t="str">
        <f>'[1]TCE - ANEXO III - Preencher'!C360</f>
        <v>HOSPITAL DOM HÉLDER</v>
      </c>
      <c r="C351" s="11"/>
      <c r="D351" s="12" t="str">
        <f>'[1]TCE - ANEXO III - Preencher'!E360</f>
        <v>GEYSE RAYANNE ARAUJO DA SILVA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3222-05</v>
      </c>
      <c r="G351" s="14" t="str">
        <f>IF('[1]TCE - ANEXO III - Preencher'!H360="","",'[1]TCE - ANEXO III - Preencher'!H360)</f>
        <v>06/2022</v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157.740534262485</v>
      </c>
      <c r="L351" s="16">
        <f>'[1]TCE - ANEXO III - Preencher'!M360</f>
        <v>0</v>
      </c>
      <c r="M351" s="16">
        <f t="shared" si="6"/>
        <v>157.740534262485</v>
      </c>
      <c r="N351" s="16">
        <f>'[1]TCE - ANEXO III - Preencher'!O360</f>
        <v>1.6591599190283399</v>
      </c>
      <c r="O351" s="16">
        <f>'[1]TCE - ANEXO III - Preencher'!P360</f>
        <v>0</v>
      </c>
      <c r="P351" s="16">
        <f t="shared" si="7"/>
        <v>1.6591599190283399</v>
      </c>
      <c r="Q351" s="16">
        <f>'[1]TCE - ANEXO III - Preencher'!R360</f>
        <v>86.211944000000003</v>
      </c>
      <c r="R351" s="16">
        <f>'[1]TCE - ANEXO III - Preencher'!S360</f>
        <v>0</v>
      </c>
      <c r="S351" s="16">
        <f t="shared" si="8"/>
        <v>86.211944000000003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245.61163818151334</v>
      </c>
    </row>
    <row r="352" spans="1:28" ht="12.75" customHeight="1" x14ac:dyDescent="0.2">
      <c r="A352" s="9">
        <f>IFERROR(VLOOKUP(B352,'[1]DADOS (OCULTAR)'!$Q$3:$S$133,3,0),"")</f>
        <v>9039744000860</v>
      </c>
      <c r="B352" s="10" t="str">
        <f>'[1]TCE - ANEXO III - Preencher'!C361</f>
        <v>HOSPITAL DOM HÉLDER</v>
      </c>
      <c r="C352" s="11"/>
      <c r="D352" s="12" t="str">
        <f>'[1]TCE - ANEXO III - Preencher'!E361</f>
        <v>GIBSON DE SOUZA LOBO</v>
      </c>
      <c r="E352" s="10" t="str">
        <f>IF('[1]TCE - ANEXO III - Preencher'!F361="4 - Assistência Odontológica","2 - Outros Profissionais da Saúde",'[1]TCE - ANEXO III - Preencher'!F361)</f>
        <v>3 - Administrativo</v>
      </c>
      <c r="F352" s="13" t="str">
        <f>'[1]TCE - ANEXO III - Preencher'!G361</f>
        <v>4110-10</v>
      </c>
      <c r="G352" s="14" t="str">
        <f>IF('[1]TCE - ANEXO III - Preencher'!H361="","",'[1]TCE - ANEXO III - Preencher'!H361)</f>
        <v>06/2022</v>
      </c>
      <c r="H352" s="15">
        <f>'[1]TCE - ANEXO III - Preencher'!I361</f>
        <v>0</v>
      </c>
      <c r="I352" s="15">
        <f>'[1]TCE - ANEXO III - Preencher'!J361</f>
        <v>90.772800000000004</v>
      </c>
      <c r="J352" s="15">
        <f>'[1]TCE - ANEXO III - Preencher'!K361</f>
        <v>0</v>
      </c>
      <c r="K352" s="16">
        <f>'[1]TCE - ANEXO III - Preencher'!L361</f>
        <v>157.740534262485</v>
      </c>
      <c r="L352" s="16">
        <f>'[1]TCE - ANEXO III - Preencher'!M361</f>
        <v>0</v>
      </c>
      <c r="M352" s="16">
        <f t="shared" si="6"/>
        <v>157.740534262485</v>
      </c>
      <c r="N352" s="16">
        <f>'[1]TCE - ANEXO III - Preencher'!O361</f>
        <v>1.6591599190283399</v>
      </c>
      <c r="O352" s="16">
        <f>'[1]TCE - ANEXO III - Preencher'!P361</f>
        <v>0</v>
      </c>
      <c r="P352" s="16">
        <f t="shared" si="7"/>
        <v>1.6591599190283399</v>
      </c>
      <c r="Q352" s="16">
        <f>'[1]TCE - ANEXO III - Preencher'!R361</f>
        <v>86.211944000000003</v>
      </c>
      <c r="R352" s="16">
        <f>'[1]TCE - ANEXO III - Preencher'!S361</f>
        <v>0</v>
      </c>
      <c r="S352" s="16">
        <f t="shared" si="8"/>
        <v>86.211944000000003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336.3844381815133</v>
      </c>
    </row>
    <row r="353" spans="1:28" ht="12.75" customHeight="1" x14ac:dyDescent="0.2">
      <c r="A353" s="9">
        <f>IFERROR(VLOOKUP(B353,'[1]DADOS (OCULTAR)'!$Q$3:$S$133,3,0),"")</f>
        <v>9039744000860</v>
      </c>
      <c r="B353" s="10" t="str">
        <f>'[1]TCE - ANEXO III - Preencher'!C362</f>
        <v>HOSPITAL DOM HÉLDER</v>
      </c>
      <c r="C353" s="11"/>
      <c r="D353" s="12" t="str">
        <f>'[1]TCE - ANEXO III - Preencher'!E362</f>
        <v>GILSON COSMO DA SILVA</v>
      </c>
      <c r="E353" s="10" t="str">
        <f>IF('[1]TCE - ANEXO III - Preencher'!F362="4 - Assistência Odontológica","2 - Outros Profissionais da Saúde",'[1]TCE - ANEXO III - Preencher'!F362)</f>
        <v>3 - Administrativo</v>
      </c>
      <c r="F353" s="13" t="str">
        <f>'[1]TCE - ANEXO III - Preencher'!G362</f>
        <v>7241-10</v>
      </c>
      <c r="G353" s="14" t="str">
        <f>IF('[1]TCE - ANEXO III - Preencher'!H362="","",'[1]TCE - ANEXO III - Preencher'!H362)</f>
        <v>06/2022</v>
      </c>
      <c r="H353" s="15">
        <f>'[1]TCE - ANEXO III - Preencher'!I362</f>
        <v>0</v>
      </c>
      <c r="I353" s="15">
        <f>'[1]TCE - ANEXO III - Preencher'!J362</f>
        <v>154.6592</v>
      </c>
      <c r="J353" s="15">
        <f>'[1]TCE - ANEXO III - Preencher'!K362</f>
        <v>0</v>
      </c>
      <c r="K353" s="16">
        <f>'[1]TCE - ANEXO III - Preencher'!L362</f>
        <v>157.740534262485</v>
      </c>
      <c r="L353" s="16">
        <f>'[1]TCE - ANEXO III - Preencher'!M362</f>
        <v>0</v>
      </c>
      <c r="M353" s="16">
        <f t="shared" si="6"/>
        <v>157.740534262485</v>
      </c>
      <c r="N353" s="16">
        <f>'[1]TCE - ANEXO III - Preencher'!O362</f>
        <v>1.6591599190283399</v>
      </c>
      <c r="O353" s="16">
        <f>'[1]TCE - ANEXO III - Preencher'!P362</f>
        <v>0</v>
      </c>
      <c r="P353" s="16">
        <f t="shared" si="7"/>
        <v>1.6591599190283399</v>
      </c>
      <c r="Q353" s="16">
        <f>'[1]TCE - ANEXO III - Preencher'!R362</f>
        <v>86.211944000000003</v>
      </c>
      <c r="R353" s="16">
        <f>'[1]TCE - ANEXO III - Preencher'!S362</f>
        <v>0</v>
      </c>
      <c r="S353" s="16">
        <f t="shared" si="8"/>
        <v>86.211944000000003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400.2708381815134</v>
      </c>
    </row>
    <row r="354" spans="1:28" ht="12.75" customHeight="1" x14ac:dyDescent="0.2">
      <c r="A354" s="9">
        <f>IFERROR(VLOOKUP(B354,'[1]DADOS (OCULTAR)'!$Q$3:$S$133,3,0),"")</f>
        <v>9039744000860</v>
      </c>
      <c r="B354" s="10" t="str">
        <f>'[1]TCE - ANEXO III - Preencher'!C363</f>
        <v>HOSPITAL DOM HÉLDER</v>
      </c>
      <c r="C354" s="11"/>
      <c r="D354" s="12" t="str">
        <f>'[1]TCE - ANEXO III - Preencher'!E363</f>
        <v>GILSON RODRIGUES DO NASCIMENTO</v>
      </c>
      <c r="E354" s="10" t="str">
        <f>IF('[1]TCE - ANEXO III - Preencher'!F363="4 - Assistência Odontológica","2 - Outros Profissionais da Saúde",'[1]TCE - ANEXO III - Preencher'!F363)</f>
        <v>3 - Administrativo</v>
      </c>
      <c r="F354" s="13" t="str">
        <f>'[1]TCE - ANEXO III - Preencher'!G363</f>
        <v>7241-10</v>
      </c>
      <c r="G354" s="14" t="str">
        <f>IF('[1]TCE - ANEXO III - Preencher'!H363="","",'[1]TCE - ANEXO III - Preencher'!H363)</f>
        <v>06/2022</v>
      </c>
      <c r="H354" s="15">
        <f>'[1]TCE - ANEXO III - Preencher'!I363</f>
        <v>0</v>
      </c>
      <c r="I354" s="15">
        <f>'[1]TCE - ANEXO III - Preencher'!J363</f>
        <v>157.892</v>
      </c>
      <c r="J354" s="15">
        <f>'[1]TCE - ANEXO III - Preencher'!K363</f>
        <v>0</v>
      </c>
      <c r="K354" s="16">
        <f>'[1]TCE - ANEXO III - Preencher'!L363</f>
        <v>157.740534262485</v>
      </c>
      <c r="L354" s="16">
        <f>'[1]TCE - ANEXO III - Preencher'!M363</f>
        <v>0</v>
      </c>
      <c r="M354" s="16">
        <f t="shared" si="6"/>
        <v>157.740534262485</v>
      </c>
      <c r="N354" s="16">
        <f>'[1]TCE - ANEXO III - Preencher'!O363</f>
        <v>1.6591599190283399</v>
      </c>
      <c r="O354" s="16">
        <f>'[1]TCE - ANEXO III - Preencher'!P363</f>
        <v>0</v>
      </c>
      <c r="P354" s="16">
        <f t="shared" si="7"/>
        <v>1.6591599190283399</v>
      </c>
      <c r="Q354" s="16">
        <f>'[1]TCE - ANEXO III - Preencher'!R363</f>
        <v>280.526006</v>
      </c>
      <c r="R354" s="16">
        <f>'[1]TCE - ANEXO III - Preencher'!S363</f>
        <v>82.77</v>
      </c>
      <c r="S354" s="16">
        <f t="shared" si="8"/>
        <v>197.75600600000001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515.04770018151339</v>
      </c>
    </row>
    <row r="355" spans="1:28" ht="12.75" customHeight="1" x14ac:dyDescent="0.2">
      <c r="A355" s="9">
        <f>IFERROR(VLOOKUP(B355,'[1]DADOS (OCULTAR)'!$Q$3:$S$133,3,0),"")</f>
        <v>9039744000860</v>
      </c>
      <c r="B355" s="10" t="str">
        <f>'[1]TCE - ANEXO III - Preencher'!C364</f>
        <v>HOSPITAL DOM HÉLDER</v>
      </c>
      <c r="C355" s="11"/>
      <c r="D355" s="12" t="str">
        <f>'[1]TCE - ANEXO III - Preencher'!E364</f>
        <v>GILVAN DOS SANTOS</v>
      </c>
      <c r="E355" s="10" t="str">
        <f>IF('[1]TCE - ANEXO III - Preencher'!F364="4 - Assistência Odontológica","2 - Outros Profissionais da Saúde",'[1]TCE - ANEXO III - Preencher'!F364)</f>
        <v>2 - Outros Profissionais da Saúde</v>
      </c>
      <c r="F355" s="13" t="str">
        <f>'[1]TCE - ANEXO III - Preencher'!G364</f>
        <v>3242-05</v>
      </c>
      <c r="G355" s="14" t="str">
        <f>IF('[1]TCE - ANEXO III - Preencher'!H364="","",'[1]TCE - ANEXO III - Preencher'!H364)</f>
        <v>06/2022</v>
      </c>
      <c r="H355" s="15">
        <f>'[1]TCE - ANEXO III - Preencher'!I364</f>
        <v>0</v>
      </c>
      <c r="I355" s="15">
        <f>'[1]TCE - ANEXO III - Preencher'!J364</f>
        <v>223.14959999999999</v>
      </c>
      <c r="J355" s="15">
        <f>'[1]TCE - ANEXO III - Preencher'!K364</f>
        <v>0</v>
      </c>
      <c r="K355" s="16">
        <f>'[1]TCE - ANEXO III - Preencher'!L364</f>
        <v>157.740534262485</v>
      </c>
      <c r="L355" s="16">
        <f>'[1]TCE - ANEXO III - Preencher'!M364</f>
        <v>0</v>
      </c>
      <c r="M355" s="16">
        <f t="shared" si="6"/>
        <v>157.740534262485</v>
      </c>
      <c r="N355" s="16">
        <f>'[1]TCE - ANEXO III - Preencher'!O364</f>
        <v>1.6591599190283399</v>
      </c>
      <c r="O355" s="16">
        <f>'[1]TCE - ANEXO III - Preencher'!P364</f>
        <v>0</v>
      </c>
      <c r="P355" s="16">
        <f t="shared" si="7"/>
        <v>1.6591599190283399</v>
      </c>
      <c r="Q355" s="16">
        <f>'[1]TCE - ANEXO III - Preencher'!R364</f>
        <v>280.526006</v>
      </c>
      <c r="R355" s="16">
        <f>'[1]TCE - ANEXO III - Preencher'!S364</f>
        <v>82.3</v>
      </c>
      <c r="S355" s="16">
        <f t="shared" si="8"/>
        <v>198.22600599999998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580.77530018151333</v>
      </c>
    </row>
    <row r="356" spans="1:28" ht="12.75" customHeight="1" x14ac:dyDescent="0.2">
      <c r="A356" s="9">
        <f>IFERROR(VLOOKUP(B356,'[1]DADOS (OCULTAR)'!$Q$3:$S$133,3,0),"")</f>
        <v>9039744000860</v>
      </c>
      <c r="B356" s="10" t="str">
        <f>'[1]TCE - ANEXO III - Preencher'!C365</f>
        <v>HOSPITAL DOM HÉLDER</v>
      </c>
      <c r="C356" s="11"/>
      <c r="D356" s="12" t="str">
        <f>'[1]TCE - ANEXO III - Preencher'!E365</f>
        <v>GILVANETE DA SILVA MATIAS</v>
      </c>
      <c r="E356" s="10" t="str">
        <f>IF('[1]TCE - ANEXO III - Preencher'!F365="4 - Assistência Odontológica","2 - Outros Profissionais da Saúde",'[1]TCE - ANEXO III - Preencher'!F365)</f>
        <v>2 - Outros Profissionais da Saúde</v>
      </c>
      <c r="F356" s="13" t="str">
        <f>'[1]TCE - ANEXO III - Preencher'!G365</f>
        <v>3222-05</v>
      </c>
      <c r="G356" s="14" t="str">
        <f>IF('[1]TCE - ANEXO III - Preencher'!H365="","",'[1]TCE - ANEXO III - Preencher'!H365)</f>
        <v>06/2022</v>
      </c>
      <c r="H356" s="15">
        <f>'[1]TCE - ANEXO III - Preencher'!I365</f>
        <v>0</v>
      </c>
      <c r="I356" s="15">
        <f>'[1]TCE - ANEXO III - Preencher'!J365</f>
        <v>129.5736</v>
      </c>
      <c r="J356" s="15">
        <f>'[1]TCE - ANEXO III - Preencher'!K365</f>
        <v>0</v>
      </c>
      <c r="K356" s="16">
        <f>'[1]TCE - ANEXO III - Preencher'!L365</f>
        <v>157.740534262485</v>
      </c>
      <c r="L356" s="16">
        <f>'[1]TCE - ANEXO III - Preencher'!M365</f>
        <v>0</v>
      </c>
      <c r="M356" s="16">
        <f t="shared" si="6"/>
        <v>157.740534262485</v>
      </c>
      <c r="N356" s="16">
        <f>'[1]TCE - ANEXO III - Preencher'!O365</f>
        <v>1.6591599190283399</v>
      </c>
      <c r="O356" s="16">
        <f>'[1]TCE - ANEXO III - Preencher'!P365</f>
        <v>0</v>
      </c>
      <c r="P356" s="16">
        <f t="shared" si="7"/>
        <v>1.6591599190283399</v>
      </c>
      <c r="Q356" s="16">
        <f>'[1]TCE - ANEXO III - Preencher'!R365</f>
        <v>280.526006</v>
      </c>
      <c r="R356" s="16">
        <f>'[1]TCE - ANEXO III - Preencher'!S365</f>
        <v>69.33</v>
      </c>
      <c r="S356" s="16">
        <f t="shared" si="8"/>
        <v>211.19600600000001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500.16930018151339</v>
      </c>
    </row>
    <row r="357" spans="1:28" ht="12.75" customHeight="1" x14ac:dyDescent="0.2">
      <c r="A357" s="9">
        <f>IFERROR(VLOOKUP(B357,'[1]DADOS (OCULTAR)'!$Q$3:$S$133,3,0),"")</f>
        <v>9039744000860</v>
      </c>
      <c r="B357" s="10" t="str">
        <f>'[1]TCE - ANEXO III - Preencher'!C366</f>
        <v>HOSPITAL DOM HÉLDER</v>
      </c>
      <c r="C357" s="11"/>
      <c r="D357" s="12" t="str">
        <f>'[1]TCE - ANEXO III - Preencher'!E366</f>
        <v>GILVANETE MIGUEL DE LIRA</v>
      </c>
      <c r="E357" s="10" t="str">
        <f>IF('[1]TCE - ANEXO III - Preencher'!F366="4 - Assistência Odontológica","2 - Outros Profissionais da Saúde",'[1]TCE - ANEXO III - Preencher'!F366)</f>
        <v>2 - Outros Profissionais da Saúde</v>
      </c>
      <c r="F357" s="13" t="str">
        <f>'[1]TCE - ANEXO III - Preencher'!G366</f>
        <v>3222-05</v>
      </c>
      <c r="G357" s="14" t="str">
        <f>IF('[1]TCE - ANEXO III - Preencher'!H366="","",'[1]TCE - ANEXO III - Preencher'!H366)</f>
        <v>06/2022</v>
      </c>
      <c r="H357" s="15">
        <f>'[1]TCE - ANEXO III - Preencher'!I366</f>
        <v>0</v>
      </c>
      <c r="I357" s="15">
        <f>'[1]TCE - ANEXO III - Preencher'!J366</f>
        <v>135.744</v>
      </c>
      <c r="J357" s="15">
        <f>'[1]TCE - ANEXO III - Preencher'!K366</f>
        <v>0</v>
      </c>
      <c r="K357" s="16">
        <f>'[1]TCE - ANEXO III - Preencher'!L366</f>
        <v>157.740534262485</v>
      </c>
      <c r="L357" s="16">
        <f>'[1]TCE - ANEXO III - Preencher'!M366</f>
        <v>0</v>
      </c>
      <c r="M357" s="16">
        <f t="shared" si="6"/>
        <v>157.740534262485</v>
      </c>
      <c r="N357" s="16">
        <f>'[1]TCE - ANEXO III - Preencher'!O366</f>
        <v>1.6591599190283399</v>
      </c>
      <c r="O357" s="16">
        <f>'[1]TCE - ANEXO III - Preencher'!P366</f>
        <v>0</v>
      </c>
      <c r="P357" s="16">
        <f t="shared" si="7"/>
        <v>1.6591599190283399</v>
      </c>
      <c r="Q357" s="16">
        <f>'[1]TCE - ANEXO III - Preencher'!R366</f>
        <v>280.526006</v>
      </c>
      <c r="R357" s="16">
        <f>'[1]TCE - ANEXO III - Preencher'!S366</f>
        <v>72.72</v>
      </c>
      <c r="S357" s="16">
        <f t="shared" si="8"/>
        <v>207.806006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502.94970018151332</v>
      </c>
    </row>
    <row r="358" spans="1:28" ht="12.75" customHeight="1" x14ac:dyDescent="0.2">
      <c r="A358" s="9">
        <f>IFERROR(VLOOKUP(B358,'[1]DADOS (OCULTAR)'!$Q$3:$S$133,3,0),"")</f>
        <v>9039744000860</v>
      </c>
      <c r="B358" s="10" t="str">
        <f>'[1]TCE - ANEXO III - Preencher'!C367</f>
        <v>HOSPITAL DOM HÉLDER</v>
      </c>
      <c r="C358" s="11"/>
      <c r="D358" s="12" t="str">
        <f>'[1]TCE - ANEXO III - Preencher'!E367</f>
        <v>GIRLAINE DE LIMA BISPO OLIVEIRA</v>
      </c>
      <c r="E358" s="10" t="str">
        <f>IF('[1]TCE - ANEXO III - Preencher'!F367="4 - Assistência Odontológica","2 - Outros Profissionais da Saúde",'[1]TCE - ANEXO III - Preencher'!F367)</f>
        <v>2 - Outros Profissionais da Saúde</v>
      </c>
      <c r="F358" s="13" t="str">
        <f>'[1]TCE - ANEXO III - Preencher'!G367</f>
        <v>3222-05</v>
      </c>
      <c r="G358" s="14" t="str">
        <f>IF('[1]TCE - ANEXO III - Preencher'!H367="","",'[1]TCE - ANEXO III - Preencher'!H367)</f>
        <v>06/2022</v>
      </c>
      <c r="H358" s="15">
        <f>'[1]TCE - ANEXO III - Preencher'!I367</f>
        <v>0</v>
      </c>
      <c r="I358" s="15">
        <f>'[1]TCE - ANEXO III - Preencher'!J367</f>
        <v>112.932</v>
      </c>
      <c r="J358" s="15">
        <f>'[1]TCE - ANEXO III - Preencher'!K367</f>
        <v>0</v>
      </c>
      <c r="K358" s="16">
        <f>'[1]TCE - ANEXO III - Preencher'!L367</f>
        <v>157.740534262485</v>
      </c>
      <c r="L358" s="16">
        <f>'[1]TCE - ANEXO III - Preencher'!M367</f>
        <v>0</v>
      </c>
      <c r="M358" s="16">
        <f t="shared" si="6"/>
        <v>157.740534262485</v>
      </c>
      <c r="N358" s="16">
        <f>'[1]TCE - ANEXO III - Preencher'!O367</f>
        <v>1.6591599190283399</v>
      </c>
      <c r="O358" s="16">
        <f>'[1]TCE - ANEXO III - Preencher'!P367</f>
        <v>0</v>
      </c>
      <c r="P358" s="16">
        <f t="shared" si="7"/>
        <v>1.6591599190283399</v>
      </c>
      <c r="Q358" s="16">
        <f>'[1]TCE - ANEXO III - Preencher'!R367</f>
        <v>86.211944000000003</v>
      </c>
      <c r="R358" s="16">
        <f>'[1]TCE - ANEXO III - Preencher'!S367</f>
        <v>0</v>
      </c>
      <c r="S358" s="16">
        <f t="shared" si="8"/>
        <v>86.211944000000003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358.54363818151336</v>
      </c>
    </row>
    <row r="359" spans="1:28" ht="12.75" customHeight="1" x14ac:dyDescent="0.2">
      <c r="A359" s="9">
        <f>IFERROR(VLOOKUP(B359,'[1]DADOS (OCULTAR)'!$Q$3:$S$133,3,0),"")</f>
        <v>9039744000860</v>
      </c>
      <c r="B359" s="10" t="str">
        <f>'[1]TCE - ANEXO III - Preencher'!C368</f>
        <v>HOSPITAL DOM HÉLDER</v>
      </c>
      <c r="C359" s="11"/>
      <c r="D359" s="12" t="str">
        <f>'[1]TCE - ANEXO III - Preencher'!E368</f>
        <v>GIRLENE TAVARES DE LIMA</v>
      </c>
      <c r="E359" s="10" t="str">
        <f>IF('[1]TCE - ANEXO III - Preencher'!F368="4 - Assistência Odontológica","2 - Outros Profissionais da Saúde",'[1]TCE - ANEXO III - Preencher'!F368)</f>
        <v>2 - Outros Profissionais da Saúde</v>
      </c>
      <c r="F359" s="13" t="str">
        <f>'[1]TCE - ANEXO III - Preencher'!G368</f>
        <v>3242-05</v>
      </c>
      <c r="G359" s="14" t="str">
        <f>IF('[1]TCE - ANEXO III - Preencher'!H368="","",'[1]TCE - ANEXO III - Preencher'!H368)</f>
        <v>06/2022</v>
      </c>
      <c r="H359" s="15">
        <f>'[1]TCE - ANEXO III - Preencher'!I368</f>
        <v>0</v>
      </c>
      <c r="I359" s="15">
        <f>'[1]TCE - ANEXO III - Preencher'!J368</f>
        <v>259.7792</v>
      </c>
      <c r="J359" s="15">
        <f>'[1]TCE - ANEXO III - Preencher'!K368</f>
        <v>0</v>
      </c>
      <c r="K359" s="16">
        <f>'[1]TCE - ANEXO III - Preencher'!L368</f>
        <v>157.740534262485</v>
      </c>
      <c r="L359" s="16">
        <f>'[1]TCE - ANEXO III - Preencher'!M368</f>
        <v>0</v>
      </c>
      <c r="M359" s="16">
        <f t="shared" si="6"/>
        <v>157.740534262485</v>
      </c>
      <c r="N359" s="16">
        <f>'[1]TCE - ANEXO III - Preencher'!O368</f>
        <v>1.6591599190283399</v>
      </c>
      <c r="O359" s="16">
        <f>'[1]TCE - ANEXO III - Preencher'!P368</f>
        <v>0</v>
      </c>
      <c r="P359" s="16">
        <f t="shared" si="7"/>
        <v>1.6591599190283399</v>
      </c>
      <c r="Q359" s="16">
        <f>'[1]TCE - ANEXO III - Preencher'!R368</f>
        <v>280.526006</v>
      </c>
      <c r="R359" s="16">
        <f>'[1]TCE - ANEXO III - Preencher'!S368</f>
        <v>82.3</v>
      </c>
      <c r="S359" s="16">
        <f t="shared" si="8"/>
        <v>198.22600599999998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617.40490018151331</v>
      </c>
    </row>
    <row r="360" spans="1:28" ht="12.75" customHeight="1" x14ac:dyDescent="0.2">
      <c r="A360" s="9">
        <f>IFERROR(VLOOKUP(B360,'[1]DADOS (OCULTAR)'!$Q$3:$S$133,3,0),"")</f>
        <v>9039744000860</v>
      </c>
      <c r="B360" s="10" t="str">
        <f>'[1]TCE - ANEXO III - Preencher'!C369</f>
        <v>HOSPITAL DOM HÉLDER</v>
      </c>
      <c r="C360" s="11"/>
      <c r="D360" s="12" t="str">
        <f>'[1]TCE - ANEXO III - Preencher'!E369</f>
        <v>GISELE MARIA DE SANTANA SOUZA</v>
      </c>
      <c r="E360" s="10" t="str">
        <f>IF('[1]TCE - ANEXO III - Preencher'!F369="4 - Assistência Odontológica","2 - Outros Profissionais da Saúde",'[1]TCE - ANEXO III - Preencher'!F369)</f>
        <v>3 - Administrativo</v>
      </c>
      <c r="F360" s="13" t="str">
        <f>'[1]TCE - ANEXO III - Preencher'!G369</f>
        <v>4110-10</v>
      </c>
      <c r="G360" s="14" t="str">
        <f>IF('[1]TCE - ANEXO III - Preencher'!H369="","",'[1]TCE - ANEXO III - Preencher'!H369)</f>
        <v>06/2022</v>
      </c>
      <c r="H360" s="15">
        <f>'[1]TCE - ANEXO III - Preencher'!I369</f>
        <v>0</v>
      </c>
      <c r="I360" s="15">
        <f>'[1]TCE - ANEXO III - Preencher'!J369</f>
        <v>91.132800000000003</v>
      </c>
      <c r="J360" s="15">
        <f>'[1]TCE - ANEXO III - Preencher'!K369</f>
        <v>0</v>
      </c>
      <c r="K360" s="16">
        <f>'[1]TCE - ANEXO III - Preencher'!L369</f>
        <v>157.740534262485</v>
      </c>
      <c r="L360" s="16">
        <f>'[1]TCE - ANEXO III - Preencher'!M369</f>
        <v>0</v>
      </c>
      <c r="M360" s="16">
        <f t="shared" si="6"/>
        <v>157.740534262485</v>
      </c>
      <c r="N360" s="16">
        <f>'[1]TCE - ANEXO III - Preencher'!O369</f>
        <v>1.6591599190283399</v>
      </c>
      <c r="O360" s="16">
        <f>'[1]TCE - ANEXO III - Preencher'!P369</f>
        <v>0</v>
      </c>
      <c r="P360" s="16">
        <f t="shared" si="7"/>
        <v>1.6591599190283399</v>
      </c>
      <c r="Q360" s="16">
        <f>'[1]TCE - ANEXO III - Preencher'!R369</f>
        <v>280.526006</v>
      </c>
      <c r="R360" s="16">
        <f>'[1]TCE - ANEXO III - Preencher'!S369</f>
        <v>70.08</v>
      </c>
      <c r="S360" s="16">
        <f t="shared" si="8"/>
        <v>210.44600600000001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460.97850018151337</v>
      </c>
    </row>
    <row r="361" spans="1:28" ht="12.75" customHeight="1" x14ac:dyDescent="0.2">
      <c r="A361" s="9">
        <f>IFERROR(VLOOKUP(B361,'[1]DADOS (OCULTAR)'!$Q$3:$S$133,3,0),"")</f>
        <v>9039744000860</v>
      </c>
      <c r="B361" s="10" t="str">
        <f>'[1]TCE - ANEXO III - Preencher'!C370</f>
        <v>HOSPITAL DOM HÉLDER</v>
      </c>
      <c r="C361" s="11"/>
      <c r="D361" s="12" t="str">
        <f>'[1]TCE - ANEXO III - Preencher'!E370</f>
        <v>GISLAINE SILVA DE ALCANTARA SIMOES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2235-05</v>
      </c>
      <c r="G361" s="14" t="str">
        <f>IF('[1]TCE - ANEXO III - Preencher'!H370="","",'[1]TCE - ANEXO III - Preencher'!H370)</f>
        <v>06/2022</v>
      </c>
      <c r="H361" s="15">
        <f>'[1]TCE - ANEXO III - Preencher'!I370</f>
        <v>0</v>
      </c>
      <c r="I361" s="15">
        <f>'[1]TCE - ANEXO III - Preencher'!J370</f>
        <v>372.32639999999998</v>
      </c>
      <c r="J361" s="15">
        <f>'[1]TCE - ANEXO III - Preencher'!K370</f>
        <v>0</v>
      </c>
      <c r="K361" s="16">
        <f>'[1]TCE - ANEXO III - Preencher'!L370</f>
        <v>157.740534262485</v>
      </c>
      <c r="L361" s="16">
        <f>'[1]TCE - ANEXO III - Preencher'!M370</f>
        <v>0</v>
      </c>
      <c r="M361" s="16">
        <f t="shared" si="6"/>
        <v>157.740534262485</v>
      </c>
      <c r="N361" s="16">
        <f>'[1]TCE - ANEXO III - Preencher'!O370</f>
        <v>1.6591599190283399</v>
      </c>
      <c r="O361" s="16">
        <f>'[1]TCE - ANEXO III - Preencher'!P370</f>
        <v>0</v>
      </c>
      <c r="P361" s="16">
        <f t="shared" si="7"/>
        <v>1.6591599190283399</v>
      </c>
      <c r="Q361" s="16">
        <f>'[1]TCE - ANEXO III - Preencher'!R370</f>
        <v>280.526006</v>
      </c>
      <c r="R361" s="16">
        <f>'[1]TCE - ANEXO III - Preencher'!S370</f>
        <v>106.2</v>
      </c>
      <c r="S361" s="16">
        <f t="shared" si="8"/>
        <v>174.32600600000001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706.05210018151331</v>
      </c>
    </row>
    <row r="362" spans="1:28" ht="12.75" customHeight="1" x14ac:dyDescent="0.2">
      <c r="A362" s="9">
        <f>IFERROR(VLOOKUP(B362,'[1]DADOS (OCULTAR)'!$Q$3:$S$133,3,0),"")</f>
        <v>9039744000860</v>
      </c>
      <c r="B362" s="10" t="str">
        <f>'[1]TCE - ANEXO III - Preencher'!C371</f>
        <v>HOSPITAL DOM HÉLDER</v>
      </c>
      <c r="C362" s="11"/>
      <c r="D362" s="12" t="str">
        <f>'[1]TCE - ANEXO III - Preencher'!E371</f>
        <v>GLADYSTON GYDIONE BEZERRA DA SILVA</v>
      </c>
      <c r="E362" s="10" t="str">
        <f>IF('[1]TCE - ANEXO III - Preencher'!F371="4 - Assistência Odontológica","2 - Outros Profissionais da Saúde",'[1]TCE - ANEXO III - Preencher'!F371)</f>
        <v>3 - Administrativo</v>
      </c>
      <c r="F362" s="13" t="str">
        <f>'[1]TCE - ANEXO III - Preencher'!G371</f>
        <v>1312-10</v>
      </c>
      <c r="G362" s="14" t="str">
        <f>IF('[1]TCE - ANEXO III - Preencher'!H371="","",'[1]TCE - ANEXO III - Preencher'!H371)</f>
        <v>06/2022</v>
      </c>
      <c r="H362" s="15">
        <f>'[1]TCE - ANEXO III - Preencher'!I371</f>
        <v>0</v>
      </c>
      <c r="I362" s="15">
        <f>'[1]TCE - ANEXO III - Preencher'!J371</f>
        <v>1013.6336</v>
      </c>
      <c r="J362" s="15">
        <f>'[1]TCE - ANEXO III - Preencher'!K371</f>
        <v>0</v>
      </c>
      <c r="K362" s="16">
        <f>'[1]TCE - ANEXO III - Preencher'!L371</f>
        <v>157.740534262485</v>
      </c>
      <c r="L362" s="16">
        <f>'[1]TCE - ANEXO III - Preencher'!M371</f>
        <v>0</v>
      </c>
      <c r="M362" s="16">
        <f t="shared" si="6"/>
        <v>157.740534262485</v>
      </c>
      <c r="N362" s="16">
        <f>'[1]TCE - ANEXO III - Preencher'!O371</f>
        <v>1.6591599190283399</v>
      </c>
      <c r="O362" s="16">
        <f>'[1]TCE - ANEXO III - Preencher'!P371</f>
        <v>0</v>
      </c>
      <c r="P362" s="16">
        <f t="shared" si="7"/>
        <v>1.6591599190283399</v>
      </c>
      <c r="Q362" s="16">
        <f>'[1]TCE - ANEXO III - Preencher'!R371</f>
        <v>86.211944000000003</v>
      </c>
      <c r="R362" s="16">
        <f>'[1]TCE - ANEXO III - Preencher'!S371</f>
        <v>0</v>
      </c>
      <c r="S362" s="16">
        <f t="shared" si="8"/>
        <v>86.211944000000003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1259.2452381815133</v>
      </c>
    </row>
    <row r="363" spans="1:28" ht="12.75" customHeight="1" x14ac:dyDescent="0.2">
      <c r="A363" s="9">
        <f>IFERROR(VLOOKUP(B363,'[1]DADOS (OCULTAR)'!$Q$3:$S$133,3,0),"")</f>
        <v>9039744000860</v>
      </c>
      <c r="B363" s="10" t="str">
        <f>'[1]TCE - ANEXO III - Preencher'!C372</f>
        <v>HOSPITAL DOM HÉLDER</v>
      </c>
      <c r="C363" s="11"/>
      <c r="D363" s="12" t="str">
        <f>'[1]TCE - ANEXO III - Preencher'!E372</f>
        <v>GLAUCE MORAES SALES DO NASCIMENTO</v>
      </c>
      <c r="E363" s="10" t="str">
        <f>IF('[1]TCE - ANEXO III - Preencher'!F372="4 - Assistência Odontológica","2 - Outros Profissionais da Saúde",'[1]TCE - ANEXO III - Preencher'!F372)</f>
        <v>2 - Outros Profissionais da Saúde</v>
      </c>
      <c r="F363" s="13" t="str">
        <f>'[1]TCE - ANEXO III - Preencher'!G372</f>
        <v>2236-05</v>
      </c>
      <c r="G363" s="14" t="str">
        <f>IF('[1]TCE - ANEXO III - Preencher'!H372="","",'[1]TCE - ANEXO III - Preencher'!H372)</f>
        <v>06/2022</v>
      </c>
      <c r="H363" s="15">
        <f>'[1]TCE - ANEXO III - Preencher'!I372</f>
        <v>0</v>
      </c>
      <c r="I363" s="15">
        <f>'[1]TCE - ANEXO III - Preencher'!J372</f>
        <v>247.30799999999999</v>
      </c>
      <c r="J363" s="15">
        <f>'[1]TCE - ANEXO III - Preencher'!K372</f>
        <v>0</v>
      </c>
      <c r="K363" s="16">
        <f>'[1]TCE - ANEXO III - Preencher'!L372</f>
        <v>157.740534262485</v>
      </c>
      <c r="L363" s="16">
        <f>'[1]TCE - ANEXO III - Preencher'!M372</f>
        <v>0</v>
      </c>
      <c r="M363" s="16">
        <f t="shared" si="6"/>
        <v>157.740534262485</v>
      </c>
      <c r="N363" s="16">
        <f>'[1]TCE - ANEXO III - Preencher'!O372</f>
        <v>1.6591599190283399</v>
      </c>
      <c r="O363" s="16">
        <f>'[1]TCE - ANEXO III - Preencher'!P372</f>
        <v>0</v>
      </c>
      <c r="P363" s="16">
        <f t="shared" si="7"/>
        <v>1.6591599190283399</v>
      </c>
      <c r="Q363" s="16">
        <f>'[1]TCE - ANEXO III - Preencher'!R372</f>
        <v>280.526006</v>
      </c>
      <c r="R363" s="16">
        <f>'[1]TCE - ANEXO III - Preencher'!S372</f>
        <v>95.27</v>
      </c>
      <c r="S363" s="16">
        <f t="shared" si="8"/>
        <v>185.25600600000001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591.96370018151333</v>
      </c>
    </row>
    <row r="364" spans="1:28" ht="12.75" customHeight="1" x14ac:dyDescent="0.2">
      <c r="A364" s="9">
        <f>IFERROR(VLOOKUP(B364,'[1]DADOS (OCULTAR)'!$Q$3:$S$133,3,0),"")</f>
        <v>9039744000860</v>
      </c>
      <c r="B364" s="10" t="str">
        <f>'[1]TCE - ANEXO III - Preencher'!C373</f>
        <v>HOSPITAL DOM HÉLDER</v>
      </c>
      <c r="C364" s="11"/>
      <c r="D364" s="12" t="str">
        <f>'[1]TCE - ANEXO III - Preencher'!E373</f>
        <v>GLEBSON ELTON DA SILVA ARAUJO</v>
      </c>
      <c r="E364" s="10" t="str">
        <f>IF('[1]TCE - ANEXO III - Preencher'!F373="4 - Assistência Odontológica","2 - Outros Profissionais da Saúde",'[1]TCE - ANEXO III - Preencher'!F373)</f>
        <v>3 - Administrativo</v>
      </c>
      <c r="F364" s="13" t="str">
        <f>'[1]TCE - ANEXO III - Preencher'!G373</f>
        <v>3172-10</v>
      </c>
      <c r="G364" s="14" t="str">
        <f>IF('[1]TCE - ANEXO III - Preencher'!H373="","",'[1]TCE - ANEXO III - Preencher'!H373)</f>
        <v>06/2022</v>
      </c>
      <c r="H364" s="15">
        <f>'[1]TCE - ANEXO III - Preencher'!I373</f>
        <v>0</v>
      </c>
      <c r="I364" s="15">
        <f>'[1]TCE - ANEXO III - Preencher'!J373</f>
        <v>152.89840000000001</v>
      </c>
      <c r="J364" s="15">
        <f>'[1]TCE - ANEXO III - Preencher'!K373</f>
        <v>0</v>
      </c>
      <c r="K364" s="16">
        <f>'[1]TCE - ANEXO III - Preencher'!L373</f>
        <v>157.740534262485</v>
      </c>
      <c r="L364" s="16">
        <f>'[1]TCE - ANEXO III - Preencher'!M373</f>
        <v>0</v>
      </c>
      <c r="M364" s="16">
        <f t="shared" si="6"/>
        <v>157.740534262485</v>
      </c>
      <c r="N364" s="16">
        <f>'[1]TCE - ANEXO III - Preencher'!O373</f>
        <v>1.6591599190283399</v>
      </c>
      <c r="O364" s="16">
        <f>'[1]TCE - ANEXO III - Preencher'!P373</f>
        <v>0</v>
      </c>
      <c r="P364" s="16">
        <f t="shared" si="7"/>
        <v>1.6591599190283399</v>
      </c>
      <c r="Q364" s="16">
        <f>'[1]TCE - ANEXO III - Preencher'!R373</f>
        <v>280.526006</v>
      </c>
      <c r="R364" s="16">
        <f>'[1]TCE - ANEXO III - Preencher'!S373</f>
        <v>102.64</v>
      </c>
      <c r="S364" s="16">
        <f t="shared" si="8"/>
        <v>177.88600600000001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490.18410018151337</v>
      </c>
    </row>
    <row r="365" spans="1:28" ht="12.75" customHeight="1" x14ac:dyDescent="0.2">
      <c r="A365" s="9">
        <f>IFERROR(VLOOKUP(B365,'[1]DADOS (OCULTAR)'!$Q$3:$S$133,3,0),"")</f>
        <v>9039744000860</v>
      </c>
      <c r="B365" s="10" t="str">
        <f>'[1]TCE - ANEXO III - Preencher'!C374</f>
        <v>HOSPITAL DOM HÉLDER</v>
      </c>
      <c r="C365" s="11"/>
      <c r="D365" s="12" t="str">
        <f>'[1]TCE - ANEXO III - Preencher'!E374</f>
        <v>GLEBSON LUCKWU ROCHA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3241-15</v>
      </c>
      <c r="G365" s="14" t="str">
        <f>IF('[1]TCE - ANEXO III - Preencher'!H374="","",'[1]TCE - ANEXO III - Preencher'!H374)</f>
        <v>06/2022</v>
      </c>
      <c r="H365" s="15">
        <f>'[1]TCE - ANEXO III - Preencher'!I374</f>
        <v>0</v>
      </c>
      <c r="I365" s="15">
        <f>'[1]TCE - ANEXO III - Preencher'!J374</f>
        <v>617.4384</v>
      </c>
      <c r="J365" s="15">
        <f>'[1]TCE - ANEXO III - Preencher'!K374</f>
        <v>0</v>
      </c>
      <c r="K365" s="16">
        <f>'[1]TCE - ANEXO III - Preencher'!L374</f>
        <v>157.740534262485</v>
      </c>
      <c r="L365" s="16">
        <f>'[1]TCE - ANEXO III - Preencher'!M374</f>
        <v>0</v>
      </c>
      <c r="M365" s="16">
        <f t="shared" si="6"/>
        <v>157.740534262485</v>
      </c>
      <c r="N365" s="16">
        <f>'[1]TCE - ANEXO III - Preencher'!O374</f>
        <v>1.6591599190283399</v>
      </c>
      <c r="O365" s="16">
        <f>'[1]TCE - ANEXO III - Preencher'!P374</f>
        <v>0</v>
      </c>
      <c r="P365" s="16">
        <f t="shared" si="7"/>
        <v>1.6591599190283399</v>
      </c>
      <c r="Q365" s="16">
        <f>'[1]TCE - ANEXO III - Preencher'!R374</f>
        <v>86.211944000000003</v>
      </c>
      <c r="R365" s="16">
        <f>'[1]TCE - ANEXO III - Preencher'!S374</f>
        <v>0</v>
      </c>
      <c r="S365" s="16">
        <f t="shared" si="8"/>
        <v>86.211944000000003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863.05003818151329</v>
      </c>
    </row>
    <row r="366" spans="1:28" ht="12.75" customHeight="1" x14ac:dyDescent="0.2">
      <c r="A366" s="9">
        <f>IFERROR(VLOOKUP(B366,'[1]DADOS (OCULTAR)'!$Q$3:$S$133,3,0),"")</f>
        <v>9039744000860</v>
      </c>
      <c r="B366" s="10" t="str">
        <f>'[1]TCE - ANEXO III - Preencher'!C375</f>
        <v>HOSPITAL DOM HÉLDER</v>
      </c>
      <c r="C366" s="11"/>
      <c r="D366" s="12" t="str">
        <f>'[1]TCE - ANEXO III - Preencher'!E375</f>
        <v>GLEICE FRANCISCA DOS SANTOS</v>
      </c>
      <c r="E366" s="10" t="str">
        <f>IF('[1]TCE - ANEXO III - Preencher'!F375="4 - Assistência Odontológica","2 - Outros Profissionais da Saúde",'[1]TCE - ANEXO III - Preencher'!F375)</f>
        <v>3 - Administrativo</v>
      </c>
      <c r="F366" s="13" t="str">
        <f>'[1]TCE - ANEXO III - Preencher'!G375</f>
        <v>5142-25</v>
      </c>
      <c r="G366" s="14" t="str">
        <f>IF('[1]TCE - ANEXO III - Preencher'!H375="","",'[1]TCE - ANEXO III - Preencher'!H375)</f>
        <v>06/2022</v>
      </c>
      <c r="H366" s="15">
        <f>'[1]TCE - ANEXO III - Preencher'!I375</f>
        <v>0</v>
      </c>
      <c r="I366" s="15">
        <f>'[1]TCE - ANEXO III - Preencher'!J375</f>
        <v>152.42160000000001</v>
      </c>
      <c r="J366" s="15">
        <f>'[1]TCE - ANEXO III - Preencher'!K375</f>
        <v>0</v>
      </c>
      <c r="K366" s="16">
        <f>'[1]TCE - ANEXO III - Preencher'!L375</f>
        <v>157.740534262485</v>
      </c>
      <c r="L366" s="16">
        <f>'[1]TCE - ANEXO III - Preencher'!M375</f>
        <v>0</v>
      </c>
      <c r="M366" s="16">
        <f t="shared" si="6"/>
        <v>157.740534262485</v>
      </c>
      <c r="N366" s="16">
        <f>'[1]TCE - ANEXO III - Preencher'!O375</f>
        <v>1.6591599190283399</v>
      </c>
      <c r="O366" s="16">
        <f>'[1]TCE - ANEXO III - Preencher'!P375</f>
        <v>0</v>
      </c>
      <c r="P366" s="16">
        <f t="shared" si="7"/>
        <v>1.6591599190283399</v>
      </c>
      <c r="Q366" s="16">
        <f>'[1]TCE - ANEXO III - Preencher'!R375</f>
        <v>86.211944000000003</v>
      </c>
      <c r="R366" s="16">
        <f>'[1]TCE - ANEXO III - Preencher'!S375</f>
        <v>0</v>
      </c>
      <c r="S366" s="16">
        <f t="shared" si="8"/>
        <v>86.211944000000003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398.03323818151335</v>
      </c>
    </row>
    <row r="367" spans="1:28" ht="12.75" customHeight="1" x14ac:dyDescent="0.2">
      <c r="A367" s="9">
        <f>IFERROR(VLOOKUP(B367,'[1]DADOS (OCULTAR)'!$Q$3:$S$133,3,0),"")</f>
        <v>9039744000860</v>
      </c>
      <c r="B367" s="10" t="str">
        <f>'[1]TCE - ANEXO III - Preencher'!C376</f>
        <v>HOSPITAL DOM HÉLDER</v>
      </c>
      <c r="C367" s="11"/>
      <c r="D367" s="12" t="str">
        <f>'[1]TCE - ANEXO III - Preencher'!E376</f>
        <v>GLEIDSON CAVALCANTE DA HORA FRAGA</v>
      </c>
      <c r="E367" s="10" t="str">
        <f>IF('[1]TCE - ANEXO III - Preencher'!F376="4 - Assistência Odontológica","2 - Outros Profissionais da Saúde",'[1]TCE - ANEXO III - Preencher'!F376)</f>
        <v>3 - Administrativo</v>
      </c>
      <c r="F367" s="13" t="str">
        <f>'[1]TCE - ANEXO III - Preencher'!G376</f>
        <v>1421-05</v>
      </c>
      <c r="G367" s="14" t="str">
        <f>IF('[1]TCE - ANEXO III - Preencher'!H376="","",'[1]TCE - ANEXO III - Preencher'!H376)</f>
        <v>06/2022</v>
      </c>
      <c r="H367" s="15">
        <f>'[1]TCE - ANEXO III - Preencher'!I376</f>
        <v>0</v>
      </c>
      <c r="I367" s="15">
        <f>'[1]TCE - ANEXO III - Preencher'!J376</f>
        <v>425.52879999999999</v>
      </c>
      <c r="J367" s="15">
        <f>'[1]TCE - ANEXO III - Preencher'!K376</f>
        <v>0</v>
      </c>
      <c r="K367" s="16">
        <f>'[1]TCE - ANEXO III - Preencher'!L376</f>
        <v>157.740534262485</v>
      </c>
      <c r="L367" s="16">
        <f>'[1]TCE - ANEXO III - Preencher'!M376</f>
        <v>0</v>
      </c>
      <c r="M367" s="16">
        <f t="shared" si="6"/>
        <v>157.740534262485</v>
      </c>
      <c r="N367" s="16">
        <f>'[1]TCE - ANEXO III - Preencher'!O376</f>
        <v>1.6591599190283399</v>
      </c>
      <c r="O367" s="16">
        <f>'[1]TCE - ANEXO III - Preencher'!P376</f>
        <v>0</v>
      </c>
      <c r="P367" s="16">
        <f t="shared" si="7"/>
        <v>1.6591599190283399</v>
      </c>
      <c r="Q367" s="16">
        <f>'[1]TCE - ANEXO III - Preencher'!R376</f>
        <v>86.211944000000003</v>
      </c>
      <c r="R367" s="16">
        <f>'[1]TCE - ANEXO III - Preencher'!S376</f>
        <v>0</v>
      </c>
      <c r="S367" s="16">
        <f t="shared" si="8"/>
        <v>86.211944000000003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671.14043818151333</v>
      </c>
    </row>
    <row r="368" spans="1:28" ht="12.75" customHeight="1" x14ac:dyDescent="0.2">
      <c r="A368" s="9">
        <f>IFERROR(VLOOKUP(B368,'[1]DADOS (OCULTAR)'!$Q$3:$S$133,3,0),"")</f>
        <v>9039744000860</v>
      </c>
      <c r="B368" s="10" t="str">
        <f>'[1]TCE - ANEXO III - Preencher'!C377</f>
        <v>HOSPITAL DOM HÉLDER</v>
      </c>
      <c r="C368" s="11"/>
      <c r="D368" s="12" t="str">
        <f>'[1]TCE - ANEXO III - Preencher'!E377</f>
        <v>GLEISSY KELLY RICARDO PROFIRO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5211-30</v>
      </c>
      <c r="G368" s="14" t="str">
        <f>IF('[1]TCE - ANEXO III - Preencher'!H377="","",'[1]TCE - ANEXO III - Preencher'!H377)</f>
        <v>06/2022</v>
      </c>
      <c r="H368" s="15">
        <f>'[1]TCE - ANEXO III - Preencher'!I377</f>
        <v>0</v>
      </c>
      <c r="I368" s="15">
        <f>'[1]TCE - ANEXO III - Preencher'!J377</f>
        <v>274.39600000000002</v>
      </c>
      <c r="J368" s="15">
        <f>'[1]TCE - ANEXO III - Preencher'!K377</f>
        <v>0</v>
      </c>
      <c r="K368" s="16">
        <f>'[1]TCE - ANEXO III - Preencher'!L377</f>
        <v>157.740534262485</v>
      </c>
      <c r="L368" s="16">
        <f>'[1]TCE - ANEXO III - Preencher'!M377</f>
        <v>0</v>
      </c>
      <c r="M368" s="16">
        <f t="shared" si="6"/>
        <v>157.740534262485</v>
      </c>
      <c r="N368" s="16">
        <f>'[1]TCE - ANEXO III - Preencher'!O377</f>
        <v>1.6591599190283399</v>
      </c>
      <c r="O368" s="16">
        <f>'[1]TCE - ANEXO III - Preencher'!P377</f>
        <v>0</v>
      </c>
      <c r="P368" s="16">
        <f t="shared" si="7"/>
        <v>1.6591599190283399</v>
      </c>
      <c r="Q368" s="16">
        <f>'[1]TCE - ANEXO III - Preencher'!R377</f>
        <v>86.211944000000003</v>
      </c>
      <c r="R368" s="16">
        <f>'[1]TCE - ANEXO III - Preencher'!S377</f>
        <v>0</v>
      </c>
      <c r="S368" s="16">
        <f t="shared" si="8"/>
        <v>86.211944000000003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520.00763818151336</v>
      </c>
    </row>
    <row r="369" spans="1:28" ht="12.75" customHeight="1" x14ac:dyDescent="0.2">
      <c r="A369" s="9">
        <f>IFERROR(VLOOKUP(B369,'[1]DADOS (OCULTAR)'!$Q$3:$S$133,3,0),"")</f>
        <v>9039744000860</v>
      </c>
      <c r="B369" s="10" t="str">
        <f>'[1]TCE - ANEXO III - Preencher'!C378</f>
        <v>HOSPITAL DOM HÉLDER</v>
      </c>
      <c r="C369" s="11"/>
      <c r="D369" s="12" t="str">
        <f>'[1]TCE - ANEXO III - Preencher'!E378</f>
        <v>GRACIELMA MARIA SILVA ROCHA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3222-05</v>
      </c>
      <c r="G369" s="14" t="str">
        <f>IF('[1]TCE - ANEXO III - Preencher'!H378="","",'[1]TCE - ANEXO III - Preencher'!H378)</f>
        <v>06/2022</v>
      </c>
      <c r="H369" s="15">
        <f>'[1]TCE - ANEXO III - Preencher'!I378</f>
        <v>0</v>
      </c>
      <c r="I369" s="15">
        <f>'[1]TCE - ANEXO III - Preencher'!J378</f>
        <v>135.56800000000001</v>
      </c>
      <c r="J369" s="15">
        <f>'[1]TCE - ANEXO III - Preencher'!K378</f>
        <v>0</v>
      </c>
      <c r="K369" s="16">
        <f>'[1]TCE - ANEXO III - Preencher'!L378</f>
        <v>157.740534262485</v>
      </c>
      <c r="L369" s="16">
        <f>'[1]TCE - ANEXO III - Preencher'!M378</f>
        <v>0</v>
      </c>
      <c r="M369" s="16">
        <f t="shared" si="6"/>
        <v>157.740534262485</v>
      </c>
      <c r="N369" s="16">
        <f>'[1]TCE - ANEXO III - Preencher'!O378</f>
        <v>1.6591599190283399</v>
      </c>
      <c r="O369" s="16">
        <f>'[1]TCE - ANEXO III - Preencher'!P378</f>
        <v>0</v>
      </c>
      <c r="P369" s="16">
        <f t="shared" si="7"/>
        <v>1.6591599190283399</v>
      </c>
      <c r="Q369" s="16">
        <f>'[1]TCE - ANEXO III - Preencher'!R378</f>
        <v>280.526006</v>
      </c>
      <c r="R369" s="16">
        <f>'[1]TCE - ANEXO III - Preencher'!S378</f>
        <v>61.08</v>
      </c>
      <c r="S369" s="16">
        <f t="shared" si="8"/>
        <v>219.44600600000001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514.41370018151338</v>
      </c>
    </row>
    <row r="370" spans="1:28" ht="12.75" customHeight="1" x14ac:dyDescent="0.2">
      <c r="A370" s="9">
        <f>IFERROR(VLOOKUP(B370,'[1]DADOS (OCULTAR)'!$Q$3:$S$133,3,0),"")</f>
        <v>9039744000860</v>
      </c>
      <c r="B370" s="10" t="str">
        <f>'[1]TCE - ANEXO III - Preencher'!C379</f>
        <v>HOSPITAL DOM HÉLDER</v>
      </c>
      <c r="C370" s="11"/>
      <c r="D370" s="12" t="str">
        <f>'[1]TCE - ANEXO III - Preencher'!E379</f>
        <v xml:space="preserve">GRACIENE PEREIRA DOS SANTOS </v>
      </c>
      <c r="E370" s="10" t="str">
        <f>IF('[1]TCE - ANEXO III - Preencher'!F379="4 - Assistência Odontológica","2 - Outros Profissionais da Saúde",'[1]TCE - ANEXO III - Preencher'!F379)</f>
        <v>2 - Outros Profissionais da Saúde</v>
      </c>
      <c r="F370" s="13" t="str">
        <f>'[1]TCE - ANEXO III - Preencher'!G379</f>
        <v>2235-05</v>
      </c>
      <c r="G370" s="14" t="str">
        <f>IF('[1]TCE - ANEXO III - Preencher'!H379="","",'[1]TCE - ANEXO III - Preencher'!H379)</f>
        <v>06/2022</v>
      </c>
      <c r="H370" s="15">
        <f>'[1]TCE - ANEXO III - Preencher'!I379</f>
        <v>0</v>
      </c>
      <c r="I370" s="15">
        <f>'[1]TCE - ANEXO III - Preencher'!J379</f>
        <v>332.47680000000003</v>
      </c>
      <c r="J370" s="15">
        <f>'[1]TCE - ANEXO III - Preencher'!K379</f>
        <v>0</v>
      </c>
      <c r="K370" s="16">
        <f>'[1]TCE - ANEXO III - Preencher'!L379</f>
        <v>157.740534262485</v>
      </c>
      <c r="L370" s="16">
        <f>'[1]TCE - ANEXO III - Preencher'!M379</f>
        <v>0</v>
      </c>
      <c r="M370" s="16">
        <f t="shared" si="6"/>
        <v>157.740534262485</v>
      </c>
      <c r="N370" s="16">
        <f>'[1]TCE - ANEXO III - Preencher'!O379</f>
        <v>1.6591599190283399</v>
      </c>
      <c r="O370" s="16">
        <f>'[1]TCE - ANEXO III - Preencher'!P379</f>
        <v>0</v>
      </c>
      <c r="P370" s="16">
        <f t="shared" si="7"/>
        <v>1.6591599190283399</v>
      </c>
      <c r="Q370" s="16">
        <f>'[1]TCE - ANEXO III - Preencher'!R379</f>
        <v>86.211944000000003</v>
      </c>
      <c r="R370" s="16">
        <f>'[1]TCE - ANEXO III - Preencher'!S379</f>
        <v>0</v>
      </c>
      <c r="S370" s="16">
        <f t="shared" si="8"/>
        <v>86.211944000000003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578.08843818151331</v>
      </c>
    </row>
    <row r="371" spans="1:28" ht="12.75" customHeight="1" x14ac:dyDescent="0.2">
      <c r="A371" s="9">
        <f>IFERROR(VLOOKUP(B371,'[1]DADOS (OCULTAR)'!$Q$3:$S$133,3,0),"")</f>
        <v>9039744000860</v>
      </c>
      <c r="B371" s="10" t="str">
        <f>'[1]TCE - ANEXO III - Preencher'!C380</f>
        <v>HOSPITAL DOM HÉLDER</v>
      </c>
      <c r="C371" s="11"/>
      <c r="D371" s="12" t="str">
        <f>'[1]TCE - ANEXO III - Preencher'!E380</f>
        <v>GUILHERME AUGUSTO CAVALCANTI LINS</v>
      </c>
      <c r="E371" s="10" t="str">
        <f>IF('[1]TCE - ANEXO III - Preencher'!F380="4 - Assistência Odontológica","2 - Outros Profissionais da Saúde",'[1]TCE - ANEXO III - Preencher'!F380)</f>
        <v>3 - Administrativo</v>
      </c>
      <c r="F371" s="13" t="str">
        <f>'[1]TCE - ANEXO III - Preencher'!G380</f>
        <v>5174-10</v>
      </c>
      <c r="G371" s="14" t="str">
        <f>IF('[1]TCE - ANEXO III - Preencher'!H380="","",'[1]TCE - ANEXO III - Preencher'!H380)</f>
        <v>06/2022</v>
      </c>
      <c r="H371" s="15">
        <f>'[1]TCE - ANEXO III - Preencher'!I380</f>
        <v>0</v>
      </c>
      <c r="I371" s="15">
        <f>'[1]TCE - ANEXO III - Preencher'!J380</f>
        <v>96.960000000000008</v>
      </c>
      <c r="J371" s="15">
        <f>'[1]TCE - ANEXO III - Preencher'!K380</f>
        <v>0</v>
      </c>
      <c r="K371" s="16">
        <f>'[1]TCE - ANEXO III - Preencher'!L380</f>
        <v>157.740534262485</v>
      </c>
      <c r="L371" s="16">
        <f>'[1]TCE - ANEXO III - Preencher'!M380</f>
        <v>0</v>
      </c>
      <c r="M371" s="16">
        <f t="shared" si="6"/>
        <v>157.740534262485</v>
      </c>
      <c r="N371" s="16">
        <f>'[1]TCE - ANEXO III - Preencher'!O380</f>
        <v>1.6591599190283399</v>
      </c>
      <c r="O371" s="16">
        <f>'[1]TCE - ANEXO III - Preencher'!P380</f>
        <v>0</v>
      </c>
      <c r="P371" s="16">
        <f t="shared" si="7"/>
        <v>1.6591599190283399</v>
      </c>
      <c r="Q371" s="16">
        <f>'[1]TCE - ANEXO III - Preencher'!R380</f>
        <v>280.526006</v>
      </c>
      <c r="R371" s="16">
        <f>'[1]TCE - ANEXO III - Preencher'!S380</f>
        <v>72.72</v>
      </c>
      <c r="S371" s="16">
        <f t="shared" si="8"/>
        <v>207.806006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464.16570018151333</v>
      </c>
    </row>
    <row r="372" spans="1:28" ht="12.75" customHeight="1" x14ac:dyDescent="0.2">
      <c r="A372" s="9">
        <f>IFERROR(VLOOKUP(B372,'[1]DADOS (OCULTAR)'!$Q$3:$S$133,3,0),"")</f>
        <v>9039744000860</v>
      </c>
      <c r="B372" s="10" t="str">
        <f>'[1]TCE - ANEXO III - Preencher'!C381</f>
        <v>HOSPITAL DOM HÉLDER</v>
      </c>
      <c r="C372" s="11"/>
      <c r="D372" s="12" t="str">
        <f>'[1]TCE - ANEXO III - Preencher'!E381</f>
        <v>HAMILTON DUARTE DOS SANTOS</v>
      </c>
      <c r="E372" s="10" t="str">
        <f>IF('[1]TCE - ANEXO III - Preencher'!F381="4 - Assistência Odontológica","2 - Outros Profissionais da Saúde",'[1]TCE - ANEXO III - Preencher'!F381)</f>
        <v>3 - Administrativo</v>
      </c>
      <c r="F372" s="13" t="str">
        <f>'[1]TCE - ANEXO III - Preencher'!G381</f>
        <v>5174-10</v>
      </c>
      <c r="G372" s="14" t="str">
        <f>IF('[1]TCE - ANEXO III - Preencher'!H381="","",'[1]TCE - ANEXO III - Preencher'!H381)</f>
        <v>06/2022</v>
      </c>
      <c r="H372" s="15">
        <f>'[1]TCE - ANEXO III - Preencher'!I381</f>
        <v>0</v>
      </c>
      <c r="I372" s="15">
        <f>'[1]TCE - ANEXO III - Preencher'!J381</f>
        <v>104.64879999999999</v>
      </c>
      <c r="J372" s="15">
        <f>'[1]TCE - ANEXO III - Preencher'!K381</f>
        <v>0</v>
      </c>
      <c r="K372" s="16">
        <f>'[1]TCE - ANEXO III - Preencher'!L381</f>
        <v>157.740534262485</v>
      </c>
      <c r="L372" s="16">
        <f>'[1]TCE - ANEXO III - Preencher'!M381</f>
        <v>0</v>
      </c>
      <c r="M372" s="16">
        <f t="shared" si="6"/>
        <v>157.740534262485</v>
      </c>
      <c r="N372" s="16">
        <f>'[1]TCE - ANEXO III - Preencher'!O381</f>
        <v>1.6591599190283399</v>
      </c>
      <c r="O372" s="16">
        <f>'[1]TCE - ANEXO III - Preencher'!P381</f>
        <v>0</v>
      </c>
      <c r="P372" s="16">
        <f t="shared" si="7"/>
        <v>1.6591599190283399</v>
      </c>
      <c r="Q372" s="16">
        <f>'[1]TCE - ANEXO III - Preencher'!R381</f>
        <v>86.211944000000003</v>
      </c>
      <c r="R372" s="16">
        <f>'[1]TCE - ANEXO III - Preencher'!S381</f>
        <v>0</v>
      </c>
      <c r="S372" s="16">
        <f t="shared" si="8"/>
        <v>86.211944000000003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350.26043818151339</v>
      </c>
    </row>
    <row r="373" spans="1:28" ht="12.75" customHeight="1" x14ac:dyDescent="0.2">
      <c r="A373" s="9">
        <f>IFERROR(VLOOKUP(B373,'[1]DADOS (OCULTAR)'!$Q$3:$S$133,3,0),"")</f>
        <v>9039744000860</v>
      </c>
      <c r="B373" s="10" t="str">
        <f>'[1]TCE - ANEXO III - Preencher'!C382</f>
        <v>HOSPITAL DOM HÉLDER</v>
      </c>
      <c r="C373" s="11"/>
      <c r="D373" s="12" t="str">
        <f>'[1]TCE - ANEXO III - Preencher'!E382</f>
        <v>HAROLDO ROMULO FREIRE DE MIRANDA</v>
      </c>
      <c r="E373" s="10" t="str">
        <f>IF('[1]TCE - ANEXO III - Preencher'!F382="4 - Assistência Odontológica","2 - Outros Profissionais da Saúde",'[1]TCE - ANEXO III - Preencher'!F382)</f>
        <v>3 - Administrativo</v>
      </c>
      <c r="F373" s="13" t="str">
        <f>'[1]TCE - ANEXO III - Preencher'!G382</f>
        <v>5142-25</v>
      </c>
      <c r="G373" s="14" t="str">
        <f>IF('[1]TCE - ANEXO III - Preencher'!H382="","",'[1]TCE - ANEXO III - Preencher'!H382)</f>
        <v>06/2022</v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2119.6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1.6591599190283399</v>
      </c>
      <c r="O373" s="16">
        <f>'[1]TCE - ANEXO III - Preencher'!P382</f>
        <v>0</v>
      </c>
      <c r="P373" s="16">
        <f t="shared" si="7"/>
        <v>1.6591599190283399</v>
      </c>
      <c r="Q373" s="16">
        <f>'[1]TCE - ANEXO III - Preencher'!R382</f>
        <v>280.526006</v>
      </c>
      <c r="R373" s="16">
        <f>'[1]TCE - ANEXO III - Preencher'!S382</f>
        <v>453.94</v>
      </c>
      <c r="S373" s="16">
        <f t="shared" si="8"/>
        <v>-173.413994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1947.8451659190282</v>
      </c>
    </row>
    <row r="374" spans="1:28" ht="12.75" customHeight="1" x14ac:dyDescent="0.2">
      <c r="A374" s="9">
        <f>IFERROR(VLOOKUP(B374,'[1]DADOS (OCULTAR)'!$Q$3:$S$133,3,0),"")</f>
        <v>9039744000860</v>
      </c>
      <c r="B374" s="10" t="str">
        <f>'[1]TCE - ANEXO III - Preencher'!C383</f>
        <v>HOSPITAL DOM HÉLDER</v>
      </c>
      <c r="C374" s="11"/>
      <c r="D374" s="12" t="str">
        <f>'[1]TCE - ANEXO III - Preencher'!E383</f>
        <v>HIGO MENDES SANTOS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3241-15</v>
      </c>
      <c r="G374" s="14" t="str">
        <f>IF('[1]TCE - ANEXO III - Preencher'!H383="","",'[1]TCE - ANEXO III - Preencher'!H383)</f>
        <v>06/2022</v>
      </c>
      <c r="H374" s="15">
        <f>'[1]TCE - ANEXO III - Preencher'!I383</f>
        <v>0</v>
      </c>
      <c r="I374" s="15">
        <f>'[1]TCE - ANEXO III - Preencher'!J383</f>
        <v>282.89839999999998</v>
      </c>
      <c r="J374" s="15">
        <f>'[1]TCE - ANEXO III - Preencher'!K383</f>
        <v>0</v>
      </c>
      <c r="K374" s="16">
        <f>'[1]TCE - ANEXO III - Preencher'!L383</f>
        <v>157.740534262485</v>
      </c>
      <c r="L374" s="16">
        <f>'[1]TCE - ANEXO III - Preencher'!M383</f>
        <v>0</v>
      </c>
      <c r="M374" s="16">
        <f t="shared" si="6"/>
        <v>157.740534262485</v>
      </c>
      <c r="N374" s="16">
        <f>'[1]TCE - ANEXO III - Preencher'!O383</f>
        <v>1.6591599190283399</v>
      </c>
      <c r="O374" s="16">
        <f>'[1]TCE - ANEXO III - Preencher'!P383</f>
        <v>0</v>
      </c>
      <c r="P374" s="16">
        <f t="shared" si="7"/>
        <v>1.6591599190283399</v>
      </c>
      <c r="Q374" s="16">
        <f>'[1]TCE - ANEXO III - Preencher'!R383</f>
        <v>280.526006</v>
      </c>
      <c r="R374" s="16">
        <f>'[1]TCE - ANEXO III - Preencher'!S383</f>
        <v>66.47</v>
      </c>
      <c r="S374" s="16">
        <f t="shared" si="8"/>
        <v>214.056006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656.35410018151333</v>
      </c>
    </row>
    <row r="375" spans="1:28" ht="12.75" customHeight="1" x14ac:dyDescent="0.2">
      <c r="A375" s="9">
        <f>IFERROR(VLOOKUP(B375,'[1]DADOS (OCULTAR)'!$Q$3:$S$133,3,0),"")</f>
        <v>9039744000860</v>
      </c>
      <c r="B375" s="10" t="str">
        <f>'[1]TCE - ANEXO III - Preencher'!C384</f>
        <v>HOSPITAL DOM HÉLDER</v>
      </c>
      <c r="C375" s="11"/>
      <c r="D375" s="12" t="str">
        <f>'[1]TCE - ANEXO III - Preencher'!E384</f>
        <v>HOMERO AUGUSTO DE FARIA NEVES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3241-15</v>
      </c>
      <c r="G375" s="14" t="str">
        <f>IF('[1]TCE - ANEXO III - Preencher'!H384="","",'[1]TCE - ANEXO III - Preencher'!H384)</f>
        <v>06/2022</v>
      </c>
      <c r="H375" s="15">
        <f>'[1]TCE - ANEXO III - Preencher'!I384</f>
        <v>0</v>
      </c>
      <c r="I375" s="15">
        <f>'[1]TCE - ANEXO III - Preencher'!J384</f>
        <v>330.33920000000001</v>
      </c>
      <c r="J375" s="15">
        <f>'[1]TCE - ANEXO III - Preencher'!K384</f>
        <v>0</v>
      </c>
      <c r="K375" s="16">
        <f>'[1]TCE - ANEXO III - Preencher'!L384</f>
        <v>157.740534262485</v>
      </c>
      <c r="L375" s="16">
        <f>'[1]TCE - ANEXO III - Preencher'!M384</f>
        <v>0</v>
      </c>
      <c r="M375" s="16">
        <f t="shared" si="6"/>
        <v>157.740534262485</v>
      </c>
      <c r="N375" s="16">
        <f>'[1]TCE - ANEXO III - Preencher'!O384</f>
        <v>1.6591599190283399</v>
      </c>
      <c r="O375" s="16">
        <f>'[1]TCE - ANEXO III - Preencher'!P384</f>
        <v>0</v>
      </c>
      <c r="P375" s="16">
        <f t="shared" si="7"/>
        <v>1.6591599190283399</v>
      </c>
      <c r="Q375" s="16">
        <f>'[1]TCE - ANEXO III - Preencher'!R384</f>
        <v>86.211944000000003</v>
      </c>
      <c r="R375" s="16">
        <f>'[1]TCE - ANEXO III - Preencher'!S384</f>
        <v>0</v>
      </c>
      <c r="S375" s="16">
        <f t="shared" si="8"/>
        <v>86.211944000000003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575.95083818151329</v>
      </c>
    </row>
    <row r="376" spans="1:28" ht="12.75" customHeight="1" x14ac:dyDescent="0.2">
      <c r="A376" s="9">
        <f>IFERROR(VLOOKUP(B376,'[1]DADOS (OCULTAR)'!$Q$3:$S$133,3,0),"")</f>
        <v>9039744000860</v>
      </c>
      <c r="B376" s="10" t="str">
        <f>'[1]TCE - ANEXO III - Preencher'!C385</f>
        <v>HOSPITAL DOM HÉLDER</v>
      </c>
      <c r="C376" s="11"/>
      <c r="D376" s="12" t="str">
        <f>'[1]TCE - ANEXO III - Preencher'!E385</f>
        <v>IARANDI MARIA BARBOSA DE ASSUNCAO</v>
      </c>
      <c r="E376" s="10" t="str">
        <f>IF('[1]TCE - ANEXO III - Preencher'!F385="4 - Assistência Odontológica","2 - Outros Profissionais da Saúde",'[1]TCE - ANEXO III - Preencher'!F385)</f>
        <v>2 - Outros Profissionais da Saúde</v>
      </c>
      <c r="F376" s="13" t="str">
        <f>'[1]TCE - ANEXO III - Preencher'!G385</f>
        <v>5152-05</v>
      </c>
      <c r="G376" s="14" t="str">
        <f>IF('[1]TCE - ANEXO III - Preencher'!H385="","",'[1]TCE - ANEXO III - Preencher'!H385)</f>
        <v>06/2022</v>
      </c>
      <c r="H376" s="15">
        <f>'[1]TCE - ANEXO III - Preencher'!I385</f>
        <v>0</v>
      </c>
      <c r="I376" s="15">
        <f>'[1]TCE - ANEXO III - Preencher'!J385</f>
        <v>312.10559999999998</v>
      </c>
      <c r="J376" s="15">
        <f>'[1]TCE - ANEXO III - Preencher'!K385</f>
        <v>0</v>
      </c>
      <c r="K376" s="16">
        <f>'[1]TCE - ANEXO III - Preencher'!L385</f>
        <v>157.740534262485</v>
      </c>
      <c r="L376" s="16">
        <f>'[1]TCE - ANEXO III - Preencher'!M385</f>
        <v>0</v>
      </c>
      <c r="M376" s="16">
        <f t="shared" si="6"/>
        <v>157.740534262485</v>
      </c>
      <c r="N376" s="16">
        <f>'[1]TCE - ANEXO III - Preencher'!O385</f>
        <v>1.6591599190283399</v>
      </c>
      <c r="O376" s="16">
        <f>'[1]TCE - ANEXO III - Preencher'!P385</f>
        <v>0</v>
      </c>
      <c r="P376" s="16">
        <f t="shared" si="7"/>
        <v>1.6591599190283399</v>
      </c>
      <c r="Q376" s="16">
        <f>'[1]TCE - ANEXO III - Preencher'!R385</f>
        <v>86.211944000000003</v>
      </c>
      <c r="R376" s="16">
        <f>'[1]TCE - ANEXO III - Preencher'!S385</f>
        <v>0</v>
      </c>
      <c r="S376" s="16">
        <f t="shared" si="8"/>
        <v>86.211944000000003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557.71723818151327</v>
      </c>
    </row>
    <row r="377" spans="1:28" ht="12.75" customHeight="1" x14ac:dyDescent="0.2">
      <c r="A377" s="9">
        <f>IFERROR(VLOOKUP(B377,'[1]DADOS (OCULTAR)'!$Q$3:$S$133,3,0),"")</f>
        <v>9039744000860</v>
      </c>
      <c r="B377" s="10" t="str">
        <f>'[1]TCE - ANEXO III - Preencher'!C386</f>
        <v>HOSPITAL DOM HÉLDER</v>
      </c>
      <c r="C377" s="11"/>
      <c r="D377" s="12" t="str">
        <f>'[1]TCE - ANEXO III - Preencher'!E386</f>
        <v>IBYSON ANTONIO DOS SANTOS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 t="str">
        <f>'[1]TCE - ANEXO III - Preencher'!G386</f>
        <v>4102-05</v>
      </c>
      <c r="G377" s="14" t="str">
        <f>IF('[1]TCE - ANEXO III - Preencher'!H386="","",'[1]TCE - ANEXO III - Preencher'!H386)</f>
        <v>06/2022</v>
      </c>
      <c r="H377" s="15">
        <f>'[1]TCE - ANEXO III - Preencher'!I386</f>
        <v>0</v>
      </c>
      <c r="I377" s="15">
        <f>'[1]TCE - ANEXO III - Preencher'!J386</f>
        <v>183.09119999999999</v>
      </c>
      <c r="J377" s="15">
        <f>'[1]TCE - ANEXO III - Preencher'!K386</f>
        <v>0</v>
      </c>
      <c r="K377" s="16">
        <f>'[1]TCE - ANEXO III - Preencher'!L386</f>
        <v>157.740534262485</v>
      </c>
      <c r="L377" s="16">
        <f>'[1]TCE - ANEXO III - Preencher'!M386</f>
        <v>0</v>
      </c>
      <c r="M377" s="16">
        <f t="shared" si="6"/>
        <v>157.740534262485</v>
      </c>
      <c r="N377" s="16">
        <f>'[1]TCE - ANEXO III - Preencher'!O386</f>
        <v>1.6591599190283399</v>
      </c>
      <c r="O377" s="16">
        <f>'[1]TCE - ANEXO III - Preencher'!P386</f>
        <v>0</v>
      </c>
      <c r="P377" s="16">
        <f t="shared" si="7"/>
        <v>1.6591599190283399</v>
      </c>
      <c r="Q377" s="16">
        <f>'[1]TCE - ANEXO III - Preencher'!R386</f>
        <v>280.526006</v>
      </c>
      <c r="R377" s="16">
        <f>'[1]TCE - ANEXO III - Preencher'!S386</f>
        <v>130.18</v>
      </c>
      <c r="S377" s="16">
        <f t="shared" si="8"/>
        <v>150.34600599999999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492.83690018151333</v>
      </c>
    </row>
    <row r="378" spans="1:28" ht="12.75" customHeight="1" x14ac:dyDescent="0.2">
      <c r="A378" s="9">
        <f>IFERROR(VLOOKUP(B378,'[1]DADOS (OCULTAR)'!$Q$3:$S$133,3,0),"")</f>
        <v>9039744000860</v>
      </c>
      <c r="B378" s="10" t="str">
        <f>'[1]TCE - ANEXO III - Preencher'!C387</f>
        <v>HOSPITAL DOM HÉLDER</v>
      </c>
      <c r="C378" s="11"/>
      <c r="D378" s="12" t="str">
        <f>'[1]TCE - ANEXO III - Preencher'!E387</f>
        <v>IGOR LEONARDO DE MORAES TINOCO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 t="str">
        <f>'[1]TCE - ANEXO III - Preencher'!G387</f>
        <v>2526-05</v>
      </c>
      <c r="G378" s="14" t="str">
        <f>IF('[1]TCE - ANEXO III - Preencher'!H387="","",'[1]TCE - ANEXO III - Preencher'!H387)</f>
        <v>06/2022</v>
      </c>
      <c r="H378" s="15">
        <f>'[1]TCE - ANEXO III - Preencher'!I387</f>
        <v>0</v>
      </c>
      <c r="I378" s="15">
        <f>'[1]TCE - ANEXO III - Preencher'!J387</f>
        <v>314.1816</v>
      </c>
      <c r="J378" s="15">
        <f>'[1]TCE - ANEXO III - Preencher'!K387</f>
        <v>0</v>
      </c>
      <c r="K378" s="16">
        <f>'[1]TCE - ANEXO III - Preencher'!L387</f>
        <v>157.740534262485</v>
      </c>
      <c r="L378" s="16">
        <f>'[1]TCE - ANEXO III - Preencher'!M387</f>
        <v>0</v>
      </c>
      <c r="M378" s="16">
        <f t="shared" si="6"/>
        <v>157.740534262485</v>
      </c>
      <c r="N378" s="16">
        <f>'[1]TCE - ANEXO III - Preencher'!O387</f>
        <v>1.6591599190283399</v>
      </c>
      <c r="O378" s="16">
        <f>'[1]TCE - ANEXO III - Preencher'!P387</f>
        <v>0</v>
      </c>
      <c r="P378" s="16">
        <f t="shared" si="7"/>
        <v>1.6591599190283399</v>
      </c>
      <c r="Q378" s="16">
        <f>'[1]TCE - ANEXO III - Preencher'!R387</f>
        <v>86.211944000000003</v>
      </c>
      <c r="R378" s="16">
        <f>'[1]TCE - ANEXO III - Preencher'!S387</f>
        <v>0</v>
      </c>
      <c r="S378" s="16">
        <f t="shared" si="8"/>
        <v>86.211944000000003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559.79323818151329</v>
      </c>
    </row>
    <row r="379" spans="1:28" ht="12.75" customHeight="1" x14ac:dyDescent="0.2">
      <c r="A379" s="9">
        <f>IFERROR(VLOOKUP(B379,'[1]DADOS (OCULTAR)'!$Q$3:$S$133,3,0),"")</f>
        <v>9039744000860</v>
      </c>
      <c r="B379" s="10" t="str">
        <f>'[1]TCE - ANEXO III - Preencher'!C388</f>
        <v>HOSPITAL DOM HÉLDER</v>
      </c>
      <c r="C379" s="11"/>
      <c r="D379" s="12" t="str">
        <f>'[1]TCE - ANEXO III - Preencher'!E388</f>
        <v>IGOR MICAEL DA SILVA</v>
      </c>
      <c r="E379" s="10" t="str">
        <f>IF('[1]TCE - ANEXO III - Preencher'!F388="4 - Assistência Odontológica","2 - Outros Profissionais da Saúde",'[1]TCE - ANEXO III - Preencher'!F388)</f>
        <v>3 - Administrativo</v>
      </c>
      <c r="F379" s="13" t="str">
        <f>'[1]TCE - ANEXO III - Preencher'!G388</f>
        <v>4110-10</v>
      </c>
      <c r="G379" s="14" t="str">
        <f>IF('[1]TCE - ANEXO III - Preencher'!H388="","",'[1]TCE - ANEXO III - Preencher'!H388)</f>
        <v>06/2022</v>
      </c>
      <c r="H379" s="15">
        <f>'[1]TCE - ANEXO III - Preencher'!I388</f>
        <v>0</v>
      </c>
      <c r="I379" s="15">
        <f>'[1]TCE - ANEXO III - Preencher'!J388</f>
        <v>12.12</v>
      </c>
      <c r="J379" s="15">
        <f>'[1]TCE - ANEXO III - Preencher'!K388</f>
        <v>0</v>
      </c>
      <c r="K379" s="16">
        <f>'[1]TCE - ANEXO III - Preencher'!L388</f>
        <v>157.740534262485</v>
      </c>
      <c r="L379" s="16">
        <f>'[1]TCE - ANEXO III - Preencher'!M388</f>
        <v>0</v>
      </c>
      <c r="M379" s="16">
        <f t="shared" si="6"/>
        <v>157.740534262485</v>
      </c>
      <c r="N379" s="16">
        <f>'[1]TCE - ANEXO III - Preencher'!O388</f>
        <v>1.6591599190283399</v>
      </c>
      <c r="O379" s="16">
        <f>'[1]TCE - ANEXO III - Preencher'!P388</f>
        <v>0</v>
      </c>
      <c r="P379" s="16">
        <f t="shared" si="7"/>
        <v>1.6591599190283399</v>
      </c>
      <c r="Q379" s="16">
        <f>'[1]TCE - ANEXO III - Preencher'!R388</f>
        <v>280.526006</v>
      </c>
      <c r="R379" s="16">
        <f>'[1]TCE - ANEXO III - Preencher'!S388</f>
        <v>36.36</v>
      </c>
      <c r="S379" s="16">
        <f t="shared" si="8"/>
        <v>244.16600599999998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415.68570018151331</v>
      </c>
    </row>
    <row r="380" spans="1:28" ht="12.75" customHeight="1" x14ac:dyDescent="0.2">
      <c r="A380" s="9">
        <f>IFERROR(VLOOKUP(B380,'[1]DADOS (OCULTAR)'!$Q$3:$S$133,3,0),"")</f>
        <v>9039744000860</v>
      </c>
      <c r="B380" s="10" t="str">
        <f>'[1]TCE - ANEXO III - Preencher'!C389</f>
        <v>HOSPITAL DOM HÉLDER</v>
      </c>
      <c r="C380" s="11"/>
      <c r="D380" s="12" t="str">
        <f>'[1]TCE - ANEXO III - Preencher'!E389</f>
        <v>ILKA REGINA CABRAL</v>
      </c>
      <c r="E380" s="10" t="str">
        <f>IF('[1]TCE - ANEXO III - Preencher'!F389="4 - Assistência Odontológica","2 - Outros Profissionais da Saúde",'[1]TCE - ANEXO III - Preencher'!F389)</f>
        <v>2 - Outros Profissionais da Saúde</v>
      </c>
      <c r="F380" s="13" t="str">
        <f>'[1]TCE - ANEXO III - Preencher'!G389</f>
        <v>3222-05</v>
      </c>
      <c r="G380" s="14" t="str">
        <f>IF('[1]TCE - ANEXO III - Preencher'!H389="","",'[1]TCE - ANEXO III - Preencher'!H389)</f>
        <v>06/2022</v>
      </c>
      <c r="H380" s="15">
        <f>'[1]TCE - ANEXO III - Preencher'!I389</f>
        <v>0</v>
      </c>
      <c r="I380" s="15">
        <f>'[1]TCE - ANEXO III - Preencher'!J389</f>
        <v>150.41759999999999</v>
      </c>
      <c r="J380" s="15">
        <f>'[1]TCE - ANEXO III - Preencher'!K389</f>
        <v>0</v>
      </c>
      <c r="K380" s="16">
        <f>'[1]TCE - ANEXO III - Preencher'!L389</f>
        <v>157.740534262485</v>
      </c>
      <c r="L380" s="16">
        <f>'[1]TCE - ANEXO III - Preencher'!M389</f>
        <v>0</v>
      </c>
      <c r="M380" s="16">
        <f t="shared" si="6"/>
        <v>157.740534262485</v>
      </c>
      <c r="N380" s="16">
        <f>'[1]TCE - ANEXO III - Preencher'!O389</f>
        <v>1.6591599190283399</v>
      </c>
      <c r="O380" s="16">
        <f>'[1]TCE - ANEXO III - Preencher'!P389</f>
        <v>0</v>
      </c>
      <c r="P380" s="16">
        <f t="shared" si="7"/>
        <v>1.6591599190283399</v>
      </c>
      <c r="Q380" s="16">
        <f>'[1]TCE - ANEXO III - Preencher'!R389</f>
        <v>280.526006</v>
      </c>
      <c r="R380" s="16">
        <f>'[1]TCE - ANEXO III - Preencher'!S389</f>
        <v>72.72</v>
      </c>
      <c r="S380" s="16">
        <f t="shared" si="8"/>
        <v>207.806006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517.62330018151329</v>
      </c>
    </row>
    <row r="381" spans="1:28" ht="12.75" customHeight="1" x14ac:dyDescent="0.2">
      <c r="A381" s="9">
        <f>IFERROR(VLOOKUP(B381,'[1]DADOS (OCULTAR)'!$Q$3:$S$133,3,0),"")</f>
        <v>9039744000860</v>
      </c>
      <c r="B381" s="10" t="str">
        <f>'[1]TCE - ANEXO III - Preencher'!C390</f>
        <v>HOSPITAL DOM HÉLDER</v>
      </c>
      <c r="C381" s="11"/>
      <c r="D381" s="12" t="str">
        <f>'[1]TCE - ANEXO III - Preencher'!E390</f>
        <v>ILMA VELOSO DA SILVA</v>
      </c>
      <c r="E381" s="10" t="str">
        <f>IF('[1]TCE - ANEXO III - Preencher'!F390="4 - Assistência Odontológica","2 - Outros Profissionais da Saúde",'[1]TCE - ANEXO III - Preencher'!F390)</f>
        <v>2 - Outros Profissionais da Saúde</v>
      </c>
      <c r="F381" s="13" t="str">
        <f>'[1]TCE - ANEXO III - Preencher'!G390</f>
        <v>3242-05</v>
      </c>
      <c r="G381" s="14" t="str">
        <f>IF('[1]TCE - ANEXO III - Preencher'!H390="","",'[1]TCE - ANEXO III - Preencher'!H390)</f>
        <v>06/2022</v>
      </c>
      <c r="H381" s="15">
        <f>'[1]TCE - ANEXO III - Preencher'!I390</f>
        <v>0</v>
      </c>
      <c r="I381" s="15">
        <f>'[1]TCE - ANEXO III - Preencher'!J390</f>
        <v>209.31440000000001</v>
      </c>
      <c r="J381" s="15">
        <f>'[1]TCE - ANEXO III - Preencher'!K390</f>
        <v>0</v>
      </c>
      <c r="K381" s="16">
        <f>'[1]TCE - ANEXO III - Preencher'!L390</f>
        <v>157.740534262485</v>
      </c>
      <c r="L381" s="16">
        <f>'[1]TCE - ANEXO III - Preencher'!M390</f>
        <v>0</v>
      </c>
      <c r="M381" s="16">
        <f t="shared" si="6"/>
        <v>157.740534262485</v>
      </c>
      <c r="N381" s="16">
        <f>'[1]TCE - ANEXO III - Preencher'!O390</f>
        <v>1.6591599190283399</v>
      </c>
      <c r="O381" s="16">
        <f>'[1]TCE - ANEXO III - Preencher'!P390</f>
        <v>0</v>
      </c>
      <c r="P381" s="16">
        <f t="shared" si="7"/>
        <v>1.6591599190283399</v>
      </c>
      <c r="Q381" s="16">
        <f>'[1]TCE - ANEXO III - Preencher'!R390</f>
        <v>280.526006</v>
      </c>
      <c r="R381" s="16">
        <f>'[1]TCE - ANEXO III - Preencher'!S390</f>
        <v>82.3</v>
      </c>
      <c r="S381" s="16">
        <f t="shared" si="8"/>
        <v>198.22600599999998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566.94010018151334</v>
      </c>
    </row>
    <row r="382" spans="1:28" ht="12.75" customHeight="1" x14ac:dyDescent="0.2">
      <c r="A382" s="9">
        <f>IFERROR(VLOOKUP(B382,'[1]DADOS (OCULTAR)'!$Q$3:$S$133,3,0),"")</f>
        <v>9039744000860</v>
      </c>
      <c r="B382" s="10" t="str">
        <f>'[1]TCE - ANEXO III - Preencher'!C391</f>
        <v>HOSPITAL DOM HÉLDER</v>
      </c>
      <c r="C382" s="11"/>
      <c r="D382" s="12" t="str">
        <f>'[1]TCE - ANEXO III - Preencher'!E391</f>
        <v>INGRID CAROLAINE FELICIANO VIEIRA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3226-05</v>
      </c>
      <c r="G382" s="14" t="str">
        <f>IF('[1]TCE - ANEXO III - Preencher'!H391="","",'[1]TCE - ANEXO III - Preencher'!H391)</f>
        <v>06/2022</v>
      </c>
      <c r="H382" s="15">
        <f>'[1]TCE - ANEXO III - Preencher'!I391</f>
        <v>0</v>
      </c>
      <c r="I382" s="15">
        <f>'[1]TCE - ANEXO III - Preencher'!J391</f>
        <v>127.41679999999999</v>
      </c>
      <c r="J382" s="15">
        <f>'[1]TCE - ANEXO III - Preencher'!K391</f>
        <v>0</v>
      </c>
      <c r="K382" s="16">
        <f>'[1]TCE - ANEXO III - Preencher'!L391</f>
        <v>157.740534262485</v>
      </c>
      <c r="L382" s="16">
        <f>'[1]TCE - ANEXO III - Preencher'!M391</f>
        <v>0</v>
      </c>
      <c r="M382" s="16">
        <f t="shared" si="6"/>
        <v>157.740534262485</v>
      </c>
      <c r="N382" s="16">
        <f>'[1]TCE - ANEXO III - Preencher'!O391</f>
        <v>1.6591599190283399</v>
      </c>
      <c r="O382" s="16">
        <f>'[1]TCE - ANEXO III - Preencher'!P391</f>
        <v>0</v>
      </c>
      <c r="P382" s="16">
        <f t="shared" si="7"/>
        <v>1.6591599190283399</v>
      </c>
      <c r="Q382" s="16">
        <f>'[1]TCE - ANEXO III - Preencher'!R391</f>
        <v>86.211944000000003</v>
      </c>
      <c r="R382" s="16">
        <f>'[1]TCE - ANEXO III - Preencher'!S391</f>
        <v>0</v>
      </c>
      <c r="S382" s="16">
        <f t="shared" si="8"/>
        <v>86.211944000000003</v>
      </c>
      <c r="T382" s="16">
        <f>'[1]TCE - ANEXO III - Preencher'!U391</f>
        <v>60.17</v>
      </c>
      <c r="U382" s="16">
        <f>'[1]TCE - ANEXO III - Preencher'!V391</f>
        <v>0</v>
      </c>
      <c r="V382" s="16">
        <f t="shared" si="9"/>
        <v>60.17</v>
      </c>
      <c r="W382" s="17" t="str">
        <f>IF('[1]TCE - ANEXO III - Preencher'!X391="","",'[1]TCE - ANEXO III - Preencher'!X391)</f>
        <v>AUXÍLIO CRECHE</v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433.19843818151338</v>
      </c>
    </row>
    <row r="383" spans="1:28" ht="12.75" customHeight="1" x14ac:dyDescent="0.2">
      <c r="A383" s="9">
        <f>IFERROR(VLOOKUP(B383,'[1]DADOS (OCULTAR)'!$Q$3:$S$133,3,0),"")</f>
        <v>9039744000860</v>
      </c>
      <c r="B383" s="10" t="str">
        <f>'[1]TCE - ANEXO III - Preencher'!C392</f>
        <v>HOSPITAL DOM HÉLDER</v>
      </c>
      <c r="C383" s="11"/>
      <c r="D383" s="12" t="str">
        <f>'[1]TCE - ANEXO III - Preencher'!E392</f>
        <v>INGRID PEDROSA DO NASCIMENTO COELHO</v>
      </c>
      <c r="E383" s="10" t="str">
        <f>IF('[1]TCE - ANEXO III - Preencher'!F392="4 - Assistência Odontológica","2 - Outros Profissionais da Saúde",'[1]TCE - ANEXO III - Preencher'!F392)</f>
        <v>2 - Outros Profissionais da Saúde</v>
      </c>
      <c r="F383" s="13" t="str">
        <f>'[1]TCE - ANEXO III - Preencher'!G392</f>
        <v>2235-05</v>
      </c>
      <c r="G383" s="14" t="str">
        <f>IF('[1]TCE - ANEXO III - Preencher'!H392="","",'[1]TCE - ANEXO III - Preencher'!H392)</f>
        <v>06/2022</v>
      </c>
      <c r="H383" s="15">
        <f>'[1]TCE - ANEXO III - Preencher'!I392</f>
        <v>0</v>
      </c>
      <c r="I383" s="15">
        <f>'[1]TCE - ANEXO III - Preencher'!J392</f>
        <v>372.61040000000003</v>
      </c>
      <c r="J383" s="15">
        <f>'[1]TCE - ANEXO III - Preencher'!K392</f>
        <v>0</v>
      </c>
      <c r="K383" s="16">
        <f>'[1]TCE - ANEXO III - Preencher'!L392</f>
        <v>157.740534262485</v>
      </c>
      <c r="L383" s="16">
        <f>'[1]TCE - ANEXO III - Preencher'!M392</f>
        <v>0</v>
      </c>
      <c r="M383" s="16">
        <f t="shared" si="6"/>
        <v>157.740534262485</v>
      </c>
      <c r="N383" s="16">
        <f>'[1]TCE - ANEXO III - Preencher'!O392</f>
        <v>1.6591599190283399</v>
      </c>
      <c r="O383" s="16">
        <f>'[1]TCE - ANEXO III - Preencher'!P392</f>
        <v>0</v>
      </c>
      <c r="P383" s="16">
        <f t="shared" si="7"/>
        <v>1.6591599190283399</v>
      </c>
      <c r="Q383" s="16">
        <f>'[1]TCE - ANEXO III - Preencher'!R392</f>
        <v>86.211944000000003</v>
      </c>
      <c r="R383" s="16">
        <f>'[1]TCE - ANEXO III - Preencher'!S392</f>
        <v>0</v>
      </c>
      <c r="S383" s="16">
        <f t="shared" si="8"/>
        <v>86.211944000000003</v>
      </c>
      <c r="T383" s="16">
        <f>'[1]TCE - ANEXO III - Preencher'!U392</f>
        <v>107.09</v>
      </c>
      <c r="U383" s="16">
        <f>'[1]TCE - ANEXO III - Preencher'!V392</f>
        <v>0</v>
      </c>
      <c r="V383" s="16">
        <f t="shared" si="9"/>
        <v>107.09</v>
      </c>
      <c r="W383" s="17" t="str">
        <f>IF('[1]TCE - ANEXO III - Preencher'!X392="","",'[1]TCE - ANEXO III - Preencher'!X392)</f>
        <v>AUXÍLIO CRECHE</v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725.31203818151334</v>
      </c>
    </row>
    <row r="384" spans="1:28" ht="12.75" customHeight="1" x14ac:dyDescent="0.2">
      <c r="A384" s="9">
        <f>IFERROR(VLOOKUP(B384,'[1]DADOS (OCULTAR)'!$Q$3:$S$133,3,0),"")</f>
        <v>9039744000860</v>
      </c>
      <c r="B384" s="10" t="str">
        <f>'[1]TCE - ANEXO III - Preencher'!C393</f>
        <v>HOSPITAL DOM HÉLDER</v>
      </c>
      <c r="C384" s="11"/>
      <c r="D384" s="12" t="str">
        <f>'[1]TCE - ANEXO III - Preencher'!E393</f>
        <v>IRENE DE OLIVEIRA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 t="str">
        <f>IF('[1]TCE - ANEXO III - Preencher'!H393="","",'[1]TCE - ANEXO III - Preencher'!H393)</f>
        <v>06/2022</v>
      </c>
      <c r="H384" s="15">
        <f>'[1]TCE - ANEXO III - Preencher'!I393</f>
        <v>0</v>
      </c>
      <c r="I384" s="15">
        <f>'[1]TCE - ANEXO III - Preencher'!J393</f>
        <v>130.83680000000001</v>
      </c>
      <c r="J384" s="15">
        <f>'[1]TCE - ANEXO III - Preencher'!K393</f>
        <v>0</v>
      </c>
      <c r="K384" s="16">
        <f>'[1]TCE - ANEXO III - Preencher'!L393</f>
        <v>157.740534262485</v>
      </c>
      <c r="L384" s="16">
        <f>'[1]TCE - ANEXO III - Preencher'!M393</f>
        <v>0</v>
      </c>
      <c r="M384" s="16">
        <f t="shared" si="6"/>
        <v>157.740534262485</v>
      </c>
      <c r="N384" s="16">
        <f>'[1]TCE - ANEXO III - Preencher'!O393</f>
        <v>1.6591599190283399</v>
      </c>
      <c r="O384" s="16">
        <f>'[1]TCE - ANEXO III - Preencher'!P393</f>
        <v>0</v>
      </c>
      <c r="P384" s="16">
        <f t="shared" si="7"/>
        <v>1.6591599190283399</v>
      </c>
      <c r="Q384" s="16">
        <f>'[1]TCE - ANEXO III - Preencher'!R393</f>
        <v>86.211944000000003</v>
      </c>
      <c r="R384" s="16">
        <f>'[1]TCE - ANEXO III - Preencher'!S393</f>
        <v>0</v>
      </c>
      <c r="S384" s="16">
        <f t="shared" si="8"/>
        <v>86.211944000000003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376.44843818151338</v>
      </c>
    </row>
    <row r="385" spans="1:28" ht="12.75" customHeight="1" x14ac:dyDescent="0.2">
      <c r="A385" s="9">
        <f>IFERROR(VLOOKUP(B385,'[1]DADOS (OCULTAR)'!$Q$3:$S$133,3,0),"")</f>
        <v>9039744000860</v>
      </c>
      <c r="B385" s="10" t="str">
        <f>'[1]TCE - ANEXO III - Preencher'!C394</f>
        <v>HOSPITAL DOM HÉLDER</v>
      </c>
      <c r="C385" s="11"/>
      <c r="D385" s="12" t="str">
        <f>'[1]TCE - ANEXO III - Preencher'!E394</f>
        <v>IRVANIA MARIA SILVA BARBOSA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5211-30</v>
      </c>
      <c r="G385" s="14" t="str">
        <f>IF('[1]TCE - ANEXO III - Preencher'!H394="","",'[1]TCE - ANEXO III - Preencher'!H394)</f>
        <v>06/2022</v>
      </c>
      <c r="H385" s="15">
        <f>'[1]TCE - ANEXO III - Preencher'!I394</f>
        <v>0</v>
      </c>
      <c r="I385" s="15">
        <f>'[1]TCE - ANEXO III - Preencher'!J394</f>
        <v>122.4224</v>
      </c>
      <c r="J385" s="15">
        <f>'[1]TCE - ANEXO III - Preencher'!K394</f>
        <v>0</v>
      </c>
      <c r="K385" s="16">
        <f>'[1]TCE - ANEXO III - Preencher'!L394</f>
        <v>157.740534262485</v>
      </c>
      <c r="L385" s="16">
        <f>'[1]TCE - ANEXO III - Preencher'!M394</f>
        <v>0</v>
      </c>
      <c r="M385" s="16">
        <f t="shared" si="6"/>
        <v>157.740534262485</v>
      </c>
      <c r="N385" s="16">
        <f>'[1]TCE - ANEXO III - Preencher'!O394</f>
        <v>1.6591599190283399</v>
      </c>
      <c r="O385" s="16">
        <f>'[1]TCE - ANEXO III - Preencher'!P394</f>
        <v>0</v>
      </c>
      <c r="P385" s="16">
        <f t="shared" si="7"/>
        <v>1.6591599190283399</v>
      </c>
      <c r="Q385" s="16">
        <f>'[1]TCE - ANEXO III - Preencher'!R394</f>
        <v>86.211944000000003</v>
      </c>
      <c r="R385" s="16">
        <f>'[1]TCE - ANEXO III - Preencher'!S394</f>
        <v>0</v>
      </c>
      <c r="S385" s="16">
        <f t="shared" si="8"/>
        <v>86.211944000000003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368.03403818151338</v>
      </c>
    </row>
    <row r="386" spans="1:28" ht="12.75" customHeight="1" x14ac:dyDescent="0.2">
      <c r="A386" s="9">
        <f>IFERROR(VLOOKUP(B386,'[1]DADOS (OCULTAR)'!$Q$3:$S$133,3,0),"")</f>
        <v>9039744000860</v>
      </c>
      <c r="B386" s="10" t="str">
        <f>'[1]TCE - ANEXO III - Preencher'!C395</f>
        <v>HOSPITAL DOM HÉLDER</v>
      </c>
      <c r="C386" s="11"/>
      <c r="D386" s="12" t="str">
        <f>'[1]TCE - ANEXO III - Preencher'!E395</f>
        <v>ISAAC LUIZ DA SILVA SANTOS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5151-10</v>
      </c>
      <c r="G386" s="14" t="str">
        <f>IF('[1]TCE - ANEXO III - Preencher'!H395="","",'[1]TCE - ANEXO III - Preencher'!H395)</f>
        <v>06/2022</v>
      </c>
      <c r="H386" s="15">
        <f>'[1]TCE - ANEXO III - Preencher'!I395</f>
        <v>0</v>
      </c>
      <c r="I386" s="15">
        <f>'[1]TCE - ANEXO III - Preencher'!J395</f>
        <v>216.20079999999999</v>
      </c>
      <c r="J386" s="15">
        <f>'[1]TCE - ANEXO III - Preencher'!K395</f>
        <v>0</v>
      </c>
      <c r="K386" s="16">
        <f>'[1]TCE - ANEXO III - Preencher'!L395</f>
        <v>157.740534262485</v>
      </c>
      <c r="L386" s="16">
        <f>'[1]TCE - ANEXO III - Preencher'!M395</f>
        <v>0</v>
      </c>
      <c r="M386" s="16">
        <f t="shared" si="6"/>
        <v>157.740534262485</v>
      </c>
      <c r="N386" s="16">
        <f>'[1]TCE - ANEXO III - Preencher'!O395</f>
        <v>1.6591599190283399</v>
      </c>
      <c r="O386" s="16">
        <f>'[1]TCE - ANEXO III - Preencher'!P395</f>
        <v>0</v>
      </c>
      <c r="P386" s="16">
        <f t="shared" si="7"/>
        <v>1.6591599190283399</v>
      </c>
      <c r="Q386" s="16">
        <f>'[1]TCE - ANEXO III - Preencher'!R395</f>
        <v>280.526006</v>
      </c>
      <c r="R386" s="16">
        <f>'[1]TCE - ANEXO III - Preencher'!S395</f>
        <v>2.42</v>
      </c>
      <c r="S386" s="16">
        <f t="shared" si="8"/>
        <v>278.10600599999998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653.70650018151332</v>
      </c>
    </row>
    <row r="387" spans="1:28" ht="12.75" customHeight="1" x14ac:dyDescent="0.2">
      <c r="A387" s="9">
        <f>IFERROR(VLOOKUP(B387,'[1]DADOS (OCULTAR)'!$Q$3:$S$133,3,0),"")</f>
        <v>9039744000860</v>
      </c>
      <c r="B387" s="10" t="str">
        <f>'[1]TCE - ANEXO III - Preencher'!C396</f>
        <v>HOSPITAL DOM HÉLDER</v>
      </c>
      <c r="C387" s="11"/>
      <c r="D387" s="12" t="str">
        <f>'[1]TCE - ANEXO III - Preencher'!E396</f>
        <v>ISABELA RAYANE DOS SANTOS DA SILVA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3222-05</v>
      </c>
      <c r="G387" s="14" t="str">
        <f>IF('[1]TCE - ANEXO III - Preencher'!H396="","",'[1]TCE - ANEXO III - Preencher'!H396)</f>
        <v>06/2022</v>
      </c>
      <c r="H387" s="15">
        <f>'[1]TCE - ANEXO III - Preencher'!I396</f>
        <v>0</v>
      </c>
      <c r="I387" s="15">
        <f>'[1]TCE - ANEXO III - Preencher'!J396</f>
        <v>121.6408</v>
      </c>
      <c r="J387" s="15">
        <f>'[1]TCE - ANEXO III - Preencher'!K396</f>
        <v>0</v>
      </c>
      <c r="K387" s="16">
        <f>'[1]TCE - ANEXO III - Preencher'!L396</f>
        <v>157.740534262485</v>
      </c>
      <c r="L387" s="16">
        <f>'[1]TCE - ANEXO III - Preencher'!M396</f>
        <v>0</v>
      </c>
      <c r="M387" s="16">
        <f t="shared" si="6"/>
        <v>157.740534262485</v>
      </c>
      <c r="N387" s="16">
        <f>'[1]TCE - ANEXO III - Preencher'!O396</f>
        <v>1.6591599190283399</v>
      </c>
      <c r="O387" s="16">
        <f>'[1]TCE - ANEXO III - Preencher'!P396</f>
        <v>0</v>
      </c>
      <c r="P387" s="16">
        <f t="shared" si="7"/>
        <v>1.6591599190283399</v>
      </c>
      <c r="Q387" s="16">
        <f>'[1]TCE - ANEXO III - Preencher'!R396</f>
        <v>86.211944000000003</v>
      </c>
      <c r="R387" s="16">
        <f>'[1]TCE - ANEXO III - Preencher'!S396</f>
        <v>0</v>
      </c>
      <c r="S387" s="16">
        <f t="shared" si="8"/>
        <v>86.211944000000003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367.25243818151336</v>
      </c>
    </row>
    <row r="388" spans="1:28" ht="12.75" customHeight="1" x14ac:dyDescent="0.2">
      <c r="A388" s="9">
        <f>IFERROR(VLOOKUP(B388,'[1]DADOS (OCULTAR)'!$Q$3:$S$133,3,0),"")</f>
        <v>9039744000860</v>
      </c>
      <c r="B388" s="10" t="str">
        <f>'[1]TCE - ANEXO III - Preencher'!C397</f>
        <v>HOSPITAL DOM HÉLDER</v>
      </c>
      <c r="C388" s="11"/>
      <c r="D388" s="12" t="str">
        <f>'[1]TCE - ANEXO III - Preencher'!E397</f>
        <v>ISWONARIA BEATRIZ RIBEIRO DA SILVA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 t="str">
        <f>'[1]TCE - ANEXO III - Preencher'!G397</f>
        <v>3222-05</v>
      </c>
      <c r="G388" s="14" t="str">
        <f>IF('[1]TCE - ANEXO III - Preencher'!H397="","",'[1]TCE - ANEXO III - Preencher'!H397)</f>
        <v>06/2022</v>
      </c>
      <c r="H388" s="15">
        <f>'[1]TCE - ANEXO III - Preencher'!I397</f>
        <v>0</v>
      </c>
      <c r="I388" s="15">
        <f>'[1]TCE - ANEXO III - Preencher'!J397</f>
        <v>153.30160000000001</v>
      </c>
      <c r="J388" s="15">
        <f>'[1]TCE - ANEXO III - Preencher'!K397</f>
        <v>0</v>
      </c>
      <c r="K388" s="16">
        <f>'[1]TCE - ANEXO III - Preencher'!L397</f>
        <v>157.740534262485</v>
      </c>
      <c r="L388" s="16">
        <f>'[1]TCE - ANEXO III - Preencher'!M397</f>
        <v>0</v>
      </c>
      <c r="M388" s="16">
        <f t="shared" si="6"/>
        <v>157.740534262485</v>
      </c>
      <c r="N388" s="16">
        <f>'[1]TCE - ANEXO III - Preencher'!O397</f>
        <v>1.6591599190283399</v>
      </c>
      <c r="O388" s="16">
        <f>'[1]TCE - ANEXO III - Preencher'!P397</f>
        <v>0</v>
      </c>
      <c r="P388" s="16">
        <f t="shared" si="7"/>
        <v>1.6591599190283399</v>
      </c>
      <c r="Q388" s="16">
        <f>'[1]TCE - ANEXO III - Preencher'!R397</f>
        <v>86.211944000000003</v>
      </c>
      <c r="R388" s="16">
        <f>'[1]TCE - ANEXO III - Preencher'!S397</f>
        <v>0</v>
      </c>
      <c r="S388" s="16">
        <f t="shared" si="8"/>
        <v>86.211944000000003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398.91323818151335</v>
      </c>
    </row>
    <row r="389" spans="1:28" ht="12.75" customHeight="1" x14ac:dyDescent="0.2">
      <c r="A389" s="9">
        <f>IFERROR(VLOOKUP(B389,'[1]DADOS (OCULTAR)'!$Q$3:$S$133,3,0),"")</f>
        <v>9039744000860</v>
      </c>
      <c r="B389" s="10" t="str">
        <f>'[1]TCE - ANEXO III - Preencher'!C398</f>
        <v>HOSPITAL DOM HÉLDER</v>
      </c>
      <c r="C389" s="11"/>
      <c r="D389" s="12" t="str">
        <f>'[1]TCE - ANEXO III - Preencher'!E398</f>
        <v>IVAN CRISTIANO DE OLIVEIRA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2235-05</v>
      </c>
      <c r="G389" s="14" t="str">
        <f>IF('[1]TCE - ANEXO III - Preencher'!H398="","",'[1]TCE - ANEXO III - Preencher'!H398)</f>
        <v>06/2022</v>
      </c>
      <c r="H389" s="15">
        <f>'[1]TCE - ANEXO III - Preencher'!I398</f>
        <v>0</v>
      </c>
      <c r="I389" s="15">
        <f>'[1]TCE - ANEXO III - Preencher'!J398</f>
        <v>414.3304</v>
      </c>
      <c r="J389" s="15">
        <f>'[1]TCE - ANEXO III - Preencher'!K398</f>
        <v>0</v>
      </c>
      <c r="K389" s="16">
        <f>'[1]TCE - ANEXO III - Preencher'!L398</f>
        <v>157.740534262485</v>
      </c>
      <c r="L389" s="16">
        <f>'[1]TCE - ANEXO III - Preencher'!M398</f>
        <v>0</v>
      </c>
      <c r="M389" s="16">
        <f t="shared" si="6"/>
        <v>157.740534262485</v>
      </c>
      <c r="N389" s="16">
        <f>'[1]TCE - ANEXO III - Preencher'!O398</f>
        <v>1.6591599190283399</v>
      </c>
      <c r="O389" s="16">
        <f>'[1]TCE - ANEXO III - Preencher'!P398</f>
        <v>0</v>
      </c>
      <c r="P389" s="16">
        <f t="shared" si="7"/>
        <v>1.6591599190283399</v>
      </c>
      <c r="Q389" s="16">
        <f>'[1]TCE - ANEXO III - Preencher'!R398</f>
        <v>280.526006</v>
      </c>
      <c r="R389" s="16">
        <f>'[1]TCE - ANEXO III - Preencher'!S398</f>
        <v>75</v>
      </c>
      <c r="S389" s="16">
        <f t="shared" si="8"/>
        <v>205.526006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779.25610018151337</v>
      </c>
    </row>
    <row r="390" spans="1:28" ht="12.75" customHeight="1" x14ac:dyDescent="0.2">
      <c r="A390" s="9">
        <f>IFERROR(VLOOKUP(B390,'[1]DADOS (OCULTAR)'!$Q$3:$S$133,3,0),"")</f>
        <v>9039744000860</v>
      </c>
      <c r="B390" s="10" t="str">
        <f>'[1]TCE - ANEXO III - Preencher'!C399</f>
        <v>HOSPITAL DOM HÉLDER</v>
      </c>
      <c r="C390" s="11"/>
      <c r="D390" s="12" t="str">
        <f>'[1]TCE - ANEXO III - Preencher'!E399</f>
        <v>IVANDECI VIRGINIA SOARES DE OLIVEIRA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 t="str">
        <f>'[1]TCE - ANEXO III - Preencher'!G399</f>
        <v>2235-05</v>
      </c>
      <c r="G390" s="14" t="str">
        <f>IF('[1]TCE - ANEXO III - Preencher'!H399="","",'[1]TCE - ANEXO III - Preencher'!H399)</f>
        <v>06/2022</v>
      </c>
      <c r="H390" s="15">
        <f>'[1]TCE - ANEXO III - Preencher'!I399</f>
        <v>0</v>
      </c>
      <c r="I390" s="15">
        <f>'[1]TCE - ANEXO III - Preencher'!J399</f>
        <v>360.62240000000008</v>
      </c>
      <c r="J390" s="15">
        <f>'[1]TCE - ANEXO III - Preencher'!K399</f>
        <v>0</v>
      </c>
      <c r="K390" s="16">
        <f>'[1]TCE - ANEXO III - Preencher'!L399</f>
        <v>157.740534262485</v>
      </c>
      <c r="L390" s="16">
        <f>'[1]TCE - ANEXO III - Preencher'!M399</f>
        <v>0</v>
      </c>
      <c r="M390" s="16">
        <f t="shared" si="6"/>
        <v>157.740534262485</v>
      </c>
      <c r="N390" s="16">
        <f>'[1]TCE - ANEXO III - Preencher'!O399</f>
        <v>1.6591599190283399</v>
      </c>
      <c r="O390" s="16">
        <f>'[1]TCE - ANEXO III - Preencher'!P399</f>
        <v>0</v>
      </c>
      <c r="P390" s="16">
        <f t="shared" si="7"/>
        <v>1.6591599190283399</v>
      </c>
      <c r="Q390" s="16">
        <f>'[1]TCE - ANEXO III - Preencher'!R399</f>
        <v>86.211944000000003</v>
      </c>
      <c r="R390" s="16">
        <f>'[1]TCE - ANEXO III - Preencher'!S399</f>
        <v>0</v>
      </c>
      <c r="S390" s="16">
        <f t="shared" si="8"/>
        <v>86.211944000000003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606.23403818151337</v>
      </c>
    </row>
    <row r="391" spans="1:28" ht="12.75" customHeight="1" x14ac:dyDescent="0.2">
      <c r="A391" s="9">
        <f>IFERROR(VLOOKUP(B391,'[1]DADOS (OCULTAR)'!$Q$3:$S$133,3,0),"")</f>
        <v>9039744000860</v>
      </c>
      <c r="B391" s="10" t="str">
        <f>'[1]TCE - ANEXO III - Preencher'!C400</f>
        <v>HOSPITAL DOM HÉLDER</v>
      </c>
      <c r="C391" s="11"/>
      <c r="D391" s="12" t="str">
        <f>'[1]TCE - ANEXO III - Preencher'!E400</f>
        <v>IVANEIDE FRANCISCO DE LIMA VASCONCELOS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3222-05</v>
      </c>
      <c r="G391" s="14" t="str">
        <f>IF('[1]TCE - ANEXO III - Preencher'!H400="","",'[1]TCE - ANEXO III - Preencher'!H400)</f>
        <v>06/2022</v>
      </c>
      <c r="H391" s="15">
        <f>'[1]TCE - ANEXO III - Preencher'!I400</f>
        <v>0</v>
      </c>
      <c r="I391" s="15">
        <f>'[1]TCE - ANEXO III - Preencher'!J400</f>
        <v>140.85599999999999</v>
      </c>
      <c r="J391" s="15">
        <f>'[1]TCE - ANEXO III - Preencher'!K400</f>
        <v>0</v>
      </c>
      <c r="K391" s="16">
        <f>'[1]TCE - ANEXO III - Preencher'!L400</f>
        <v>157.740534262485</v>
      </c>
      <c r="L391" s="16">
        <f>'[1]TCE - ANEXO III - Preencher'!M400</f>
        <v>0</v>
      </c>
      <c r="M391" s="16">
        <f t="shared" si="6"/>
        <v>157.740534262485</v>
      </c>
      <c r="N391" s="16">
        <f>'[1]TCE - ANEXO III - Preencher'!O400</f>
        <v>1.6591599190283399</v>
      </c>
      <c r="O391" s="16">
        <f>'[1]TCE - ANEXO III - Preencher'!P400</f>
        <v>0</v>
      </c>
      <c r="P391" s="16">
        <f t="shared" si="7"/>
        <v>1.6591599190283399</v>
      </c>
      <c r="Q391" s="16">
        <f>'[1]TCE - ANEXO III - Preencher'!R400</f>
        <v>280.526006</v>
      </c>
      <c r="R391" s="16">
        <f>'[1]TCE - ANEXO III - Preencher'!S400</f>
        <v>72.72</v>
      </c>
      <c r="S391" s="16">
        <f t="shared" si="8"/>
        <v>207.806006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508.06170018151329</v>
      </c>
    </row>
    <row r="392" spans="1:28" ht="12.75" customHeight="1" x14ac:dyDescent="0.2">
      <c r="A392" s="9">
        <f>IFERROR(VLOOKUP(B392,'[1]DADOS (OCULTAR)'!$Q$3:$S$133,3,0),"")</f>
        <v>9039744000860</v>
      </c>
      <c r="B392" s="10" t="str">
        <f>'[1]TCE - ANEXO III - Preencher'!C401</f>
        <v>HOSPITAL DOM HÉLDER</v>
      </c>
      <c r="C392" s="11"/>
      <c r="D392" s="12" t="str">
        <f>'[1]TCE - ANEXO III - Preencher'!E401</f>
        <v>IVANETE MENDES DA SILVA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 t="str">
        <f>IF('[1]TCE - ANEXO III - Preencher'!H401="","",'[1]TCE - ANEXO III - Preencher'!H401)</f>
        <v>06/2022</v>
      </c>
      <c r="H392" s="15">
        <f>'[1]TCE - ANEXO III - Preencher'!I401</f>
        <v>0</v>
      </c>
      <c r="I392" s="15">
        <f>'[1]TCE - ANEXO III - Preencher'!J401</f>
        <v>160.33279999999999</v>
      </c>
      <c r="J392" s="15">
        <f>'[1]TCE - ANEXO III - Preencher'!K401</f>
        <v>0</v>
      </c>
      <c r="K392" s="16">
        <f>'[1]TCE - ANEXO III - Preencher'!L401</f>
        <v>157.740534262485</v>
      </c>
      <c r="L392" s="16">
        <f>'[1]TCE - ANEXO III - Preencher'!M401</f>
        <v>0</v>
      </c>
      <c r="M392" s="16">
        <f t="shared" si="6"/>
        <v>157.740534262485</v>
      </c>
      <c r="N392" s="16">
        <f>'[1]TCE - ANEXO III - Preencher'!O401</f>
        <v>1.6591599190283399</v>
      </c>
      <c r="O392" s="16">
        <f>'[1]TCE - ANEXO III - Preencher'!P401</f>
        <v>0</v>
      </c>
      <c r="P392" s="16">
        <f t="shared" si="7"/>
        <v>1.6591599190283399</v>
      </c>
      <c r="Q392" s="16">
        <f>'[1]TCE - ANEXO III - Preencher'!R401</f>
        <v>86.211944000000003</v>
      </c>
      <c r="R392" s="16">
        <f>'[1]TCE - ANEXO III - Preencher'!S401</f>
        <v>0</v>
      </c>
      <c r="S392" s="16">
        <f t="shared" si="8"/>
        <v>86.211944000000003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405.94443818151336</v>
      </c>
    </row>
    <row r="393" spans="1:28" ht="12.75" customHeight="1" x14ac:dyDescent="0.2">
      <c r="A393" s="9">
        <f>IFERROR(VLOOKUP(B393,'[1]DADOS (OCULTAR)'!$Q$3:$S$133,3,0),"")</f>
        <v>9039744000860</v>
      </c>
      <c r="B393" s="10" t="str">
        <f>'[1]TCE - ANEXO III - Preencher'!C402</f>
        <v>HOSPITAL DOM HÉLDER</v>
      </c>
      <c r="C393" s="11"/>
      <c r="D393" s="12" t="str">
        <f>'[1]TCE - ANEXO III - Preencher'!E402</f>
        <v>IVANIA MARIA SANTOS DA SILVA</v>
      </c>
      <c r="E393" s="10" t="str">
        <f>IF('[1]TCE - ANEXO III - Preencher'!F402="4 - Assistência Odontológica","2 - Outros Profissionais da Saúde",'[1]TCE - ANEXO III - Preencher'!F402)</f>
        <v>3 - Administrativo</v>
      </c>
      <c r="F393" s="13" t="str">
        <f>'[1]TCE - ANEXO III - Preencher'!G402</f>
        <v>5163-45</v>
      </c>
      <c r="G393" s="14" t="str">
        <f>IF('[1]TCE - ANEXO III - Preencher'!H402="","",'[1]TCE - ANEXO III - Preencher'!H402)</f>
        <v>06/2022</v>
      </c>
      <c r="H393" s="15">
        <f>'[1]TCE - ANEXO III - Preencher'!I402</f>
        <v>0</v>
      </c>
      <c r="I393" s="15">
        <f>'[1]TCE - ANEXO III - Preencher'!J402</f>
        <v>140.85599999999999</v>
      </c>
      <c r="J393" s="15">
        <f>'[1]TCE - ANEXO III - Preencher'!K402</f>
        <v>0</v>
      </c>
      <c r="K393" s="16">
        <f>'[1]TCE - ANEXO III - Preencher'!L402</f>
        <v>157.740534262485</v>
      </c>
      <c r="L393" s="16">
        <f>'[1]TCE - ANEXO III - Preencher'!M402</f>
        <v>0</v>
      </c>
      <c r="M393" s="16">
        <f t="shared" si="6"/>
        <v>157.740534262485</v>
      </c>
      <c r="N393" s="16">
        <f>'[1]TCE - ANEXO III - Preencher'!O402</f>
        <v>1.6591599190283399</v>
      </c>
      <c r="O393" s="16">
        <f>'[1]TCE - ANEXO III - Preencher'!P402</f>
        <v>0</v>
      </c>
      <c r="P393" s="16">
        <f t="shared" si="7"/>
        <v>1.6591599190283399</v>
      </c>
      <c r="Q393" s="16">
        <f>'[1]TCE - ANEXO III - Preencher'!R402</f>
        <v>280.526006</v>
      </c>
      <c r="R393" s="16">
        <f>'[1]TCE - ANEXO III - Preencher'!S402</f>
        <v>72.72</v>
      </c>
      <c r="S393" s="16">
        <f t="shared" si="8"/>
        <v>207.806006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508.06170018151329</v>
      </c>
    </row>
    <row r="394" spans="1:28" ht="12.75" customHeight="1" x14ac:dyDescent="0.2">
      <c r="A394" s="9">
        <f>IFERROR(VLOOKUP(B394,'[1]DADOS (OCULTAR)'!$Q$3:$S$133,3,0),"")</f>
        <v>9039744000860</v>
      </c>
      <c r="B394" s="10" t="str">
        <f>'[1]TCE - ANEXO III - Preencher'!C403</f>
        <v>HOSPITAL DOM HÉLDER</v>
      </c>
      <c r="C394" s="11"/>
      <c r="D394" s="12" t="str">
        <f>'[1]TCE - ANEXO III - Preencher'!E403</f>
        <v>IVANISE MARIA MOREIRA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3222-05</v>
      </c>
      <c r="G394" s="14" t="str">
        <f>IF('[1]TCE - ANEXO III - Preencher'!H403="","",'[1]TCE - ANEXO III - Preencher'!H403)</f>
        <v>06/2022</v>
      </c>
      <c r="H394" s="15">
        <f>'[1]TCE - ANEXO III - Preencher'!I403</f>
        <v>0</v>
      </c>
      <c r="I394" s="15">
        <f>'[1]TCE - ANEXO III - Preencher'!J403</f>
        <v>135.744</v>
      </c>
      <c r="J394" s="15">
        <f>'[1]TCE - ANEXO III - Preencher'!K403</f>
        <v>0</v>
      </c>
      <c r="K394" s="16">
        <f>'[1]TCE - ANEXO III - Preencher'!L403</f>
        <v>157.740534262485</v>
      </c>
      <c r="L394" s="16">
        <f>'[1]TCE - ANEXO III - Preencher'!M403</f>
        <v>0</v>
      </c>
      <c r="M394" s="16">
        <f t="shared" si="6"/>
        <v>157.740534262485</v>
      </c>
      <c r="N394" s="16">
        <f>'[1]TCE - ANEXO III - Preencher'!O403</f>
        <v>1.6591599190283399</v>
      </c>
      <c r="O394" s="16">
        <f>'[1]TCE - ANEXO III - Preencher'!P403</f>
        <v>0</v>
      </c>
      <c r="P394" s="16">
        <f t="shared" si="7"/>
        <v>1.6591599190283399</v>
      </c>
      <c r="Q394" s="16">
        <f>'[1]TCE - ANEXO III - Preencher'!R403</f>
        <v>280.526006</v>
      </c>
      <c r="R394" s="16">
        <f>'[1]TCE - ANEXO III - Preencher'!S403</f>
        <v>72.72</v>
      </c>
      <c r="S394" s="16">
        <f t="shared" si="8"/>
        <v>207.806006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502.94970018151332</v>
      </c>
    </row>
    <row r="395" spans="1:28" ht="12.75" customHeight="1" x14ac:dyDescent="0.2">
      <c r="A395" s="9">
        <f>IFERROR(VLOOKUP(B395,'[1]DADOS (OCULTAR)'!$Q$3:$S$133,3,0),"")</f>
        <v>9039744000860</v>
      </c>
      <c r="B395" s="10" t="str">
        <f>'[1]TCE - ANEXO III - Preencher'!C404</f>
        <v>HOSPITAL DOM HÉLDER</v>
      </c>
      <c r="C395" s="11"/>
      <c r="D395" s="12" t="str">
        <f>'[1]TCE - ANEXO III - Preencher'!E404</f>
        <v>IVONE DA CUNHA SILVA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3222-05</v>
      </c>
      <c r="G395" s="14" t="str">
        <f>IF('[1]TCE - ANEXO III - Preencher'!H404="","",'[1]TCE - ANEXO III - Preencher'!H404)</f>
        <v>06/2022</v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157.740534262485</v>
      </c>
      <c r="L395" s="16">
        <f>'[1]TCE - ANEXO III - Preencher'!M404</f>
        <v>0</v>
      </c>
      <c r="M395" s="16">
        <f t="shared" si="6"/>
        <v>157.740534262485</v>
      </c>
      <c r="N395" s="16">
        <f>'[1]TCE - ANEXO III - Preencher'!O404</f>
        <v>1.6591599190283399</v>
      </c>
      <c r="O395" s="16">
        <f>'[1]TCE - ANEXO III - Preencher'!P404</f>
        <v>0</v>
      </c>
      <c r="P395" s="16">
        <f t="shared" si="7"/>
        <v>1.6591599190283399</v>
      </c>
      <c r="Q395" s="16">
        <f>'[1]TCE - ANEXO III - Preencher'!R404</f>
        <v>86.211944000000003</v>
      </c>
      <c r="R395" s="16">
        <f>'[1]TCE - ANEXO III - Preencher'!S404</f>
        <v>0</v>
      </c>
      <c r="S395" s="16">
        <f t="shared" si="8"/>
        <v>86.211944000000003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245.61163818151334</v>
      </c>
    </row>
    <row r="396" spans="1:28" ht="12.75" customHeight="1" x14ac:dyDescent="0.2">
      <c r="A396" s="9">
        <f>IFERROR(VLOOKUP(B396,'[1]DADOS (OCULTAR)'!$Q$3:$S$133,3,0),"")</f>
        <v>9039744000860</v>
      </c>
      <c r="B396" s="10" t="str">
        <f>'[1]TCE - ANEXO III - Preencher'!C405</f>
        <v>HOSPITAL DOM HÉLDER</v>
      </c>
      <c r="C396" s="11"/>
      <c r="D396" s="12" t="str">
        <f>'[1]TCE - ANEXO III - Preencher'!E405</f>
        <v>IVSON DUARTE SILVA</v>
      </c>
      <c r="E396" s="10" t="str">
        <f>IF('[1]TCE - ANEXO III - Preencher'!F405="4 - Assistência Odontológica","2 - Outros Profissionais da Saúde",'[1]TCE - ANEXO III - Preencher'!F405)</f>
        <v>3 - Administrativo</v>
      </c>
      <c r="F396" s="13" t="str">
        <f>'[1]TCE - ANEXO III - Preencher'!G405</f>
        <v>4110-10</v>
      </c>
      <c r="G396" s="14" t="str">
        <f>IF('[1]TCE - ANEXO III - Preencher'!H405="","",'[1]TCE - ANEXO III - Preencher'!H405)</f>
        <v>06/2022</v>
      </c>
      <c r="H396" s="15">
        <f>'[1]TCE - ANEXO III - Preencher'!I405</f>
        <v>0</v>
      </c>
      <c r="I396" s="15">
        <f>'[1]TCE - ANEXO III - Preencher'!J405</f>
        <v>118.25279999999999</v>
      </c>
      <c r="J396" s="15">
        <f>'[1]TCE - ANEXO III - Preencher'!K405</f>
        <v>0</v>
      </c>
      <c r="K396" s="16">
        <f>'[1]TCE - ANEXO III - Preencher'!L405</f>
        <v>157.740534262485</v>
      </c>
      <c r="L396" s="16">
        <f>'[1]TCE - ANEXO III - Preencher'!M405</f>
        <v>0</v>
      </c>
      <c r="M396" s="16">
        <f t="shared" si="6"/>
        <v>157.740534262485</v>
      </c>
      <c r="N396" s="16">
        <f>'[1]TCE - ANEXO III - Preencher'!O405</f>
        <v>1.6591599190283399</v>
      </c>
      <c r="O396" s="16">
        <f>'[1]TCE - ANEXO III - Preencher'!P405</f>
        <v>0</v>
      </c>
      <c r="P396" s="16">
        <f t="shared" si="7"/>
        <v>1.6591599190283399</v>
      </c>
      <c r="Q396" s="16">
        <f>'[1]TCE - ANEXO III - Preencher'!R405</f>
        <v>280.526006</v>
      </c>
      <c r="R396" s="16">
        <f>'[1]TCE - ANEXO III - Preencher'!S405</f>
        <v>72.72</v>
      </c>
      <c r="S396" s="16">
        <f t="shared" si="8"/>
        <v>207.806006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485.45850018151339</v>
      </c>
    </row>
    <row r="397" spans="1:28" ht="12.75" customHeight="1" x14ac:dyDescent="0.2">
      <c r="A397" s="9">
        <f>IFERROR(VLOOKUP(B397,'[1]DADOS (OCULTAR)'!$Q$3:$S$133,3,0),"")</f>
        <v>9039744000860</v>
      </c>
      <c r="B397" s="10" t="str">
        <f>'[1]TCE - ANEXO III - Preencher'!C406</f>
        <v>HOSPITAL DOM HÉLDER</v>
      </c>
      <c r="C397" s="11"/>
      <c r="D397" s="12" t="str">
        <f>'[1]TCE - ANEXO III - Preencher'!E406</f>
        <v>JAANINE RAFAELA DE SIQUEIRA SILVA</v>
      </c>
      <c r="E397" s="10" t="str">
        <f>IF('[1]TCE - ANEXO III - Preencher'!F406="4 - Assistência Odontológica","2 - Outros Profissionais da Saúde",'[1]TCE - ANEXO III - Preencher'!F406)</f>
        <v>2 - Outros Profissionais da Saúde</v>
      </c>
      <c r="F397" s="13" t="str">
        <f>'[1]TCE - ANEXO III - Preencher'!G406</f>
        <v>2235-05</v>
      </c>
      <c r="G397" s="14" t="str">
        <f>IF('[1]TCE - ANEXO III - Preencher'!H406="","",'[1]TCE - ANEXO III - Preencher'!H406)</f>
        <v>06/2022</v>
      </c>
      <c r="H397" s="15">
        <f>'[1]TCE - ANEXO III - Preencher'!I406</f>
        <v>0</v>
      </c>
      <c r="I397" s="15">
        <f>'[1]TCE - ANEXO III - Preencher'!J406</f>
        <v>463.3</v>
      </c>
      <c r="J397" s="15">
        <f>'[1]TCE - ANEXO III - Preencher'!K406</f>
        <v>0</v>
      </c>
      <c r="K397" s="16">
        <f>'[1]TCE - ANEXO III - Preencher'!L406</f>
        <v>157.740534262485</v>
      </c>
      <c r="L397" s="16">
        <f>'[1]TCE - ANEXO III - Preencher'!M406</f>
        <v>0</v>
      </c>
      <c r="M397" s="16">
        <f t="shared" si="6"/>
        <v>157.740534262485</v>
      </c>
      <c r="N397" s="16">
        <f>'[1]TCE - ANEXO III - Preencher'!O406</f>
        <v>1.6591599190283399</v>
      </c>
      <c r="O397" s="16">
        <f>'[1]TCE - ANEXO III - Preencher'!P406</f>
        <v>0</v>
      </c>
      <c r="P397" s="16">
        <f t="shared" si="7"/>
        <v>1.6591599190283399</v>
      </c>
      <c r="Q397" s="16">
        <f>'[1]TCE - ANEXO III - Preencher'!R406</f>
        <v>86.211944000000003</v>
      </c>
      <c r="R397" s="16">
        <f>'[1]TCE - ANEXO III - Preencher'!S406</f>
        <v>0</v>
      </c>
      <c r="S397" s="16">
        <f t="shared" si="8"/>
        <v>86.211944000000003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708.91163818151335</v>
      </c>
    </row>
    <row r="398" spans="1:28" ht="12.75" customHeight="1" x14ac:dyDescent="0.2">
      <c r="A398" s="9">
        <f>IFERROR(VLOOKUP(B398,'[1]DADOS (OCULTAR)'!$Q$3:$S$133,3,0),"")</f>
        <v>9039744000860</v>
      </c>
      <c r="B398" s="10" t="str">
        <f>'[1]TCE - ANEXO III - Preencher'!C407</f>
        <v>HOSPITAL DOM HÉLDER</v>
      </c>
      <c r="C398" s="11"/>
      <c r="D398" s="12" t="str">
        <f>'[1]TCE - ANEXO III - Preencher'!E407</f>
        <v>JACIANE BIONES DE OLIVEIRA</v>
      </c>
      <c r="E398" s="10" t="str">
        <f>IF('[1]TCE - ANEXO III - Preencher'!F407="4 - Assistência Odontológica","2 - Outros Profissionais da Saúde",'[1]TCE - ANEXO III - Preencher'!F407)</f>
        <v>3 - Administrativo</v>
      </c>
      <c r="F398" s="13" t="str">
        <f>'[1]TCE - ANEXO III - Preencher'!G407</f>
        <v>4110-10</v>
      </c>
      <c r="G398" s="14" t="str">
        <f>IF('[1]TCE - ANEXO III - Preencher'!H407="","",'[1]TCE - ANEXO III - Preencher'!H407)</f>
        <v>06/2022</v>
      </c>
      <c r="H398" s="15">
        <f>'[1]TCE - ANEXO III - Preencher'!I407</f>
        <v>0</v>
      </c>
      <c r="I398" s="15">
        <f>'[1]TCE - ANEXO III - Preencher'!J407</f>
        <v>107.8496</v>
      </c>
      <c r="J398" s="15">
        <f>'[1]TCE - ANEXO III - Preencher'!K407</f>
        <v>0</v>
      </c>
      <c r="K398" s="16">
        <f>'[1]TCE - ANEXO III - Preencher'!L407</f>
        <v>157.740534262485</v>
      </c>
      <c r="L398" s="16">
        <f>'[1]TCE - ANEXO III - Preencher'!M407</f>
        <v>0</v>
      </c>
      <c r="M398" s="16">
        <f t="shared" si="6"/>
        <v>157.740534262485</v>
      </c>
      <c r="N398" s="16">
        <f>'[1]TCE - ANEXO III - Preencher'!O407</f>
        <v>1.6591599190283399</v>
      </c>
      <c r="O398" s="16">
        <f>'[1]TCE - ANEXO III - Preencher'!P407</f>
        <v>0</v>
      </c>
      <c r="P398" s="16">
        <f t="shared" si="7"/>
        <v>1.6591599190283399</v>
      </c>
      <c r="Q398" s="16">
        <f>'[1]TCE - ANEXO III - Preencher'!R407</f>
        <v>86.211944000000003</v>
      </c>
      <c r="R398" s="16">
        <f>'[1]TCE - ANEXO III - Preencher'!S407</f>
        <v>0</v>
      </c>
      <c r="S398" s="16">
        <f t="shared" si="8"/>
        <v>86.211944000000003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353.46123818151335</v>
      </c>
    </row>
    <row r="399" spans="1:28" ht="12.75" customHeight="1" x14ac:dyDescent="0.2">
      <c r="A399" s="9">
        <f>IFERROR(VLOOKUP(B399,'[1]DADOS (OCULTAR)'!$Q$3:$S$133,3,0),"")</f>
        <v>9039744000860</v>
      </c>
      <c r="B399" s="10" t="str">
        <f>'[1]TCE - ANEXO III - Preencher'!C408</f>
        <v>HOSPITAL DOM HÉLDER</v>
      </c>
      <c r="C399" s="11"/>
      <c r="D399" s="12" t="str">
        <f>'[1]TCE - ANEXO III - Preencher'!E408</f>
        <v>JACICLEIDE BEZERRA DE OLIVEIRA SILVA</v>
      </c>
      <c r="E399" s="10" t="str">
        <f>IF('[1]TCE - ANEXO III - Preencher'!F408="4 - Assistência Odontológica","2 - Outros Profissionais da Saúde",'[1]TCE - ANEXO III - Preencher'!F408)</f>
        <v>3 - Administrativo</v>
      </c>
      <c r="F399" s="13" t="str">
        <f>'[1]TCE - ANEXO III - Preencher'!G408</f>
        <v>4110-10</v>
      </c>
      <c r="G399" s="14" t="str">
        <f>IF('[1]TCE - ANEXO III - Preencher'!H408="","",'[1]TCE - ANEXO III - Preencher'!H408)</f>
        <v>06/2022</v>
      </c>
      <c r="H399" s="15">
        <f>'[1]TCE - ANEXO III - Preencher'!I408</f>
        <v>0</v>
      </c>
      <c r="I399" s="15">
        <f>'[1]TCE - ANEXO III - Preencher'!J408</f>
        <v>208.18719999999999</v>
      </c>
      <c r="J399" s="15">
        <f>'[1]TCE - ANEXO III - Preencher'!K408</f>
        <v>0</v>
      </c>
      <c r="K399" s="16">
        <f>'[1]TCE - ANEXO III - Preencher'!L408</f>
        <v>157.740534262485</v>
      </c>
      <c r="L399" s="16">
        <f>'[1]TCE - ANEXO III - Preencher'!M408</f>
        <v>0</v>
      </c>
      <c r="M399" s="16">
        <f t="shared" si="6"/>
        <v>157.740534262485</v>
      </c>
      <c r="N399" s="16">
        <f>'[1]TCE - ANEXO III - Preencher'!O408</f>
        <v>1.6591599190283399</v>
      </c>
      <c r="O399" s="16">
        <f>'[1]TCE - ANEXO III - Preencher'!P408</f>
        <v>0</v>
      </c>
      <c r="P399" s="16">
        <f t="shared" si="7"/>
        <v>1.6591599190283399</v>
      </c>
      <c r="Q399" s="16">
        <f>'[1]TCE - ANEXO III - Preencher'!R408</f>
        <v>86.211944000000003</v>
      </c>
      <c r="R399" s="16">
        <f>'[1]TCE - ANEXO III - Preencher'!S408</f>
        <v>0</v>
      </c>
      <c r="S399" s="16">
        <f t="shared" si="8"/>
        <v>86.211944000000003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453.79883818151336</v>
      </c>
    </row>
    <row r="400" spans="1:28" ht="12.75" customHeight="1" x14ac:dyDescent="0.2">
      <c r="A400" s="9">
        <f>IFERROR(VLOOKUP(B400,'[1]DADOS (OCULTAR)'!$Q$3:$S$133,3,0),"")</f>
        <v>9039744000860</v>
      </c>
      <c r="B400" s="10" t="str">
        <f>'[1]TCE - ANEXO III - Preencher'!C409</f>
        <v>HOSPITAL DOM HÉLDER</v>
      </c>
      <c r="C400" s="11"/>
      <c r="D400" s="12" t="str">
        <f>'[1]TCE - ANEXO III - Preencher'!E409</f>
        <v>JACKSON JOSE DA SILVA</v>
      </c>
      <c r="E400" s="10" t="str">
        <f>IF('[1]TCE - ANEXO III - Preencher'!F409="4 - Assistência Odontológica","2 - Outros Profissionais da Saúde",'[1]TCE - ANEXO III - Preencher'!F409)</f>
        <v>3 - Administrativo</v>
      </c>
      <c r="F400" s="13" t="str">
        <f>'[1]TCE - ANEXO III - Preencher'!G409</f>
        <v>5174-10</v>
      </c>
      <c r="G400" s="14" t="str">
        <f>IF('[1]TCE - ANEXO III - Preencher'!H409="","",'[1]TCE - ANEXO III - Preencher'!H409)</f>
        <v>06/2022</v>
      </c>
      <c r="H400" s="15">
        <f>'[1]TCE - ANEXO III - Preencher'!I409</f>
        <v>0</v>
      </c>
      <c r="I400" s="15">
        <f>'[1]TCE - ANEXO III - Preencher'!J409</f>
        <v>105.04</v>
      </c>
      <c r="J400" s="15">
        <f>'[1]TCE - ANEXO III - Preencher'!K409</f>
        <v>0</v>
      </c>
      <c r="K400" s="16">
        <f>'[1]TCE - ANEXO III - Preencher'!L409</f>
        <v>157.740534262485</v>
      </c>
      <c r="L400" s="16">
        <f>'[1]TCE - ANEXO III - Preencher'!M409</f>
        <v>0</v>
      </c>
      <c r="M400" s="16">
        <f t="shared" si="6"/>
        <v>157.740534262485</v>
      </c>
      <c r="N400" s="16">
        <f>'[1]TCE - ANEXO III - Preencher'!O409</f>
        <v>1.6591599190283399</v>
      </c>
      <c r="O400" s="16">
        <f>'[1]TCE - ANEXO III - Preencher'!P409</f>
        <v>0</v>
      </c>
      <c r="P400" s="16">
        <f t="shared" si="7"/>
        <v>1.6591599190283399</v>
      </c>
      <c r="Q400" s="16">
        <f>'[1]TCE - ANEXO III - Preencher'!R409</f>
        <v>280.526006</v>
      </c>
      <c r="R400" s="16">
        <f>'[1]TCE - ANEXO III - Preencher'!S409</f>
        <v>61.21</v>
      </c>
      <c r="S400" s="16">
        <f t="shared" si="8"/>
        <v>219.31600599999999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483.75570018151336</v>
      </c>
    </row>
    <row r="401" spans="1:28" ht="12.75" customHeight="1" x14ac:dyDescent="0.2">
      <c r="A401" s="9">
        <f>IFERROR(VLOOKUP(B401,'[1]DADOS (OCULTAR)'!$Q$3:$S$133,3,0),"")</f>
        <v>9039744000860</v>
      </c>
      <c r="B401" s="10" t="str">
        <f>'[1]TCE - ANEXO III - Preencher'!C410</f>
        <v>HOSPITAL DOM HÉLDER</v>
      </c>
      <c r="C401" s="11"/>
      <c r="D401" s="12" t="str">
        <f>'[1]TCE - ANEXO III - Preencher'!E410</f>
        <v>JACQUELINE DA SILVA LIRA</v>
      </c>
      <c r="E401" s="10" t="str">
        <f>IF('[1]TCE - ANEXO III - Preencher'!F410="4 - Assistência Odontológica","2 - Outros Profissionais da Saúde",'[1]TCE - ANEXO III - Preencher'!F410)</f>
        <v>2 - Outros Profissionais da Saúde</v>
      </c>
      <c r="F401" s="13" t="str">
        <f>'[1]TCE - ANEXO III - Preencher'!G410</f>
        <v>2236-05</v>
      </c>
      <c r="G401" s="14" t="str">
        <f>IF('[1]TCE - ANEXO III - Preencher'!H410="","",'[1]TCE - ANEXO III - Preencher'!H410)</f>
        <v>06/2022</v>
      </c>
      <c r="H401" s="15">
        <f>'[1]TCE - ANEXO III - Preencher'!I410</f>
        <v>0</v>
      </c>
      <c r="I401" s="15">
        <f>'[1]TCE - ANEXO III - Preencher'!J410</f>
        <v>291.96719999999999</v>
      </c>
      <c r="J401" s="15">
        <f>'[1]TCE - ANEXO III - Preencher'!K410</f>
        <v>0</v>
      </c>
      <c r="K401" s="16">
        <f>'[1]TCE - ANEXO III - Preencher'!L410</f>
        <v>157.740534262485</v>
      </c>
      <c r="L401" s="16">
        <f>'[1]TCE - ANEXO III - Preencher'!M410</f>
        <v>0</v>
      </c>
      <c r="M401" s="16">
        <f t="shared" si="6"/>
        <v>157.740534262485</v>
      </c>
      <c r="N401" s="16">
        <f>'[1]TCE - ANEXO III - Preencher'!O410</f>
        <v>1.6591599190283399</v>
      </c>
      <c r="O401" s="16">
        <f>'[1]TCE - ANEXO III - Preencher'!P410</f>
        <v>0</v>
      </c>
      <c r="P401" s="16">
        <f t="shared" si="7"/>
        <v>1.6591599190283399</v>
      </c>
      <c r="Q401" s="16">
        <f>'[1]TCE - ANEXO III - Preencher'!R410</f>
        <v>86.211944000000003</v>
      </c>
      <c r="R401" s="16">
        <f>'[1]TCE - ANEXO III - Preencher'!S410</f>
        <v>0</v>
      </c>
      <c r="S401" s="16">
        <f t="shared" si="8"/>
        <v>86.211944000000003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537.57883818151333</v>
      </c>
    </row>
    <row r="402" spans="1:28" ht="12.75" customHeight="1" x14ac:dyDescent="0.2">
      <c r="A402" s="9">
        <f>IFERROR(VLOOKUP(B402,'[1]DADOS (OCULTAR)'!$Q$3:$S$133,3,0),"")</f>
        <v>9039744000860</v>
      </c>
      <c r="B402" s="10" t="str">
        <f>'[1]TCE - ANEXO III - Preencher'!C411</f>
        <v>HOSPITAL DOM HÉLDER</v>
      </c>
      <c r="C402" s="11"/>
      <c r="D402" s="12" t="str">
        <f>'[1]TCE - ANEXO III - Preencher'!E411</f>
        <v>JACQUELINE DE OLIVEIRA TAVARES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2235-05</v>
      </c>
      <c r="G402" s="14" t="str">
        <f>IF('[1]TCE - ANEXO III - Preencher'!H411="","",'[1]TCE - ANEXO III - Preencher'!H411)</f>
        <v>06/2022</v>
      </c>
      <c r="H402" s="15">
        <f>'[1]TCE - ANEXO III - Preencher'!I411</f>
        <v>0</v>
      </c>
      <c r="I402" s="15">
        <f>'[1]TCE - ANEXO III - Preencher'!J411</f>
        <v>368.08159999999998</v>
      </c>
      <c r="J402" s="15">
        <f>'[1]TCE - ANEXO III - Preencher'!K411</f>
        <v>0</v>
      </c>
      <c r="K402" s="16">
        <f>'[1]TCE - ANEXO III - Preencher'!L411</f>
        <v>157.740534262485</v>
      </c>
      <c r="L402" s="16">
        <f>'[1]TCE - ANEXO III - Preencher'!M411</f>
        <v>0</v>
      </c>
      <c r="M402" s="16">
        <f t="shared" si="6"/>
        <v>157.740534262485</v>
      </c>
      <c r="N402" s="16">
        <f>'[1]TCE - ANEXO III - Preencher'!O411</f>
        <v>1.6591599190283399</v>
      </c>
      <c r="O402" s="16">
        <f>'[1]TCE - ANEXO III - Preencher'!P411</f>
        <v>0</v>
      </c>
      <c r="P402" s="16">
        <f t="shared" si="7"/>
        <v>1.6591599190283399</v>
      </c>
      <c r="Q402" s="16">
        <f>'[1]TCE - ANEXO III - Preencher'!R411</f>
        <v>86.211944000000003</v>
      </c>
      <c r="R402" s="16">
        <f>'[1]TCE - ANEXO III - Preencher'!S411</f>
        <v>0</v>
      </c>
      <c r="S402" s="16">
        <f t="shared" si="8"/>
        <v>86.211944000000003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613.69323818151327</v>
      </c>
    </row>
    <row r="403" spans="1:28" ht="12.75" customHeight="1" x14ac:dyDescent="0.2">
      <c r="A403" s="9">
        <f>IFERROR(VLOOKUP(B403,'[1]DADOS (OCULTAR)'!$Q$3:$S$133,3,0),"")</f>
        <v>9039744000860</v>
      </c>
      <c r="B403" s="10" t="str">
        <f>'[1]TCE - ANEXO III - Preencher'!C412</f>
        <v>HOSPITAL DOM HÉLDER</v>
      </c>
      <c r="C403" s="11"/>
      <c r="D403" s="12" t="str">
        <f>'[1]TCE - ANEXO III - Preencher'!E412</f>
        <v>JACYANE DA SILVA MENDES</v>
      </c>
      <c r="E403" s="10" t="str">
        <f>IF('[1]TCE - ANEXO III - Preencher'!F412="4 - Assistência Odontológica","2 - Outros Profissionais da Saúde",'[1]TCE - ANEXO III - Preencher'!F412)</f>
        <v>2 - Outros Profissionais da Saúde</v>
      </c>
      <c r="F403" s="13" t="str">
        <f>'[1]TCE - ANEXO III - Preencher'!G412</f>
        <v>2235-05</v>
      </c>
      <c r="G403" s="14" t="str">
        <f>IF('[1]TCE - ANEXO III - Preencher'!H412="","",'[1]TCE - ANEXO III - Preencher'!H412)</f>
        <v>06/2022</v>
      </c>
      <c r="H403" s="15">
        <f>'[1]TCE - ANEXO III - Preencher'!I412</f>
        <v>0</v>
      </c>
      <c r="I403" s="15">
        <f>'[1]TCE - ANEXO III - Preencher'!J412</f>
        <v>464.76080000000002</v>
      </c>
      <c r="J403" s="15">
        <f>'[1]TCE - ANEXO III - Preencher'!K412</f>
        <v>0</v>
      </c>
      <c r="K403" s="16">
        <f>'[1]TCE - ANEXO III - Preencher'!L412</f>
        <v>157.740534262485</v>
      </c>
      <c r="L403" s="16">
        <f>'[1]TCE - ANEXO III - Preencher'!M412</f>
        <v>0</v>
      </c>
      <c r="M403" s="16">
        <f t="shared" si="6"/>
        <v>157.740534262485</v>
      </c>
      <c r="N403" s="16">
        <f>'[1]TCE - ANEXO III - Preencher'!O412</f>
        <v>1.6591599190283399</v>
      </c>
      <c r="O403" s="16">
        <f>'[1]TCE - ANEXO III - Preencher'!P412</f>
        <v>0</v>
      </c>
      <c r="P403" s="16">
        <f t="shared" si="7"/>
        <v>1.6591599190283399</v>
      </c>
      <c r="Q403" s="16">
        <f>'[1]TCE - ANEXO III - Preencher'!R412</f>
        <v>86.211944000000003</v>
      </c>
      <c r="R403" s="16">
        <f>'[1]TCE - ANEXO III - Preencher'!S412</f>
        <v>0</v>
      </c>
      <c r="S403" s="16">
        <f t="shared" si="8"/>
        <v>86.211944000000003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710.3724381815133</v>
      </c>
    </row>
    <row r="404" spans="1:28" ht="12.75" customHeight="1" x14ac:dyDescent="0.2">
      <c r="A404" s="9">
        <f>IFERROR(VLOOKUP(B404,'[1]DADOS (OCULTAR)'!$Q$3:$S$133,3,0),"")</f>
        <v>9039744000860</v>
      </c>
      <c r="B404" s="10" t="str">
        <f>'[1]TCE - ANEXO III - Preencher'!C413</f>
        <v>HOSPITAL DOM HÉLDER</v>
      </c>
      <c r="C404" s="11"/>
      <c r="D404" s="12" t="str">
        <f>'[1]TCE - ANEXO III - Preencher'!E413</f>
        <v>JAIDETT ESTEFFANY DO NASCIMENTO SILVA</v>
      </c>
      <c r="E404" s="10" t="str">
        <f>IF('[1]TCE - ANEXO III - Preencher'!F413="4 - Assistência Odontológica","2 - Outros Profissionais da Saúde",'[1]TCE - ANEXO III - Preencher'!F413)</f>
        <v>3 - Administrativo</v>
      </c>
      <c r="F404" s="13" t="str">
        <f>'[1]TCE - ANEXO III - Preencher'!G413</f>
        <v>4110-10</v>
      </c>
      <c r="G404" s="14" t="str">
        <f>IF('[1]TCE - ANEXO III - Preencher'!H413="","",'[1]TCE - ANEXO III - Preencher'!H413)</f>
        <v>06/2022</v>
      </c>
      <c r="H404" s="15">
        <f>'[1]TCE - ANEXO III - Preencher'!I413</f>
        <v>0</v>
      </c>
      <c r="I404" s="15">
        <f>'[1]TCE - ANEXO III - Preencher'!J413</f>
        <v>243.99039999999999</v>
      </c>
      <c r="J404" s="15">
        <f>'[1]TCE - ANEXO III - Preencher'!K413</f>
        <v>0</v>
      </c>
      <c r="K404" s="16">
        <f>'[1]TCE - ANEXO III - Preencher'!L413</f>
        <v>157.740534262485</v>
      </c>
      <c r="L404" s="16">
        <f>'[1]TCE - ANEXO III - Preencher'!M413</f>
        <v>0</v>
      </c>
      <c r="M404" s="16">
        <f t="shared" si="6"/>
        <v>157.740534262485</v>
      </c>
      <c r="N404" s="16">
        <f>'[1]TCE - ANEXO III - Preencher'!O413</f>
        <v>1.6591599190283399</v>
      </c>
      <c r="O404" s="16">
        <f>'[1]TCE - ANEXO III - Preencher'!P413</f>
        <v>0</v>
      </c>
      <c r="P404" s="16">
        <f t="shared" si="7"/>
        <v>1.6591599190283399</v>
      </c>
      <c r="Q404" s="16">
        <f>'[1]TCE - ANEXO III - Preencher'!R413</f>
        <v>280.526006</v>
      </c>
      <c r="R404" s="16">
        <f>'[1]TCE - ANEXO III - Preencher'!S413</f>
        <v>2.42</v>
      </c>
      <c r="S404" s="16">
        <f t="shared" si="8"/>
        <v>278.10600599999998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681.49610018151338</v>
      </c>
    </row>
    <row r="405" spans="1:28" ht="12.75" customHeight="1" x14ac:dyDescent="0.2">
      <c r="A405" s="9">
        <f>IFERROR(VLOOKUP(B405,'[1]DADOS (OCULTAR)'!$Q$3:$S$133,3,0),"")</f>
        <v>9039744000860</v>
      </c>
      <c r="B405" s="10" t="str">
        <f>'[1]TCE - ANEXO III - Preencher'!C414</f>
        <v>HOSPITAL DOM HÉLDER</v>
      </c>
      <c r="C405" s="11"/>
      <c r="D405" s="12" t="str">
        <f>'[1]TCE - ANEXO III - Preencher'!E414</f>
        <v>JAILSON SILVESTRE DA SILVA</v>
      </c>
      <c r="E405" s="10" t="str">
        <f>IF('[1]TCE - ANEXO III - Preencher'!F414="4 - Assistência Odontológica","2 - Outros Profissionais da Saúde",'[1]TCE - ANEXO III - Preencher'!F414)</f>
        <v>2 - Outros Profissionais da Saúde</v>
      </c>
      <c r="F405" s="13" t="str">
        <f>'[1]TCE - ANEXO III - Preencher'!G414</f>
        <v>3222-05</v>
      </c>
      <c r="G405" s="14" t="str">
        <f>IF('[1]TCE - ANEXO III - Preencher'!H414="","",'[1]TCE - ANEXO III - Preencher'!H414)</f>
        <v>06/2022</v>
      </c>
      <c r="H405" s="15">
        <f>'[1]TCE - ANEXO III - Preencher'!I414</f>
        <v>0</v>
      </c>
      <c r="I405" s="15">
        <f>'[1]TCE - ANEXO III - Preencher'!J414</f>
        <v>132.20079999999999</v>
      </c>
      <c r="J405" s="15">
        <f>'[1]TCE - ANEXO III - Preencher'!K414</f>
        <v>0</v>
      </c>
      <c r="K405" s="16">
        <f>'[1]TCE - ANEXO III - Preencher'!L414</f>
        <v>157.740534262485</v>
      </c>
      <c r="L405" s="16">
        <f>'[1]TCE - ANEXO III - Preencher'!M414</f>
        <v>0</v>
      </c>
      <c r="M405" s="16">
        <f t="shared" si="6"/>
        <v>157.740534262485</v>
      </c>
      <c r="N405" s="16">
        <f>'[1]TCE - ANEXO III - Preencher'!O414</f>
        <v>1.6591599190283399</v>
      </c>
      <c r="O405" s="16">
        <f>'[1]TCE - ANEXO III - Preencher'!P414</f>
        <v>0</v>
      </c>
      <c r="P405" s="16">
        <f t="shared" si="7"/>
        <v>1.6591599190283399</v>
      </c>
      <c r="Q405" s="16">
        <f>'[1]TCE - ANEXO III - Preencher'!R414</f>
        <v>280.526006</v>
      </c>
      <c r="R405" s="16">
        <f>'[1]TCE - ANEXO III - Preencher'!S414</f>
        <v>72.72</v>
      </c>
      <c r="S405" s="16">
        <f t="shared" si="8"/>
        <v>207.806006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499.40650018151337</v>
      </c>
    </row>
    <row r="406" spans="1:28" ht="12.75" customHeight="1" x14ac:dyDescent="0.2">
      <c r="A406" s="9">
        <f>IFERROR(VLOOKUP(B406,'[1]DADOS (OCULTAR)'!$Q$3:$S$133,3,0),"")</f>
        <v>9039744000860</v>
      </c>
      <c r="B406" s="10" t="str">
        <f>'[1]TCE - ANEXO III - Preencher'!C415</f>
        <v>HOSPITAL DOM HÉLDER</v>
      </c>
      <c r="C406" s="11"/>
      <c r="D406" s="12" t="str">
        <f>'[1]TCE - ANEXO III - Preencher'!E415</f>
        <v>JAIRO ALVES DA SILVA JUNIOR</v>
      </c>
      <c r="E406" s="10" t="str">
        <f>IF('[1]TCE - ANEXO III - Preencher'!F415="4 - Assistência Odontológica","2 - Outros Profissionais da Saúde",'[1]TCE - ANEXO III - Preencher'!F415)</f>
        <v>3 - Administrativo</v>
      </c>
      <c r="F406" s="13" t="str">
        <f>'[1]TCE - ANEXO III - Preencher'!G415</f>
        <v>7823-20</v>
      </c>
      <c r="G406" s="14" t="str">
        <f>IF('[1]TCE - ANEXO III - Preencher'!H415="","",'[1]TCE - ANEXO III - Preencher'!H415)</f>
        <v>06/2022</v>
      </c>
      <c r="H406" s="15">
        <f>'[1]TCE - ANEXO III - Preencher'!I415</f>
        <v>0</v>
      </c>
      <c r="I406" s="15">
        <f>'[1]TCE - ANEXO III - Preencher'!J415</f>
        <v>152.45519999999999</v>
      </c>
      <c r="J406" s="15">
        <f>'[1]TCE - ANEXO III - Preencher'!K415</f>
        <v>0</v>
      </c>
      <c r="K406" s="16">
        <f>'[1]TCE - ANEXO III - Preencher'!L415</f>
        <v>157.740534262485</v>
      </c>
      <c r="L406" s="16">
        <f>'[1]TCE - ANEXO III - Preencher'!M415</f>
        <v>0</v>
      </c>
      <c r="M406" s="16">
        <f t="shared" si="6"/>
        <v>157.740534262485</v>
      </c>
      <c r="N406" s="16">
        <f>'[1]TCE - ANEXO III - Preencher'!O415</f>
        <v>1.6591599190283399</v>
      </c>
      <c r="O406" s="16">
        <f>'[1]TCE - ANEXO III - Preencher'!P415</f>
        <v>0</v>
      </c>
      <c r="P406" s="16">
        <f t="shared" si="7"/>
        <v>1.6591599190283399</v>
      </c>
      <c r="Q406" s="16">
        <f>'[1]TCE - ANEXO III - Preencher'!R415</f>
        <v>86.211944000000003</v>
      </c>
      <c r="R406" s="16">
        <f>'[1]TCE - ANEXO III - Preencher'!S415</f>
        <v>0</v>
      </c>
      <c r="S406" s="16">
        <f t="shared" si="8"/>
        <v>86.211944000000003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398.06683818151333</v>
      </c>
    </row>
    <row r="407" spans="1:28" ht="12.75" customHeight="1" x14ac:dyDescent="0.2">
      <c r="A407" s="9">
        <f>IFERROR(VLOOKUP(B407,'[1]DADOS (OCULTAR)'!$Q$3:$S$133,3,0),"")</f>
        <v>9039744000860</v>
      </c>
      <c r="B407" s="10" t="str">
        <f>'[1]TCE - ANEXO III - Preencher'!C416</f>
        <v>HOSPITAL DOM HÉLDER</v>
      </c>
      <c r="C407" s="11"/>
      <c r="D407" s="12" t="str">
        <f>'[1]TCE - ANEXO III - Preencher'!E416</f>
        <v>JAMERSON DOS SANTOS SILVA</v>
      </c>
      <c r="E407" s="10" t="str">
        <f>IF('[1]TCE - ANEXO III - Preencher'!F416="4 - Assistência Odontológica","2 - Outros Profissionais da Saúde",'[1]TCE - ANEXO III - Preencher'!F416)</f>
        <v>3 - Administrativo</v>
      </c>
      <c r="F407" s="13" t="str">
        <f>'[1]TCE - ANEXO III - Preencher'!G416</f>
        <v>5142-25</v>
      </c>
      <c r="G407" s="14" t="str">
        <f>IF('[1]TCE - ANEXO III - Preencher'!H416="","",'[1]TCE - ANEXO III - Preencher'!H416)</f>
        <v>06/2022</v>
      </c>
      <c r="H407" s="15">
        <f>'[1]TCE - ANEXO III - Preencher'!I416</f>
        <v>0</v>
      </c>
      <c r="I407" s="15">
        <f>'[1]TCE - ANEXO III - Preencher'!J416</f>
        <v>122.2192</v>
      </c>
      <c r="J407" s="15">
        <f>'[1]TCE - ANEXO III - Preencher'!K416</f>
        <v>0</v>
      </c>
      <c r="K407" s="16">
        <f>'[1]TCE - ANEXO III - Preencher'!L416</f>
        <v>157.740534262485</v>
      </c>
      <c r="L407" s="16">
        <f>'[1]TCE - ANEXO III - Preencher'!M416</f>
        <v>0</v>
      </c>
      <c r="M407" s="16">
        <f t="shared" si="6"/>
        <v>157.740534262485</v>
      </c>
      <c r="N407" s="16">
        <f>'[1]TCE - ANEXO III - Preencher'!O416</f>
        <v>1.6591599190283399</v>
      </c>
      <c r="O407" s="16">
        <f>'[1]TCE - ANEXO III - Preencher'!P416</f>
        <v>0</v>
      </c>
      <c r="P407" s="16">
        <f t="shared" si="7"/>
        <v>1.6591599190283399</v>
      </c>
      <c r="Q407" s="16">
        <f>'[1]TCE - ANEXO III - Preencher'!R416</f>
        <v>280.526006</v>
      </c>
      <c r="R407" s="16">
        <f>'[1]TCE - ANEXO III - Preencher'!S416</f>
        <v>72.72</v>
      </c>
      <c r="S407" s="16">
        <f t="shared" si="8"/>
        <v>207.806006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489.42490018151329</v>
      </c>
    </row>
    <row r="408" spans="1:28" ht="12.75" customHeight="1" x14ac:dyDescent="0.2">
      <c r="A408" s="9">
        <f>IFERROR(VLOOKUP(B408,'[1]DADOS (OCULTAR)'!$Q$3:$S$133,3,0),"")</f>
        <v>9039744000860</v>
      </c>
      <c r="B408" s="10" t="str">
        <f>'[1]TCE - ANEXO III - Preencher'!C417</f>
        <v>HOSPITAL DOM HÉLDER</v>
      </c>
      <c r="C408" s="11"/>
      <c r="D408" s="12" t="str">
        <f>'[1]TCE - ANEXO III - Preencher'!E417</f>
        <v>JAMILLY MARIA MACEDO DE MELO</v>
      </c>
      <c r="E408" s="10" t="str">
        <f>IF('[1]TCE - ANEXO III - Preencher'!F417="4 - Assistência Odontológica","2 - Outros Profissionais da Saúde",'[1]TCE - ANEXO III - Preencher'!F417)</f>
        <v>2 - Outros Profissionais da Saúde</v>
      </c>
      <c r="F408" s="13" t="str">
        <f>'[1]TCE - ANEXO III - Preencher'!G417</f>
        <v>3222-05</v>
      </c>
      <c r="G408" s="14" t="str">
        <f>IF('[1]TCE - ANEXO III - Preencher'!H417="","",'[1]TCE - ANEXO III - Preencher'!H417)</f>
        <v>06/2022</v>
      </c>
      <c r="H408" s="15">
        <f>'[1]TCE - ANEXO III - Preencher'!I417</f>
        <v>0</v>
      </c>
      <c r="I408" s="15">
        <f>'[1]TCE - ANEXO III - Preencher'!J417</f>
        <v>142.584</v>
      </c>
      <c r="J408" s="15">
        <f>'[1]TCE - ANEXO III - Preencher'!K417</f>
        <v>0</v>
      </c>
      <c r="K408" s="16">
        <f>'[1]TCE - ANEXO III - Preencher'!L417</f>
        <v>157.740534262485</v>
      </c>
      <c r="L408" s="16">
        <f>'[1]TCE - ANEXO III - Preencher'!M417</f>
        <v>0</v>
      </c>
      <c r="M408" s="16">
        <f t="shared" si="6"/>
        <v>157.740534262485</v>
      </c>
      <c r="N408" s="16">
        <f>'[1]TCE - ANEXO III - Preencher'!O417</f>
        <v>1.6591599190283399</v>
      </c>
      <c r="O408" s="16">
        <f>'[1]TCE - ANEXO III - Preencher'!P417</f>
        <v>0</v>
      </c>
      <c r="P408" s="16">
        <f t="shared" si="7"/>
        <v>1.6591599190283399</v>
      </c>
      <c r="Q408" s="16">
        <f>'[1]TCE - ANEXO III - Preencher'!R417</f>
        <v>280.526006</v>
      </c>
      <c r="R408" s="16">
        <f>'[1]TCE - ANEXO III - Preencher'!S417</f>
        <v>59.15</v>
      </c>
      <c r="S408" s="16">
        <f t="shared" si="8"/>
        <v>221.37600599999999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523.3597001815134</v>
      </c>
    </row>
    <row r="409" spans="1:28" ht="12.75" customHeight="1" x14ac:dyDescent="0.2">
      <c r="A409" s="9">
        <f>IFERROR(VLOOKUP(B409,'[1]DADOS (OCULTAR)'!$Q$3:$S$133,3,0),"")</f>
        <v>9039744000860</v>
      </c>
      <c r="B409" s="10" t="str">
        <f>'[1]TCE - ANEXO III - Preencher'!C418</f>
        <v>HOSPITAL DOM HÉLDER</v>
      </c>
      <c r="C409" s="11"/>
      <c r="D409" s="12" t="str">
        <f>'[1]TCE - ANEXO III - Preencher'!E418</f>
        <v>JANAINA DE OLIVEIRA RABELO</v>
      </c>
      <c r="E409" s="10" t="str">
        <f>IF('[1]TCE - ANEXO III - Preencher'!F418="4 - Assistência Odontológica","2 - Outros Profissionais da Saúde",'[1]TCE - ANEXO III - Preencher'!F418)</f>
        <v>2 - Outros Profissionais da Saúde</v>
      </c>
      <c r="F409" s="13" t="str">
        <f>'[1]TCE - ANEXO III - Preencher'!G418</f>
        <v>3222-05</v>
      </c>
      <c r="G409" s="14" t="str">
        <f>IF('[1]TCE - ANEXO III - Preencher'!H418="","",'[1]TCE - ANEXO III - Preencher'!H418)</f>
        <v>06/2022</v>
      </c>
      <c r="H409" s="15">
        <f>'[1]TCE - ANEXO III - Preencher'!I418</f>
        <v>0</v>
      </c>
      <c r="I409" s="15">
        <f>'[1]TCE - ANEXO III - Preencher'!J418</f>
        <v>168.88640000000001</v>
      </c>
      <c r="J409" s="15">
        <f>'[1]TCE - ANEXO III - Preencher'!K418</f>
        <v>0</v>
      </c>
      <c r="K409" s="16">
        <f>'[1]TCE - ANEXO III - Preencher'!L418</f>
        <v>157.740534262485</v>
      </c>
      <c r="L409" s="16">
        <f>'[1]TCE - ANEXO III - Preencher'!M418</f>
        <v>0</v>
      </c>
      <c r="M409" s="16">
        <f t="shared" si="6"/>
        <v>157.740534262485</v>
      </c>
      <c r="N409" s="16">
        <f>'[1]TCE - ANEXO III - Preencher'!O418</f>
        <v>1.6591599190283399</v>
      </c>
      <c r="O409" s="16">
        <f>'[1]TCE - ANEXO III - Preencher'!P418</f>
        <v>0</v>
      </c>
      <c r="P409" s="16">
        <f t="shared" si="7"/>
        <v>1.6591599190283399</v>
      </c>
      <c r="Q409" s="16">
        <f>'[1]TCE - ANEXO III - Preencher'!R418</f>
        <v>86.211944000000003</v>
      </c>
      <c r="R409" s="16">
        <f>'[1]TCE - ANEXO III - Preencher'!S418</f>
        <v>0</v>
      </c>
      <c r="S409" s="16">
        <f t="shared" si="8"/>
        <v>86.211944000000003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414.49803818151338</v>
      </c>
    </row>
    <row r="410" spans="1:28" ht="12.75" customHeight="1" x14ac:dyDescent="0.2">
      <c r="A410" s="9">
        <f>IFERROR(VLOOKUP(B410,'[1]DADOS (OCULTAR)'!$Q$3:$S$133,3,0),"")</f>
        <v>9039744000860</v>
      </c>
      <c r="B410" s="10" t="str">
        <f>'[1]TCE - ANEXO III - Preencher'!C419</f>
        <v>HOSPITAL DOM HÉLDER</v>
      </c>
      <c r="C410" s="11"/>
      <c r="D410" s="12" t="str">
        <f>'[1]TCE - ANEXO III - Preencher'!E419</f>
        <v>JANDIRA DA ROCHA GUEDES MARCOLINO</v>
      </c>
      <c r="E410" s="10" t="str">
        <f>IF('[1]TCE - ANEXO III - Preencher'!F419="4 - Assistência Odontológica","2 - Outros Profissionais da Saúde",'[1]TCE - ANEXO III - Preencher'!F419)</f>
        <v>2 - Outros Profissionais da Saúde</v>
      </c>
      <c r="F410" s="13" t="str">
        <f>'[1]TCE - ANEXO III - Preencher'!G419</f>
        <v>2235-05</v>
      </c>
      <c r="G410" s="14" t="str">
        <f>IF('[1]TCE - ANEXO III - Preencher'!H419="","",'[1]TCE - ANEXO III - Preencher'!H419)</f>
        <v>06/2022</v>
      </c>
      <c r="H410" s="15">
        <f>'[1]TCE - ANEXO III - Preencher'!I419</f>
        <v>0</v>
      </c>
      <c r="I410" s="15">
        <f>'[1]TCE - ANEXO III - Preencher'!J419</f>
        <v>435.54239999999999</v>
      </c>
      <c r="J410" s="15">
        <f>'[1]TCE - ANEXO III - Preencher'!K419</f>
        <v>0</v>
      </c>
      <c r="K410" s="16">
        <f>'[1]TCE - ANEXO III - Preencher'!L419</f>
        <v>157.740534262485</v>
      </c>
      <c r="L410" s="16">
        <f>'[1]TCE - ANEXO III - Preencher'!M419</f>
        <v>0</v>
      </c>
      <c r="M410" s="16">
        <f t="shared" si="6"/>
        <v>157.740534262485</v>
      </c>
      <c r="N410" s="16">
        <f>'[1]TCE - ANEXO III - Preencher'!O419</f>
        <v>1.6591599190283399</v>
      </c>
      <c r="O410" s="16">
        <f>'[1]TCE - ANEXO III - Preencher'!P419</f>
        <v>0</v>
      </c>
      <c r="P410" s="16">
        <f t="shared" si="7"/>
        <v>1.6591599190283399</v>
      </c>
      <c r="Q410" s="16">
        <f>'[1]TCE - ANEXO III - Preencher'!R419</f>
        <v>86.211944000000003</v>
      </c>
      <c r="R410" s="16">
        <f>'[1]TCE - ANEXO III - Preencher'!S419</f>
        <v>0</v>
      </c>
      <c r="S410" s="16">
        <f t="shared" si="8"/>
        <v>86.211944000000003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681.15403818151333</v>
      </c>
    </row>
    <row r="411" spans="1:28" ht="12.75" customHeight="1" x14ac:dyDescent="0.2">
      <c r="A411" s="9">
        <f>IFERROR(VLOOKUP(B411,'[1]DADOS (OCULTAR)'!$Q$3:$S$133,3,0),"")</f>
        <v>9039744000860</v>
      </c>
      <c r="B411" s="10" t="str">
        <f>'[1]TCE - ANEXO III - Preencher'!C420</f>
        <v>HOSPITAL DOM HÉLDER</v>
      </c>
      <c r="C411" s="11"/>
      <c r="D411" s="12" t="str">
        <f>'[1]TCE - ANEXO III - Preencher'!E420</f>
        <v>JANEISE PATRICIA FERREIRA DA SILVA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3222-05</v>
      </c>
      <c r="G411" s="14" t="str">
        <f>IF('[1]TCE - ANEXO III - Preencher'!H420="","",'[1]TCE - ANEXO III - Preencher'!H420)</f>
        <v>06/2022</v>
      </c>
      <c r="H411" s="15">
        <f>'[1]TCE - ANEXO III - Preencher'!I420</f>
        <v>0</v>
      </c>
      <c r="I411" s="15">
        <f>'[1]TCE - ANEXO III - Preencher'!J420</f>
        <v>127.67359999999999</v>
      </c>
      <c r="J411" s="15">
        <f>'[1]TCE - ANEXO III - Preencher'!K420</f>
        <v>0</v>
      </c>
      <c r="K411" s="16">
        <f>'[1]TCE - ANEXO III - Preencher'!L420</f>
        <v>157.740534262485</v>
      </c>
      <c r="L411" s="16">
        <f>'[1]TCE - ANEXO III - Preencher'!M420</f>
        <v>0</v>
      </c>
      <c r="M411" s="16">
        <f t="shared" si="6"/>
        <v>157.740534262485</v>
      </c>
      <c r="N411" s="16">
        <f>'[1]TCE - ANEXO III - Preencher'!O420</f>
        <v>1.6591599190283399</v>
      </c>
      <c r="O411" s="16">
        <f>'[1]TCE - ANEXO III - Preencher'!P420</f>
        <v>0</v>
      </c>
      <c r="P411" s="16">
        <f t="shared" si="7"/>
        <v>1.6591599190283399</v>
      </c>
      <c r="Q411" s="16">
        <f>'[1]TCE - ANEXO III - Preencher'!R420</f>
        <v>280.526006</v>
      </c>
      <c r="R411" s="16">
        <f>'[1]TCE - ANEXO III - Preencher'!S420</f>
        <v>65.989999999999995</v>
      </c>
      <c r="S411" s="16">
        <f t="shared" si="8"/>
        <v>214.53600599999999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501.60930018151333</v>
      </c>
    </row>
    <row r="412" spans="1:28" ht="12.75" customHeight="1" x14ac:dyDescent="0.2">
      <c r="A412" s="9">
        <f>IFERROR(VLOOKUP(B412,'[1]DADOS (OCULTAR)'!$Q$3:$S$133,3,0),"")</f>
        <v>9039744000860</v>
      </c>
      <c r="B412" s="10" t="str">
        <f>'[1]TCE - ANEXO III - Preencher'!C421</f>
        <v>HOSPITAL DOM HÉLDER</v>
      </c>
      <c r="C412" s="11"/>
      <c r="D412" s="12" t="str">
        <f>'[1]TCE - ANEXO III - Preencher'!E421</f>
        <v>JAQUELINE DA SILVA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 t="str">
        <f>'[1]TCE - ANEXO III - Preencher'!G421</f>
        <v>5163-45</v>
      </c>
      <c r="G412" s="14" t="str">
        <f>IF('[1]TCE - ANEXO III - Preencher'!H421="","",'[1]TCE - ANEXO III - Preencher'!H421)</f>
        <v>06/2022</v>
      </c>
      <c r="H412" s="15">
        <f>'[1]TCE - ANEXO III - Preencher'!I421</f>
        <v>0</v>
      </c>
      <c r="I412" s="15">
        <f>'[1]TCE - ANEXO III - Preencher'!J421</f>
        <v>235.51679999999999</v>
      </c>
      <c r="J412" s="15">
        <f>'[1]TCE - ANEXO III - Preencher'!K421</f>
        <v>0</v>
      </c>
      <c r="K412" s="16">
        <f>'[1]TCE - ANEXO III - Preencher'!L421</f>
        <v>157.740534262485</v>
      </c>
      <c r="L412" s="16">
        <f>'[1]TCE - ANEXO III - Preencher'!M421</f>
        <v>0</v>
      </c>
      <c r="M412" s="16">
        <f t="shared" si="6"/>
        <v>157.740534262485</v>
      </c>
      <c r="N412" s="16">
        <f>'[1]TCE - ANEXO III - Preencher'!O421</f>
        <v>1.6591599190283399</v>
      </c>
      <c r="O412" s="16">
        <f>'[1]TCE - ANEXO III - Preencher'!P421</f>
        <v>0</v>
      </c>
      <c r="P412" s="16">
        <f t="shared" si="7"/>
        <v>1.6591599190283399</v>
      </c>
      <c r="Q412" s="16">
        <f>'[1]TCE - ANEXO III - Preencher'!R421</f>
        <v>86.211944000000003</v>
      </c>
      <c r="R412" s="16">
        <f>'[1]TCE - ANEXO III - Preencher'!S421</f>
        <v>0</v>
      </c>
      <c r="S412" s="16">
        <f t="shared" si="8"/>
        <v>86.211944000000003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481.12843818151333</v>
      </c>
    </row>
    <row r="413" spans="1:28" ht="12.75" customHeight="1" x14ac:dyDescent="0.2">
      <c r="A413" s="9">
        <f>IFERROR(VLOOKUP(B413,'[1]DADOS (OCULTAR)'!$Q$3:$S$133,3,0),"")</f>
        <v>9039744000860</v>
      </c>
      <c r="B413" s="10" t="str">
        <f>'[1]TCE - ANEXO III - Preencher'!C422</f>
        <v>HOSPITAL DOM HÉLDER</v>
      </c>
      <c r="C413" s="11"/>
      <c r="D413" s="12" t="str">
        <f>'[1]TCE - ANEXO III - Preencher'!E422</f>
        <v>JAQUELINE DO NASCIMENTO MAGNO</v>
      </c>
      <c r="E413" s="10" t="str">
        <f>IF('[1]TCE - ANEXO III - Preencher'!F422="4 - Assistência Odontológica","2 - Outros Profissionais da Saúde",'[1]TCE - ANEXO III - Preencher'!F422)</f>
        <v>2 - Outros Profissionais da Saúde</v>
      </c>
      <c r="F413" s="13" t="str">
        <f>'[1]TCE - ANEXO III - Preencher'!G422</f>
        <v>3222-05</v>
      </c>
      <c r="G413" s="14" t="str">
        <f>IF('[1]TCE - ANEXO III - Preencher'!H422="","",'[1]TCE - ANEXO III - Preencher'!H422)</f>
        <v>06/2022</v>
      </c>
      <c r="H413" s="15">
        <f>'[1]TCE - ANEXO III - Preencher'!I422</f>
        <v>0</v>
      </c>
      <c r="I413" s="15">
        <f>'[1]TCE - ANEXO III - Preencher'!J422</f>
        <v>121.4032</v>
      </c>
      <c r="J413" s="15">
        <f>'[1]TCE - ANEXO III - Preencher'!K422</f>
        <v>0</v>
      </c>
      <c r="K413" s="16">
        <f>'[1]TCE - ANEXO III - Preencher'!L422</f>
        <v>157.740534262485</v>
      </c>
      <c r="L413" s="16">
        <f>'[1]TCE - ANEXO III - Preencher'!M422</f>
        <v>0</v>
      </c>
      <c r="M413" s="16">
        <f t="shared" si="6"/>
        <v>157.740534262485</v>
      </c>
      <c r="N413" s="16">
        <f>'[1]TCE - ANEXO III - Preencher'!O422</f>
        <v>1.6591599190283399</v>
      </c>
      <c r="O413" s="16">
        <f>'[1]TCE - ANEXO III - Preencher'!P422</f>
        <v>0</v>
      </c>
      <c r="P413" s="16">
        <f t="shared" si="7"/>
        <v>1.6591599190283399</v>
      </c>
      <c r="Q413" s="16">
        <f>'[1]TCE - ANEXO III - Preencher'!R422</f>
        <v>280.526006</v>
      </c>
      <c r="R413" s="16">
        <f>'[1]TCE - ANEXO III - Preencher'!S422</f>
        <v>70.78</v>
      </c>
      <c r="S413" s="16">
        <f t="shared" si="8"/>
        <v>209.74600599999999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490.54890018151332</v>
      </c>
    </row>
    <row r="414" spans="1:28" ht="12.75" customHeight="1" x14ac:dyDescent="0.2">
      <c r="A414" s="9">
        <f>IFERROR(VLOOKUP(B414,'[1]DADOS (OCULTAR)'!$Q$3:$S$133,3,0),"")</f>
        <v>9039744000860</v>
      </c>
      <c r="B414" s="10" t="str">
        <f>'[1]TCE - ANEXO III - Preencher'!C423</f>
        <v>HOSPITAL DOM HÉLDER</v>
      </c>
      <c r="C414" s="11"/>
      <c r="D414" s="12" t="str">
        <f>'[1]TCE - ANEXO III - Preencher'!E423</f>
        <v>JAQUELINE EVANGELISTA DOS SANTOS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3222-05</v>
      </c>
      <c r="G414" s="14" t="str">
        <f>IF('[1]TCE - ANEXO III - Preencher'!H423="","",'[1]TCE - ANEXO III - Preencher'!H423)</f>
        <v>06/2022</v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157.740534262485</v>
      </c>
      <c r="L414" s="16">
        <f>'[1]TCE - ANEXO III - Preencher'!M423</f>
        <v>0</v>
      </c>
      <c r="M414" s="16">
        <f t="shared" si="6"/>
        <v>157.740534262485</v>
      </c>
      <c r="N414" s="16">
        <f>'[1]TCE - ANEXO III - Preencher'!O423</f>
        <v>1.6591599190283399</v>
      </c>
      <c r="O414" s="16">
        <f>'[1]TCE - ANEXO III - Preencher'!P423</f>
        <v>0</v>
      </c>
      <c r="P414" s="16">
        <f t="shared" si="7"/>
        <v>1.6591599190283399</v>
      </c>
      <c r="Q414" s="16">
        <f>'[1]TCE - ANEXO III - Preencher'!R423</f>
        <v>86.211944000000003</v>
      </c>
      <c r="R414" s="16">
        <f>'[1]TCE - ANEXO III - Preencher'!S423</f>
        <v>0</v>
      </c>
      <c r="S414" s="16">
        <f t="shared" si="8"/>
        <v>86.211944000000003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245.61163818151334</v>
      </c>
    </row>
    <row r="415" spans="1:28" ht="12.75" customHeight="1" x14ac:dyDescent="0.2">
      <c r="A415" s="9">
        <f>IFERROR(VLOOKUP(B415,'[1]DADOS (OCULTAR)'!$Q$3:$S$133,3,0),"")</f>
        <v>9039744000860</v>
      </c>
      <c r="B415" s="10" t="str">
        <f>'[1]TCE - ANEXO III - Preencher'!C424</f>
        <v>HOSPITAL DOM HÉLDER</v>
      </c>
      <c r="C415" s="11"/>
      <c r="D415" s="12" t="str">
        <f>'[1]TCE - ANEXO III - Preencher'!E424</f>
        <v>JAQUELINE MARIA DO NASCIMENTO</v>
      </c>
      <c r="E415" s="10" t="str">
        <f>IF('[1]TCE - ANEXO III - Preencher'!F424="4 - Assistência Odontológica","2 - Outros Profissionais da Saúde",'[1]TCE - ANEXO III - Preencher'!F424)</f>
        <v>2 - Outros Profissionais da Saúde</v>
      </c>
      <c r="F415" s="13" t="str">
        <f>'[1]TCE - ANEXO III - Preencher'!G424</f>
        <v>3242-05</v>
      </c>
      <c r="G415" s="14" t="str">
        <f>IF('[1]TCE - ANEXO III - Preencher'!H424="","",'[1]TCE - ANEXO III - Preencher'!H424)</f>
        <v>06/2022</v>
      </c>
      <c r="H415" s="15">
        <f>'[1]TCE - ANEXO III - Preencher'!I424</f>
        <v>0</v>
      </c>
      <c r="I415" s="15">
        <f>'[1]TCE - ANEXO III - Preencher'!J424</f>
        <v>205.2568</v>
      </c>
      <c r="J415" s="15">
        <f>'[1]TCE - ANEXO III - Preencher'!K424</f>
        <v>0</v>
      </c>
      <c r="K415" s="16">
        <f>'[1]TCE - ANEXO III - Preencher'!L424</f>
        <v>157.740534262485</v>
      </c>
      <c r="L415" s="16">
        <f>'[1]TCE - ANEXO III - Preencher'!M424</f>
        <v>0</v>
      </c>
      <c r="M415" s="16">
        <f t="shared" si="6"/>
        <v>157.740534262485</v>
      </c>
      <c r="N415" s="16">
        <f>'[1]TCE - ANEXO III - Preencher'!O424</f>
        <v>1.6591599190283399</v>
      </c>
      <c r="O415" s="16">
        <f>'[1]TCE - ANEXO III - Preencher'!P424</f>
        <v>0</v>
      </c>
      <c r="P415" s="16">
        <f t="shared" si="7"/>
        <v>1.6591599190283399</v>
      </c>
      <c r="Q415" s="16">
        <f>'[1]TCE - ANEXO III - Preencher'!R424</f>
        <v>280.526006</v>
      </c>
      <c r="R415" s="16">
        <f>'[1]TCE - ANEXO III - Preencher'!S424</f>
        <v>82.3</v>
      </c>
      <c r="S415" s="16">
        <f t="shared" si="8"/>
        <v>198.22600599999998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562.88250018151325</v>
      </c>
    </row>
    <row r="416" spans="1:28" ht="12.75" customHeight="1" x14ac:dyDescent="0.2">
      <c r="A416" s="9">
        <f>IFERROR(VLOOKUP(B416,'[1]DADOS (OCULTAR)'!$Q$3:$S$133,3,0),"")</f>
        <v>9039744000860</v>
      </c>
      <c r="B416" s="10" t="str">
        <f>'[1]TCE - ANEXO III - Preencher'!C425</f>
        <v>HOSPITAL DOM HÉLDER</v>
      </c>
      <c r="C416" s="11"/>
      <c r="D416" s="12" t="str">
        <f>'[1]TCE - ANEXO III - Preencher'!E425</f>
        <v>JARCILENE ALBINO DE OLIVEIRA RODRIGUES</v>
      </c>
      <c r="E416" s="10" t="str">
        <f>IF('[1]TCE - ANEXO III - Preencher'!F425="4 - Assistência Odontológica","2 - Outros Profissionais da Saúde",'[1]TCE - ANEXO III - Preencher'!F425)</f>
        <v>2 - Outros Profissionais da Saúde</v>
      </c>
      <c r="F416" s="13" t="str">
        <f>'[1]TCE - ANEXO III - Preencher'!G425</f>
        <v>2516-05</v>
      </c>
      <c r="G416" s="14" t="str">
        <f>IF('[1]TCE - ANEXO III - Preencher'!H425="","",'[1]TCE - ANEXO III - Preencher'!H425)</f>
        <v>06/2022</v>
      </c>
      <c r="H416" s="15">
        <f>'[1]TCE - ANEXO III - Preencher'!I425</f>
        <v>0</v>
      </c>
      <c r="I416" s="15">
        <f>'[1]TCE - ANEXO III - Preencher'!J425</f>
        <v>284.67439999999999</v>
      </c>
      <c r="J416" s="15">
        <f>'[1]TCE - ANEXO III - Preencher'!K425</f>
        <v>0</v>
      </c>
      <c r="K416" s="16">
        <f>'[1]TCE - ANEXO III - Preencher'!L425</f>
        <v>157.740534262485</v>
      </c>
      <c r="L416" s="16">
        <f>'[1]TCE - ANEXO III - Preencher'!M425</f>
        <v>0</v>
      </c>
      <c r="M416" s="16">
        <f t="shared" si="6"/>
        <v>157.740534262485</v>
      </c>
      <c r="N416" s="16">
        <f>'[1]TCE - ANEXO III - Preencher'!O425</f>
        <v>1.6591599190283399</v>
      </c>
      <c r="O416" s="16">
        <f>'[1]TCE - ANEXO III - Preencher'!P425</f>
        <v>0</v>
      </c>
      <c r="P416" s="16">
        <f t="shared" si="7"/>
        <v>1.6591599190283399</v>
      </c>
      <c r="Q416" s="16">
        <f>'[1]TCE - ANEXO III - Preencher'!R425</f>
        <v>86.211944000000003</v>
      </c>
      <c r="R416" s="16">
        <f>'[1]TCE - ANEXO III - Preencher'!S425</f>
        <v>0</v>
      </c>
      <c r="S416" s="16">
        <f t="shared" si="8"/>
        <v>86.211944000000003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530.28603818151328</v>
      </c>
    </row>
    <row r="417" spans="1:28" ht="12.75" customHeight="1" x14ac:dyDescent="0.2">
      <c r="A417" s="9">
        <f>IFERROR(VLOOKUP(B417,'[1]DADOS (OCULTAR)'!$Q$3:$S$133,3,0),"")</f>
        <v>9039744000860</v>
      </c>
      <c r="B417" s="10" t="str">
        <f>'[1]TCE - ANEXO III - Preencher'!C426</f>
        <v>HOSPITAL DOM HÉLDER</v>
      </c>
      <c r="C417" s="11"/>
      <c r="D417" s="12" t="str">
        <f>'[1]TCE - ANEXO III - Preencher'!E426</f>
        <v>JARDICILENE MARIA DE LIMA SILVA</v>
      </c>
      <c r="E417" s="10" t="str">
        <f>IF('[1]TCE - ANEXO III - Preencher'!F426="4 - Assistência Odontológica","2 - Outros Profissionais da Saúde",'[1]TCE - ANEXO III - Preencher'!F426)</f>
        <v>2 - Outros Profissionais da Saúde</v>
      </c>
      <c r="F417" s="13" t="str">
        <f>'[1]TCE - ANEXO III - Preencher'!G426</f>
        <v>3222-05</v>
      </c>
      <c r="G417" s="14" t="str">
        <f>IF('[1]TCE - ANEXO III - Preencher'!H426="","",'[1]TCE - ANEXO III - Preencher'!H426)</f>
        <v>06/2022</v>
      </c>
      <c r="H417" s="15">
        <f>'[1]TCE - ANEXO III - Preencher'!I426</f>
        <v>0</v>
      </c>
      <c r="I417" s="15">
        <f>'[1]TCE - ANEXO III - Preencher'!J426</f>
        <v>131.33680000000001</v>
      </c>
      <c r="J417" s="15">
        <f>'[1]TCE - ANEXO III - Preencher'!K426</f>
        <v>0</v>
      </c>
      <c r="K417" s="16">
        <f>'[1]TCE - ANEXO III - Preencher'!L426</f>
        <v>157.740534262485</v>
      </c>
      <c r="L417" s="16">
        <f>'[1]TCE - ANEXO III - Preencher'!M426</f>
        <v>0</v>
      </c>
      <c r="M417" s="16">
        <f t="shared" si="6"/>
        <v>157.740534262485</v>
      </c>
      <c r="N417" s="16">
        <f>'[1]TCE - ANEXO III - Preencher'!O426</f>
        <v>1.6591599190283399</v>
      </c>
      <c r="O417" s="16">
        <f>'[1]TCE - ANEXO III - Preencher'!P426</f>
        <v>0</v>
      </c>
      <c r="P417" s="16">
        <f t="shared" si="7"/>
        <v>1.6591599190283399</v>
      </c>
      <c r="Q417" s="16">
        <f>'[1]TCE - ANEXO III - Preencher'!R426</f>
        <v>86.211944000000003</v>
      </c>
      <c r="R417" s="16">
        <f>'[1]TCE - ANEXO III - Preencher'!S426</f>
        <v>0</v>
      </c>
      <c r="S417" s="16">
        <f t="shared" si="8"/>
        <v>86.211944000000003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376.94843818151338</v>
      </c>
    </row>
    <row r="418" spans="1:28" ht="12.75" customHeight="1" x14ac:dyDescent="0.2">
      <c r="A418" s="9">
        <f>IFERROR(VLOOKUP(B418,'[1]DADOS (OCULTAR)'!$Q$3:$S$133,3,0),"")</f>
        <v>9039744000860</v>
      </c>
      <c r="B418" s="10" t="str">
        <f>'[1]TCE - ANEXO III - Preencher'!C427</f>
        <v>HOSPITAL DOM HÉLDER</v>
      </c>
      <c r="C418" s="11"/>
      <c r="D418" s="12" t="str">
        <f>'[1]TCE - ANEXO III - Preencher'!E427</f>
        <v>JEISIANY ELLEN SOARES LEITE ANDRADE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5211-30</v>
      </c>
      <c r="G418" s="14" t="str">
        <f>IF('[1]TCE - ANEXO III - Preencher'!H427="","",'[1]TCE - ANEXO III - Preencher'!H427)</f>
        <v>06/2022</v>
      </c>
      <c r="H418" s="15">
        <f>'[1]TCE - ANEXO III - Preencher'!I427</f>
        <v>0</v>
      </c>
      <c r="I418" s="15">
        <f>'[1]TCE - ANEXO III - Preencher'!J427</f>
        <v>96.960000000000008</v>
      </c>
      <c r="J418" s="15">
        <f>'[1]TCE - ANEXO III - Preencher'!K427</f>
        <v>0</v>
      </c>
      <c r="K418" s="16">
        <f>'[1]TCE - ANEXO III - Preencher'!L427</f>
        <v>157.740534262485</v>
      </c>
      <c r="L418" s="16">
        <f>'[1]TCE - ANEXO III - Preencher'!M427</f>
        <v>0</v>
      </c>
      <c r="M418" s="16">
        <f t="shared" si="6"/>
        <v>157.740534262485</v>
      </c>
      <c r="N418" s="16">
        <f>'[1]TCE - ANEXO III - Preencher'!O427</f>
        <v>1.6591599190283399</v>
      </c>
      <c r="O418" s="16">
        <f>'[1]TCE - ANEXO III - Preencher'!P427</f>
        <v>0</v>
      </c>
      <c r="P418" s="16">
        <f t="shared" si="7"/>
        <v>1.6591599190283399</v>
      </c>
      <c r="Q418" s="16">
        <f>'[1]TCE - ANEXO III - Preencher'!R427</f>
        <v>86.211944000000003</v>
      </c>
      <c r="R418" s="16">
        <f>'[1]TCE - ANEXO III - Preencher'!S427</f>
        <v>0</v>
      </c>
      <c r="S418" s="16">
        <f t="shared" si="8"/>
        <v>86.211944000000003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342.57163818151338</v>
      </c>
    </row>
    <row r="419" spans="1:28" ht="12.75" customHeight="1" x14ac:dyDescent="0.2">
      <c r="A419" s="9">
        <f>IFERROR(VLOOKUP(B419,'[1]DADOS (OCULTAR)'!$Q$3:$S$133,3,0),"")</f>
        <v>9039744000860</v>
      </c>
      <c r="B419" s="10" t="str">
        <f>'[1]TCE - ANEXO III - Preencher'!C428</f>
        <v>HOSPITAL DOM HÉLDER</v>
      </c>
      <c r="C419" s="11"/>
      <c r="D419" s="12" t="str">
        <f>'[1]TCE - ANEXO III - Preencher'!E428</f>
        <v>JESSE LIMA DOS PRAZERES JUNIOR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5151-10</v>
      </c>
      <c r="G419" s="14" t="str">
        <f>IF('[1]TCE - ANEXO III - Preencher'!H428="","",'[1]TCE - ANEXO III - Preencher'!H428)</f>
        <v>06/2022</v>
      </c>
      <c r="H419" s="15">
        <f>'[1]TCE - ANEXO III - Preencher'!I428</f>
        <v>0</v>
      </c>
      <c r="I419" s="15">
        <f>'[1]TCE - ANEXO III - Preencher'!J428</f>
        <v>119.5048</v>
      </c>
      <c r="J419" s="15">
        <f>'[1]TCE - ANEXO III - Preencher'!K428</f>
        <v>0</v>
      </c>
      <c r="K419" s="16">
        <f>'[1]TCE - ANEXO III - Preencher'!L428</f>
        <v>157.740534262485</v>
      </c>
      <c r="L419" s="16">
        <f>'[1]TCE - ANEXO III - Preencher'!M428</f>
        <v>0</v>
      </c>
      <c r="M419" s="16">
        <f t="shared" si="6"/>
        <v>157.740534262485</v>
      </c>
      <c r="N419" s="16">
        <f>'[1]TCE - ANEXO III - Preencher'!O428</f>
        <v>1.6591599190283399</v>
      </c>
      <c r="O419" s="16">
        <f>'[1]TCE - ANEXO III - Preencher'!P428</f>
        <v>0</v>
      </c>
      <c r="P419" s="16">
        <f t="shared" si="7"/>
        <v>1.6591599190283399</v>
      </c>
      <c r="Q419" s="16">
        <f>'[1]TCE - ANEXO III - Preencher'!R428</f>
        <v>280.526006</v>
      </c>
      <c r="R419" s="16">
        <f>'[1]TCE - ANEXO III - Preencher'!S428</f>
        <v>72.72</v>
      </c>
      <c r="S419" s="16">
        <f t="shared" si="8"/>
        <v>207.806006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486.71050018151334</v>
      </c>
    </row>
    <row r="420" spans="1:28" ht="12.75" customHeight="1" x14ac:dyDescent="0.2">
      <c r="A420" s="9">
        <f>IFERROR(VLOOKUP(B420,'[1]DADOS (OCULTAR)'!$Q$3:$S$133,3,0),"")</f>
        <v>9039744000860</v>
      </c>
      <c r="B420" s="10" t="str">
        <f>'[1]TCE - ANEXO III - Preencher'!C429</f>
        <v>HOSPITAL DOM HÉLDER</v>
      </c>
      <c r="C420" s="11"/>
      <c r="D420" s="12" t="str">
        <f>'[1]TCE - ANEXO III - Preencher'!E429</f>
        <v>JESSE SANTIAGO FERREIRA JUNIOR</v>
      </c>
      <c r="E420" s="10" t="str">
        <f>IF('[1]TCE - ANEXO III - Preencher'!F429="4 - Assistência Odontológica","2 - Outros Profissionais da Saúde",'[1]TCE - ANEXO III - Preencher'!F429)</f>
        <v>2 - Outros Profissionais da Saúde</v>
      </c>
      <c r="F420" s="13" t="str">
        <f>'[1]TCE - ANEXO III - Preencher'!G429</f>
        <v>3222-05</v>
      </c>
      <c r="G420" s="14" t="str">
        <f>IF('[1]TCE - ANEXO III - Preencher'!H429="","",'[1]TCE - ANEXO III - Preencher'!H429)</f>
        <v>06/2022</v>
      </c>
      <c r="H420" s="15">
        <f>'[1]TCE - ANEXO III - Preencher'!I429</f>
        <v>0</v>
      </c>
      <c r="I420" s="15">
        <f>'[1]TCE - ANEXO III - Preencher'!J429</f>
        <v>145.09440000000001</v>
      </c>
      <c r="J420" s="15">
        <f>'[1]TCE - ANEXO III - Preencher'!K429</f>
        <v>0</v>
      </c>
      <c r="K420" s="16">
        <f>'[1]TCE - ANEXO III - Preencher'!L429</f>
        <v>157.740534262485</v>
      </c>
      <c r="L420" s="16">
        <f>'[1]TCE - ANEXO III - Preencher'!M429</f>
        <v>0</v>
      </c>
      <c r="M420" s="16">
        <f t="shared" si="6"/>
        <v>157.740534262485</v>
      </c>
      <c r="N420" s="16">
        <f>'[1]TCE - ANEXO III - Preencher'!O429</f>
        <v>1.6591599190283399</v>
      </c>
      <c r="O420" s="16">
        <f>'[1]TCE - ANEXO III - Preencher'!P429</f>
        <v>0</v>
      </c>
      <c r="P420" s="16">
        <f t="shared" si="7"/>
        <v>1.6591599190283399</v>
      </c>
      <c r="Q420" s="16">
        <f>'[1]TCE - ANEXO III - Preencher'!R429</f>
        <v>86.211944000000003</v>
      </c>
      <c r="R420" s="16">
        <f>'[1]TCE - ANEXO III - Preencher'!S429</f>
        <v>0</v>
      </c>
      <c r="S420" s="16">
        <f t="shared" si="8"/>
        <v>86.211944000000003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390.70603818151341</v>
      </c>
    </row>
    <row r="421" spans="1:28" ht="12.75" customHeight="1" x14ac:dyDescent="0.2">
      <c r="A421" s="9">
        <f>IFERROR(VLOOKUP(B421,'[1]DADOS (OCULTAR)'!$Q$3:$S$133,3,0),"")</f>
        <v>9039744000860</v>
      </c>
      <c r="B421" s="10" t="str">
        <f>'[1]TCE - ANEXO III - Preencher'!C430</f>
        <v>HOSPITAL DOM HÉLDER</v>
      </c>
      <c r="C421" s="11"/>
      <c r="D421" s="12" t="str">
        <f>'[1]TCE - ANEXO III - Preencher'!E430</f>
        <v>JESSICA LESSA DE ALBUQUERQUE MESQUITA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 t="str">
        <f>'[1]TCE - ANEXO III - Preencher'!G430</f>
        <v>4110-10</v>
      </c>
      <c r="G421" s="14" t="str">
        <f>IF('[1]TCE - ANEXO III - Preencher'!H430="","",'[1]TCE - ANEXO III - Preencher'!H430)</f>
        <v>06/2022</v>
      </c>
      <c r="H421" s="15">
        <f>'[1]TCE - ANEXO III - Preencher'!I430</f>
        <v>0</v>
      </c>
      <c r="I421" s="15">
        <f>'[1]TCE - ANEXO III - Preencher'!J430</f>
        <v>165.28</v>
      </c>
      <c r="J421" s="15">
        <f>'[1]TCE - ANEXO III - Preencher'!K430</f>
        <v>0</v>
      </c>
      <c r="K421" s="16">
        <f>'[1]TCE - ANEXO III - Preencher'!L430</f>
        <v>157.740534262485</v>
      </c>
      <c r="L421" s="16">
        <f>'[1]TCE - ANEXO III - Preencher'!M430</f>
        <v>0</v>
      </c>
      <c r="M421" s="16">
        <f t="shared" si="6"/>
        <v>157.740534262485</v>
      </c>
      <c r="N421" s="16">
        <f>'[1]TCE - ANEXO III - Preencher'!O430</f>
        <v>1.6591599190283399</v>
      </c>
      <c r="O421" s="16">
        <f>'[1]TCE - ANEXO III - Preencher'!P430</f>
        <v>0</v>
      </c>
      <c r="P421" s="16">
        <f t="shared" si="7"/>
        <v>1.6591599190283399</v>
      </c>
      <c r="Q421" s="16">
        <f>'[1]TCE - ANEXO III - Preencher'!R430</f>
        <v>280.526006</v>
      </c>
      <c r="R421" s="16">
        <f>'[1]TCE - ANEXO III - Preencher'!S430</f>
        <v>119.96</v>
      </c>
      <c r="S421" s="16">
        <f t="shared" si="8"/>
        <v>160.56600600000002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485.24570018151337</v>
      </c>
    </row>
    <row r="422" spans="1:28" ht="12.75" customHeight="1" x14ac:dyDescent="0.2">
      <c r="A422" s="9">
        <f>IFERROR(VLOOKUP(B422,'[1]DADOS (OCULTAR)'!$Q$3:$S$133,3,0),"")</f>
        <v>9039744000860</v>
      </c>
      <c r="B422" s="10" t="str">
        <f>'[1]TCE - ANEXO III - Preencher'!C431</f>
        <v>HOSPITAL DOM HÉLDER</v>
      </c>
      <c r="C422" s="11"/>
      <c r="D422" s="12" t="str">
        <f>'[1]TCE - ANEXO III - Preencher'!E431</f>
        <v>JESSICA NATALIANE DA SILVA</v>
      </c>
      <c r="E422" s="10" t="str">
        <f>IF('[1]TCE - ANEXO III - Preencher'!F431="4 - Assistência Odontológica","2 - Outros Profissionais da Saúde",'[1]TCE - ANEXO III - Preencher'!F431)</f>
        <v>2 - Outros Profissionais da Saúde</v>
      </c>
      <c r="F422" s="13" t="str">
        <f>'[1]TCE - ANEXO III - Preencher'!G431</f>
        <v>3222-05</v>
      </c>
      <c r="G422" s="14" t="str">
        <f>IF('[1]TCE - ANEXO III - Preencher'!H431="","",'[1]TCE - ANEXO III - Preencher'!H431)</f>
        <v>06/2022</v>
      </c>
      <c r="H422" s="15">
        <f>'[1]TCE - ANEXO III - Preencher'!I431</f>
        <v>0</v>
      </c>
      <c r="I422" s="15">
        <f>'[1]TCE - ANEXO III - Preencher'!J431</f>
        <v>125.9336</v>
      </c>
      <c r="J422" s="15">
        <f>'[1]TCE - ANEXO III - Preencher'!K431</f>
        <v>0</v>
      </c>
      <c r="K422" s="16">
        <f>'[1]TCE - ANEXO III - Preencher'!L431</f>
        <v>157.740534262485</v>
      </c>
      <c r="L422" s="16">
        <f>'[1]TCE - ANEXO III - Preencher'!M431</f>
        <v>0</v>
      </c>
      <c r="M422" s="16">
        <f t="shared" si="6"/>
        <v>157.740534262485</v>
      </c>
      <c r="N422" s="16">
        <f>'[1]TCE - ANEXO III - Preencher'!O431</f>
        <v>1.6591599190283399</v>
      </c>
      <c r="O422" s="16">
        <f>'[1]TCE - ANEXO III - Preencher'!P431</f>
        <v>0</v>
      </c>
      <c r="P422" s="16">
        <f t="shared" si="7"/>
        <v>1.6591599190283399</v>
      </c>
      <c r="Q422" s="16">
        <f>'[1]TCE - ANEXO III - Preencher'!R431</f>
        <v>86.211944000000003</v>
      </c>
      <c r="R422" s="16">
        <f>'[1]TCE - ANEXO III - Preencher'!S431</f>
        <v>0</v>
      </c>
      <c r="S422" s="16">
        <f t="shared" si="8"/>
        <v>86.211944000000003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371.54523818151335</v>
      </c>
    </row>
    <row r="423" spans="1:28" ht="12.75" customHeight="1" x14ac:dyDescent="0.2">
      <c r="A423" s="9">
        <f>IFERROR(VLOOKUP(B423,'[1]DADOS (OCULTAR)'!$Q$3:$S$133,3,0),"")</f>
        <v>9039744000860</v>
      </c>
      <c r="B423" s="10" t="str">
        <f>'[1]TCE - ANEXO III - Preencher'!C432</f>
        <v>HOSPITAL DOM HÉLDER</v>
      </c>
      <c r="C423" s="11"/>
      <c r="D423" s="12" t="str">
        <f>'[1]TCE - ANEXO III - Preencher'!E432</f>
        <v>JOANA D ARC DA ROCHA DUARTE</v>
      </c>
      <c r="E423" s="10" t="str">
        <f>IF('[1]TCE - ANEXO III - Preencher'!F432="4 - Assistência Odontológica","2 - Outros Profissionais da Saúde",'[1]TCE - ANEXO III - Preencher'!F432)</f>
        <v>2 - Outros Profissionais da Saúde</v>
      </c>
      <c r="F423" s="13" t="str">
        <f>'[1]TCE - ANEXO III - Preencher'!G432</f>
        <v>2235-05</v>
      </c>
      <c r="G423" s="14" t="str">
        <f>IF('[1]TCE - ANEXO III - Preencher'!H432="","",'[1]TCE - ANEXO III - Preencher'!H432)</f>
        <v>06/2022</v>
      </c>
      <c r="H423" s="15">
        <f>'[1]TCE - ANEXO III - Preencher'!I432</f>
        <v>0</v>
      </c>
      <c r="I423" s="15">
        <f>'[1]TCE - ANEXO III - Preencher'!J432</f>
        <v>541.41120000000001</v>
      </c>
      <c r="J423" s="15">
        <f>'[1]TCE - ANEXO III - Preencher'!K432</f>
        <v>0</v>
      </c>
      <c r="K423" s="16">
        <f>'[1]TCE - ANEXO III - Preencher'!L432</f>
        <v>157.740534262485</v>
      </c>
      <c r="L423" s="16">
        <f>'[1]TCE - ANEXO III - Preencher'!M432</f>
        <v>0</v>
      </c>
      <c r="M423" s="16">
        <f t="shared" si="6"/>
        <v>157.740534262485</v>
      </c>
      <c r="N423" s="16">
        <f>'[1]TCE - ANEXO III - Preencher'!O432</f>
        <v>1.6591599190283399</v>
      </c>
      <c r="O423" s="16">
        <f>'[1]TCE - ANEXO III - Preencher'!P432</f>
        <v>0</v>
      </c>
      <c r="P423" s="16">
        <f t="shared" si="7"/>
        <v>1.6591599190283399</v>
      </c>
      <c r="Q423" s="16">
        <f>'[1]TCE - ANEXO III - Preencher'!R432</f>
        <v>86.211944000000003</v>
      </c>
      <c r="R423" s="16">
        <f>'[1]TCE - ANEXO III - Preencher'!S432</f>
        <v>0</v>
      </c>
      <c r="S423" s="16">
        <f t="shared" si="8"/>
        <v>86.211944000000003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787.02283818151329</v>
      </c>
    </row>
    <row r="424" spans="1:28" ht="12.75" customHeight="1" x14ac:dyDescent="0.2">
      <c r="A424" s="9">
        <f>IFERROR(VLOOKUP(B424,'[1]DADOS (OCULTAR)'!$Q$3:$S$133,3,0),"")</f>
        <v>9039744000860</v>
      </c>
      <c r="B424" s="10" t="str">
        <f>'[1]TCE - ANEXO III - Preencher'!C433</f>
        <v>HOSPITAL DOM HÉLDER</v>
      </c>
      <c r="C424" s="11"/>
      <c r="D424" s="12" t="str">
        <f>'[1]TCE - ANEXO III - Preencher'!E433</f>
        <v>JOAO EMMANUEL MENDES DO NASCIMENTO</v>
      </c>
      <c r="E424" s="10" t="str">
        <f>IF('[1]TCE - ANEXO III - Preencher'!F433="4 - Assistência Odontológica","2 - Outros Profissionais da Saúde",'[1]TCE - ANEXO III - Preencher'!F433)</f>
        <v>1 - Médico</v>
      </c>
      <c r="F424" s="13" t="str">
        <f>'[1]TCE - ANEXO III - Preencher'!G433</f>
        <v>2251-40</v>
      </c>
      <c r="G424" s="14" t="str">
        <f>IF('[1]TCE - ANEXO III - Preencher'!H433="","",'[1]TCE - ANEXO III - Preencher'!H433)</f>
        <v>06/2022</v>
      </c>
      <c r="H424" s="15">
        <f>'[1]TCE - ANEXO III - Preencher'!I433</f>
        <v>0</v>
      </c>
      <c r="I424" s="15">
        <f>'[1]TCE - ANEXO III - Preencher'!J433</f>
        <v>437.32799999999997</v>
      </c>
      <c r="J424" s="15">
        <f>'[1]TCE - ANEXO III - Preencher'!K433</f>
        <v>0</v>
      </c>
      <c r="K424" s="16">
        <f>'[1]TCE - ANEXO III - Preencher'!L433</f>
        <v>157.740534262485</v>
      </c>
      <c r="L424" s="16">
        <f>'[1]TCE - ANEXO III - Preencher'!M433</f>
        <v>0</v>
      </c>
      <c r="M424" s="16">
        <f t="shared" si="6"/>
        <v>157.740534262485</v>
      </c>
      <c r="N424" s="16">
        <f>'[1]TCE - ANEXO III - Preencher'!O433</f>
        <v>1.6591599190283399</v>
      </c>
      <c r="O424" s="16">
        <f>'[1]TCE - ANEXO III - Preencher'!P433</f>
        <v>0</v>
      </c>
      <c r="P424" s="16">
        <f t="shared" si="7"/>
        <v>1.6591599190283399</v>
      </c>
      <c r="Q424" s="16">
        <f>'[1]TCE - ANEXO III - Preencher'!R433</f>
        <v>86.211944000000003</v>
      </c>
      <c r="R424" s="16">
        <f>'[1]TCE - ANEXO III - Preencher'!S433</f>
        <v>0</v>
      </c>
      <c r="S424" s="16">
        <f t="shared" si="8"/>
        <v>86.211944000000003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682.93963818151326</v>
      </c>
    </row>
    <row r="425" spans="1:28" ht="12.75" customHeight="1" x14ac:dyDescent="0.2">
      <c r="A425" s="9">
        <f>IFERROR(VLOOKUP(B425,'[1]DADOS (OCULTAR)'!$Q$3:$S$133,3,0),"")</f>
        <v>9039744000860</v>
      </c>
      <c r="B425" s="10" t="str">
        <f>'[1]TCE - ANEXO III - Preencher'!C434</f>
        <v>HOSPITAL DOM HÉLDER</v>
      </c>
      <c r="C425" s="11"/>
      <c r="D425" s="12" t="str">
        <f>'[1]TCE - ANEXO III - Preencher'!E434</f>
        <v>JOAO FERREIRA DE SOUZA</v>
      </c>
      <c r="E425" s="10" t="str">
        <f>IF('[1]TCE - ANEXO III - Preencher'!F434="4 - Assistência Odontológica","2 - Outros Profissionais da Saúde",'[1]TCE - ANEXO III - Preencher'!F434)</f>
        <v>3 - Administrativo</v>
      </c>
      <c r="F425" s="13" t="str">
        <f>'[1]TCE - ANEXO III - Preencher'!G434</f>
        <v>5174-10</v>
      </c>
      <c r="G425" s="14" t="str">
        <f>IF('[1]TCE - ANEXO III - Preencher'!H434="","",'[1]TCE - ANEXO III - Preencher'!H434)</f>
        <v>06/2022</v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157.740534262485</v>
      </c>
      <c r="L425" s="16">
        <f>'[1]TCE - ANEXO III - Preencher'!M434</f>
        <v>0</v>
      </c>
      <c r="M425" s="16">
        <f t="shared" si="6"/>
        <v>157.740534262485</v>
      </c>
      <c r="N425" s="16">
        <f>'[1]TCE - ANEXO III - Preencher'!O434</f>
        <v>1.6591599190283399</v>
      </c>
      <c r="O425" s="16">
        <f>'[1]TCE - ANEXO III - Preencher'!P434</f>
        <v>0</v>
      </c>
      <c r="P425" s="16">
        <f t="shared" si="7"/>
        <v>1.6591599190283399</v>
      </c>
      <c r="Q425" s="16">
        <f>'[1]TCE - ANEXO III - Preencher'!R434</f>
        <v>86.211944000000003</v>
      </c>
      <c r="R425" s="16">
        <f>'[1]TCE - ANEXO III - Preencher'!S434</f>
        <v>0</v>
      </c>
      <c r="S425" s="16">
        <f t="shared" si="8"/>
        <v>86.211944000000003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245.61163818151334</v>
      </c>
    </row>
    <row r="426" spans="1:28" ht="12.75" customHeight="1" x14ac:dyDescent="0.2">
      <c r="A426" s="9">
        <f>IFERROR(VLOOKUP(B426,'[1]DADOS (OCULTAR)'!$Q$3:$S$133,3,0),"")</f>
        <v>9039744000860</v>
      </c>
      <c r="B426" s="10" t="str">
        <f>'[1]TCE - ANEXO III - Preencher'!C435</f>
        <v>HOSPITAL DOM HÉLDER</v>
      </c>
      <c r="C426" s="11"/>
      <c r="D426" s="12" t="str">
        <f>'[1]TCE - ANEXO III - Preencher'!E435</f>
        <v>JOAO LENON ASSIS DO MONTE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5151-10</v>
      </c>
      <c r="G426" s="14" t="str">
        <f>IF('[1]TCE - ANEXO III - Preencher'!H435="","",'[1]TCE - ANEXO III - Preencher'!H435)</f>
        <v>06/2022</v>
      </c>
      <c r="H426" s="15">
        <f>'[1]TCE - ANEXO III - Preencher'!I435</f>
        <v>0</v>
      </c>
      <c r="I426" s="15">
        <f>'[1]TCE - ANEXO III - Preencher'!J435</f>
        <v>115.6144</v>
      </c>
      <c r="J426" s="15">
        <f>'[1]TCE - ANEXO III - Preencher'!K435</f>
        <v>0</v>
      </c>
      <c r="K426" s="16">
        <f>'[1]TCE - ANEXO III - Preencher'!L435</f>
        <v>157.740534262485</v>
      </c>
      <c r="L426" s="16">
        <f>'[1]TCE - ANEXO III - Preencher'!M435</f>
        <v>0</v>
      </c>
      <c r="M426" s="16">
        <f t="shared" si="6"/>
        <v>157.740534262485</v>
      </c>
      <c r="N426" s="16">
        <f>'[1]TCE - ANEXO III - Preencher'!O435</f>
        <v>1.6591599190283399</v>
      </c>
      <c r="O426" s="16">
        <f>'[1]TCE - ANEXO III - Preencher'!P435</f>
        <v>0</v>
      </c>
      <c r="P426" s="16">
        <f t="shared" si="7"/>
        <v>1.6591599190283399</v>
      </c>
      <c r="Q426" s="16">
        <f>'[1]TCE - ANEXO III - Preencher'!R435</f>
        <v>86.211944000000003</v>
      </c>
      <c r="R426" s="16">
        <f>'[1]TCE - ANEXO III - Preencher'!S435</f>
        <v>0</v>
      </c>
      <c r="S426" s="16">
        <f t="shared" si="8"/>
        <v>86.211944000000003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361.22603818151339</v>
      </c>
    </row>
    <row r="427" spans="1:28" ht="12.75" customHeight="1" x14ac:dyDescent="0.2">
      <c r="A427" s="9">
        <f>IFERROR(VLOOKUP(B427,'[1]DADOS (OCULTAR)'!$Q$3:$S$133,3,0),"")</f>
        <v>9039744000860</v>
      </c>
      <c r="B427" s="10" t="str">
        <f>'[1]TCE - ANEXO III - Preencher'!C436</f>
        <v>HOSPITAL DOM HÉLDER</v>
      </c>
      <c r="C427" s="11"/>
      <c r="D427" s="12" t="str">
        <f>'[1]TCE - ANEXO III - Preencher'!E436</f>
        <v>JOCILENE OLIVEIRA MESQUITA DE LIMA</v>
      </c>
      <c r="E427" s="10" t="str">
        <f>IF('[1]TCE - ANEXO III - Preencher'!F436="4 - Assistência Odontológica","2 - Outros Profissionais da Saúde",'[1]TCE - ANEXO III - Preencher'!F436)</f>
        <v>3 - Administrativo</v>
      </c>
      <c r="F427" s="13" t="str">
        <f>'[1]TCE - ANEXO III - Preencher'!G436</f>
        <v>4110-10</v>
      </c>
      <c r="G427" s="14" t="str">
        <f>IF('[1]TCE - ANEXO III - Preencher'!H436="","",'[1]TCE - ANEXO III - Preencher'!H436)</f>
        <v>06/2022</v>
      </c>
      <c r="H427" s="15">
        <f>'[1]TCE - ANEXO III - Preencher'!I436</f>
        <v>0</v>
      </c>
      <c r="I427" s="15">
        <f>'[1]TCE - ANEXO III - Preencher'!J436</f>
        <v>105.04</v>
      </c>
      <c r="J427" s="15">
        <f>'[1]TCE - ANEXO III - Preencher'!K436</f>
        <v>0</v>
      </c>
      <c r="K427" s="16">
        <f>'[1]TCE - ANEXO III - Preencher'!L436</f>
        <v>157.740534262485</v>
      </c>
      <c r="L427" s="16">
        <f>'[1]TCE - ANEXO III - Preencher'!M436</f>
        <v>0</v>
      </c>
      <c r="M427" s="16">
        <f t="shared" si="6"/>
        <v>157.740534262485</v>
      </c>
      <c r="N427" s="16">
        <f>'[1]TCE - ANEXO III - Preencher'!O436</f>
        <v>1.6591599190283399</v>
      </c>
      <c r="O427" s="16">
        <f>'[1]TCE - ANEXO III - Preencher'!P436</f>
        <v>0</v>
      </c>
      <c r="P427" s="16">
        <f t="shared" si="7"/>
        <v>1.6591599190283399</v>
      </c>
      <c r="Q427" s="16">
        <f>'[1]TCE - ANEXO III - Preencher'!R436</f>
        <v>86.211944000000003</v>
      </c>
      <c r="R427" s="16">
        <f>'[1]TCE - ANEXO III - Preencher'!S436</f>
        <v>0</v>
      </c>
      <c r="S427" s="16">
        <f t="shared" si="8"/>
        <v>86.211944000000003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350.65163818151336</v>
      </c>
    </row>
    <row r="428" spans="1:28" ht="12.75" customHeight="1" x14ac:dyDescent="0.2">
      <c r="A428" s="9">
        <f>IFERROR(VLOOKUP(B428,'[1]DADOS (OCULTAR)'!$Q$3:$S$133,3,0),"")</f>
        <v>9039744000860</v>
      </c>
      <c r="B428" s="10" t="str">
        <f>'[1]TCE - ANEXO III - Preencher'!C437</f>
        <v>HOSPITAL DOM HÉLDER</v>
      </c>
      <c r="C428" s="11"/>
      <c r="D428" s="12" t="str">
        <f>'[1]TCE - ANEXO III - Preencher'!E437</f>
        <v>JOELMA CLEMENTE BATISTA</v>
      </c>
      <c r="E428" s="10" t="str">
        <f>IF('[1]TCE - ANEXO III - Preencher'!F437="4 - Assistência Odontológica","2 - Outros Profissionais da Saúde",'[1]TCE - ANEXO III - Preencher'!F437)</f>
        <v>2 - Outros Profissionais da Saúde</v>
      </c>
      <c r="F428" s="13" t="str">
        <f>'[1]TCE - ANEXO III - Preencher'!G437</f>
        <v>3222-05</v>
      </c>
      <c r="G428" s="14" t="str">
        <f>IF('[1]TCE - ANEXO III - Preencher'!H437="","",'[1]TCE - ANEXO III - Preencher'!H437)</f>
        <v>06/2022</v>
      </c>
      <c r="H428" s="15">
        <f>'[1]TCE - ANEXO III - Preencher'!I437</f>
        <v>0</v>
      </c>
      <c r="I428" s="15">
        <f>'[1]TCE - ANEXO III - Preencher'!J437</f>
        <v>141.06880000000001</v>
      </c>
      <c r="J428" s="15">
        <f>'[1]TCE - ANEXO III - Preencher'!K437</f>
        <v>0</v>
      </c>
      <c r="K428" s="16">
        <f>'[1]TCE - ANEXO III - Preencher'!L437</f>
        <v>157.740534262485</v>
      </c>
      <c r="L428" s="16">
        <f>'[1]TCE - ANEXO III - Preencher'!M437</f>
        <v>0</v>
      </c>
      <c r="M428" s="16">
        <f t="shared" si="6"/>
        <v>157.740534262485</v>
      </c>
      <c r="N428" s="16">
        <f>'[1]TCE - ANEXO III - Preencher'!O437</f>
        <v>1.6591599190283399</v>
      </c>
      <c r="O428" s="16">
        <f>'[1]TCE - ANEXO III - Preencher'!P437</f>
        <v>0</v>
      </c>
      <c r="P428" s="16">
        <f t="shared" si="7"/>
        <v>1.6591599190283399</v>
      </c>
      <c r="Q428" s="16">
        <f>'[1]TCE - ANEXO III - Preencher'!R437</f>
        <v>280.526006</v>
      </c>
      <c r="R428" s="16">
        <f>'[1]TCE - ANEXO III - Preencher'!S437</f>
        <v>64.239999999999995</v>
      </c>
      <c r="S428" s="16">
        <f t="shared" si="8"/>
        <v>216.28600599999999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516.75450018151332</v>
      </c>
    </row>
    <row r="429" spans="1:28" ht="12.75" customHeight="1" x14ac:dyDescent="0.2">
      <c r="A429" s="9">
        <f>IFERROR(VLOOKUP(B429,'[1]DADOS (OCULTAR)'!$Q$3:$S$133,3,0),"")</f>
        <v>9039744000860</v>
      </c>
      <c r="B429" s="10" t="str">
        <f>'[1]TCE - ANEXO III - Preencher'!C438</f>
        <v>HOSPITAL DOM HÉLDER</v>
      </c>
      <c r="C429" s="11"/>
      <c r="D429" s="12" t="str">
        <f>'[1]TCE - ANEXO III - Preencher'!E438</f>
        <v>JONAS ALVES DOS SANTOS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 t="str">
        <f>'[1]TCE - ANEXO III - Preencher'!G438</f>
        <v>5211-30</v>
      </c>
      <c r="G429" s="14" t="str">
        <f>IF('[1]TCE - ANEXO III - Preencher'!H438="","",'[1]TCE - ANEXO III - Preencher'!H438)</f>
        <v>06/2022</v>
      </c>
      <c r="H429" s="15">
        <f>'[1]TCE - ANEXO III - Preencher'!I438</f>
        <v>0</v>
      </c>
      <c r="I429" s="15">
        <f>'[1]TCE - ANEXO III - Preencher'!J438</f>
        <v>96.842399999999998</v>
      </c>
      <c r="J429" s="15">
        <f>'[1]TCE - ANEXO III - Preencher'!K438</f>
        <v>0</v>
      </c>
      <c r="K429" s="16">
        <f>'[1]TCE - ANEXO III - Preencher'!L438</f>
        <v>157.740534262485</v>
      </c>
      <c r="L429" s="16">
        <f>'[1]TCE - ANEXO III - Preencher'!M438</f>
        <v>0</v>
      </c>
      <c r="M429" s="16">
        <f t="shared" si="6"/>
        <v>157.740534262485</v>
      </c>
      <c r="N429" s="16">
        <f>'[1]TCE - ANEXO III - Preencher'!O438</f>
        <v>1.6591599190283399</v>
      </c>
      <c r="O429" s="16">
        <f>'[1]TCE - ANEXO III - Preencher'!P438</f>
        <v>0</v>
      </c>
      <c r="P429" s="16">
        <f t="shared" si="7"/>
        <v>1.6591599190283399</v>
      </c>
      <c r="Q429" s="16">
        <f>'[1]TCE - ANEXO III - Preencher'!R438</f>
        <v>280.526006</v>
      </c>
      <c r="R429" s="16">
        <f>'[1]TCE - ANEXO III - Preencher'!S438</f>
        <v>72.72</v>
      </c>
      <c r="S429" s="16">
        <f t="shared" si="8"/>
        <v>207.806006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464.04810018151329</v>
      </c>
    </row>
    <row r="430" spans="1:28" ht="12.75" customHeight="1" x14ac:dyDescent="0.2">
      <c r="A430" s="9">
        <f>IFERROR(VLOOKUP(B430,'[1]DADOS (OCULTAR)'!$Q$3:$S$133,3,0),"")</f>
        <v>9039744000860</v>
      </c>
      <c r="B430" s="10" t="str">
        <f>'[1]TCE - ANEXO III - Preencher'!C439</f>
        <v>HOSPITAL DOM HÉLDER</v>
      </c>
      <c r="C430" s="11"/>
      <c r="D430" s="12" t="str">
        <f>'[1]TCE - ANEXO III - Preencher'!E439</f>
        <v>JORGE JOSE COELHO DE BARROS</v>
      </c>
      <c r="E430" s="10" t="str">
        <f>IF('[1]TCE - ANEXO III - Preencher'!F439="4 - Assistência Odontológica","2 - Outros Profissionais da Saúde",'[1]TCE - ANEXO III - Preencher'!F439)</f>
        <v>3 - Administrativo</v>
      </c>
      <c r="F430" s="13" t="str">
        <f>'[1]TCE - ANEXO III - Preencher'!G439</f>
        <v>5174-10</v>
      </c>
      <c r="G430" s="14" t="str">
        <f>IF('[1]TCE - ANEXO III - Preencher'!H439="","",'[1]TCE - ANEXO III - Preencher'!H439)</f>
        <v>06/2022</v>
      </c>
      <c r="H430" s="15">
        <f>'[1]TCE - ANEXO III - Preencher'!I439</f>
        <v>0</v>
      </c>
      <c r="I430" s="15">
        <f>'[1]TCE - ANEXO III - Preencher'!J439</f>
        <v>42.016000000000012</v>
      </c>
      <c r="J430" s="15">
        <f>'[1]TCE - ANEXO III - Preencher'!K439</f>
        <v>0</v>
      </c>
      <c r="K430" s="16">
        <f>'[1]TCE - ANEXO III - Preencher'!L439</f>
        <v>157.740534262485</v>
      </c>
      <c r="L430" s="16">
        <f>'[1]TCE - ANEXO III - Preencher'!M439</f>
        <v>0</v>
      </c>
      <c r="M430" s="16">
        <f t="shared" si="6"/>
        <v>157.740534262485</v>
      </c>
      <c r="N430" s="16">
        <f>'[1]TCE - ANEXO III - Preencher'!O439</f>
        <v>1.6591599190283399</v>
      </c>
      <c r="O430" s="16">
        <f>'[1]TCE - ANEXO III - Preencher'!P439</f>
        <v>0</v>
      </c>
      <c r="P430" s="16">
        <f t="shared" si="7"/>
        <v>1.6591599190283399</v>
      </c>
      <c r="Q430" s="16">
        <f>'[1]TCE - ANEXO III - Preencher'!R439</f>
        <v>280.526006</v>
      </c>
      <c r="R430" s="16">
        <f>'[1]TCE - ANEXO III - Preencher'!S439</f>
        <v>31.51</v>
      </c>
      <c r="S430" s="16">
        <f t="shared" si="8"/>
        <v>249.016006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450.43170018151335</v>
      </c>
    </row>
    <row r="431" spans="1:28" ht="12.75" customHeight="1" x14ac:dyDescent="0.2">
      <c r="A431" s="9">
        <f>IFERROR(VLOOKUP(B431,'[1]DADOS (OCULTAR)'!$Q$3:$S$133,3,0),"")</f>
        <v>9039744000860</v>
      </c>
      <c r="B431" s="10" t="str">
        <f>'[1]TCE - ANEXO III - Preencher'!C440</f>
        <v>HOSPITAL DOM HÉLDER</v>
      </c>
      <c r="C431" s="11"/>
      <c r="D431" s="12" t="str">
        <f>'[1]TCE - ANEXO III - Preencher'!E440</f>
        <v>JOSE ALEXANDRE DA SILVA FILHO</v>
      </c>
      <c r="E431" s="10" t="str">
        <f>IF('[1]TCE - ANEXO III - Preencher'!F440="4 - Assistência Odontológica","2 - Outros Profissionais da Saúde",'[1]TCE - ANEXO III - Preencher'!F440)</f>
        <v>3 - Administrativo</v>
      </c>
      <c r="F431" s="13" t="str">
        <f>'[1]TCE - ANEXO III - Preencher'!G440</f>
        <v>4110-10</v>
      </c>
      <c r="G431" s="14" t="str">
        <f>IF('[1]TCE - ANEXO III - Preencher'!H440="","",'[1]TCE - ANEXO III - Preencher'!H440)</f>
        <v>06/2022</v>
      </c>
      <c r="H431" s="15">
        <f>'[1]TCE - ANEXO III - Preencher'!I440</f>
        <v>0</v>
      </c>
      <c r="I431" s="15">
        <f>'[1]TCE - ANEXO III - Preencher'!J440</f>
        <v>111.9104</v>
      </c>
      <c r="J431" s="15">
        <f>'[1]TCE - ANEXO III - Preencher'!K440</f>
        <v>0</v>
      </c>
      <c r="K431" s="16">
        <f>'[1]TCE - ANEXO III - Preencher'!L440</f>
        <v>157.740534262485</v>
      </c>
      <c r="L431" s="16">
        <f>'[1]TCE - ANEXO III - Preencher'!M440</f>
        <v>0</v>
      </c>
      <c r="M431" s="16">
        <f t="shared" si="6"/>
        <v>157.740534262485</v>
      </c>
      <c r="N431" s="16">
        <f>'[1]TCE - ANEXO III - Preencher'!O440</f>
        <v>1.6591599190283399</v>
      </c>
      <c r="O431" s="16">
        <f>'[1]TCE - ANEXO III - Preencher'!P440</f>
        <v>0</v>
      </c>
      <c r="P431" s="16">
        <f t="shared" si="7"/>
        <v>1.6591599190283399</v>
      </c>
      <c r="Q431" s="16">
        <f>'[1]TCE - ANEXO III - Preencher'!R440</f>
        <v>280.526006</v>
      </c>
      <c r="R431" s="16">
        <f>'[1]TCE - ANEXO III - Preencher'!S440</f>
        <v>69.08</v>
      </c>
      <c r="S431" s="16">
        <f t="shared" si="8"/>
        <v>211.44600600000001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482.75610018151337</v>
      </c>
    </row>
    <row r="432" spans="1:28" ht="12.75" customHeight="1" x14ac:dyDescent="0.2">
      <c r="A432" s="9">
        <f>IFERROR(VLOOKUP(B432,'[1]DADOS (OCULTAR)'!$Q$3:$S$133,3,0),"")</f>
        <v>9039744000860</v>
      </c>
      <c r="B432" s="10" t="str">
        <f>'[1]TCE - ANEXO III - Preencher'!C441</f>
        <v>HOSPITAL DOM HÉLDER</v>
      </c>
      <c r="C432" s="11"/>
      <c r="D432" s="12" t="str">
        <f>'[1]TCE - ANEXO III - Preencher'!E441</f>
        <v>JOSE ALEXANDRE DE SIQUEIRA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4110-10</v>
      </c>
      <c r="G432" s="14" t="str">
        <f>IF('[1]TCE - ANEXO III - Preencher'!H441="","",'[1]TCE - ANEXO III - Preencher'!H441)</f>
        <v>06/2022</v>
      </c>
      <c r="H432" s="15">
        <f>'[1]TCE - ANEXO III - Preencher'!I441</f>
        <v>0</v>
      </c>
      <c r="I432" s="15">
        <f>'[1]TCE - ANEXO III - Preencher'!J441</f>
        <v>112.29040000000001</v>
      </c>
      <c r="J432" s="15">
        <f>'[1]TCE - ANEXO III - Preencher'!K441</f>
        <v>0</v>
      </c>
      <c r="K432" s="16">
        <f>'[1]TCE - ANEXO III - Preencher'!L441</f>
        <v>157.740534262485</v>
      </c>
      <c r="L432" s="16">
        <f>'[1]TCE - ANEXO III - Preencher'!M441</f>
        <v>0</v>
      </c>
      <c r="M432" s="16">
        <f t="shared" si="6"/>
        <v>157.740534262485</v>
      </c>
      <c r="N432" s="16">
        <f>'[1]TCE - ANEXO III - Preencher'!O441</f>
        <v>1.6591599190283399</v>
      </c>
      <c r="O432" s="16">
        <f>'[1]TCE - ANEXO III - Preencher'!P441</f>
        <v>0</v>
      </c>
      <c r="P432" s="16">
        <f t="shared" si="7"/>
        <v>1.6591599190283399</v>
      </c>
      <c r="Q432" s="16">
        <f>'[1]TCE - ANEXO III - Preencher'!R441</f>
        <v>280.526006</v>
      </c>
      <c r="R432" s="16">
        <f>'[1]TCE - ANEXO III - Preencher'!S441</f>
        <v>72.72</v>
      </c>
      <c r="S432" s="16">
        <f t="shared" si="8"/>
        <v>207.806006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479.49610018151338</v>
      </c>
    </row>
    <row r="433" spans="1:28" ht="12.75" customHeight="1" x14ac:dyDescent="0.2">
      <c r="A433" s="9">
        <f>IFERROR(VLOOKUP(B433,'[1]DADOS (OCULTAR)'!$Q$3:$S$133,3,0),"")</f>
        <v>9039744000860</v>
      </c>
      <c r="B433" s="10" t="str">
        <f>'[1]TCE - ANEXO III - Preencher'!C442</f>
        <v>HOSPITAL DOM HÉLDER</v>
      </c>
      <c r="C433" s="11"/>
      <c r="D433" s="12" t="str">
        <f>'[1]TCE - ANEXO III - Preencher'!E442</f>
        <v>JOSE AMARO DA SILVA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 t="str">
        <f>'[1]TCE - ANEXO III - Preencher'!G442</f>
        <v>9511-05</v>
      </c>
      <c r="G433" s="14" t="str">
        <f>IF('[1]TCE - ANEXO III - Preencher'!H442="","",'[1]TCE - ANEXO III - Preencher'!H442)</f>
        <v>06/2022</v>
      </c>
      <c r="H433" s="15">
        <f>'[1]TCE - ANEXO III - Preencher'!I442</f>
        <v>0</v>
      </c>
      <c r="I433" s="15">
        <f>'[1]TCE - ANEXO III - Preencher'!J442</f>
        <v>147.14320000000001</v>
      </c>
      <c r="J433" s="15">
        <f>'[1]TCE - ANEXO III - Preencher'!K442</f>
        <v>0</v>
      </c>
      <c r="K433" s="16">
        <f>'[1]TCE - ANEXO III - Preencher'!L442</f>
        <v>157.740534262485</v>
      </c>
      <c r="L433" s="16">
        <f>'[1]TCE - ANEXO III - Preencher'!M442</f>
        <v>0</v>
      </c>
      <c r="M433" s="16">
        <f t="shared" si="6"/>
        <v>157.740534262485</v>
      </c>
      <c r="N433" s="16">
        <f>'[1]TCE - ANEXO III - Preencher'!O442</f>
        <v>1.6591599190283399</v>
      </c>
      <c r="O433" s="16">
        <f>'[1]TCE - ANEXO III - Preencher'!P442</f>
        <v>0</v>
      </c>
      <c r="P433" s="16">
        <f t="shared" si="7"/>
        <v>1.6591599190283399</v>
      </c>
      <c r="Q433" s="16">
        <f>'[1]TCE - ANEXO III - Preencher'!R442</f>
        <v>280.526006</v>
      </c>
      <c r="R433" s="16">
        <f>'[1]TCE - ANEXO III - Preencher'!S442</f>
        <v>82.77</v>
      </c>
      <c r="S433" s="16">
        <f t="shared" si="8"/>
        <v>197.75600600000001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504.29890018151337</v>
      </c>
    </row>
    <row r="434" spans="1:28" ht="12.75" customHeight="1" x14ac:dyDescent="0.2">
      <c r="A434" s="9">
        <f>IFERROR(VLOOKUP(B434,'[1]DADOS (OCULTAR)'!$Q$3:$S$133,3,0),"")</f>
        <v>9039744000860</v>
      </c>
      <c r="B434" s="10" t="str">
        <f>'[1]TCE - ANEXO III - Preencher'!C443</f>
        <v>HOSPITAL DOM HÉLDER</v>
      </c>
      <c r="C434" s="11"/>
      <c r="D434" s="12" t="str">
        <f>'[1]TCE - ANEXO III - Preencher'!E443</f>
        <v>JOSE ARNALDO VIEIRA MACHADO</v>
      </c>
      <c r="E434" s="10" t="str">
        <f>IF('[1]TCE - ANEXO III - Preencher'!F443="4 - Assistência Odontológica","2 - Outros Profissionais da Saúde",'[1]TCE - ANEXO III - Preencher'!F443)</f>
        <v>2 - Outros Profissionais da Saúde</v>
      </c>
      <c r="F434" s="13" t="str">
        <f>'[1]TCE - ANEXO III - Preencher'!G443</f>
        <v>3222-05</v>
      </c>
      <c r="G434" s="14" t="str">
        <f>IF('[1]TCE - ANEXO III - Preencher'!H443="","",'[1]TCE - ANEXO III - Preencher'!H443)</f>
        <v>06/2022</v>
      </c>
      <c r="H434" s="15">
        <f>'[1]TCE - ANEXO III - Preencher'!I443</f>
        <v>0</v>
      </c>
      <c r="I434" s="15">
        <f>'[1]TCE - ANEXO III - Preencher'!J443</f>
        <v>140.14879999999999</v>
      </c>
      <c r="J434" s="15">
        <f>'[1]TCE - ANEXO III - Preencher'!K443</f>
        <v>0</v>
      </c>
      <c r="K434" s="16">
        <f>'[1]TCE - ANEXO III - Preencher'!L443</f>
        <v>157.740534262485</v>
      </c>
      <c r="L434" s="16">
        <f>'[1]TCE - ANEXO III - Preencher'!M443</f>
        <v>0</v>
      </c>
      <c r="M434" s="16">
        <f t="shared" si="6"/>
        <v>157.740534262485</v>
      </c>
      <c r="N434" s="16">
        <f>'[1]TCE - ANEXO III - Preencher'!O443</f>
        <v>1.6591599190283399</v>
      </c>
      <c r="O434" s="16">
        <f>'[1]TCE - ANEXO III - Preencher'!P443</f>
        <v>0</v>
      </c>
      <c r="P434" s="16">
        <f t="shared" si="7"/>
        <v>1.6591599190283399</v>
      </c>
      <c r="Q434" s="16">
        <f>'[1]TCE - ANEXO III - Preencher'!R443</f>
        <v>280.526006</v>
      </c>
      <c r="R434" s="16">
        <f>'[1]TCE - ANEXO III - Preencher'!S443</f>
        <v>72.72</v>
      </c>
      <c r="S434" s="16">
        <f t="shared" si="8"/>
        <v>207.806006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507.35450018151334</v>
      </c>
    </row>
    <row r="435" spans="1:28" ht="12.75" customHeight="1" x14ac:dyDescent="0.2">
      <c r="A435" s="9">
        <f>IFERROR(VLOOKUP(B435,'[1]DADOS (OCULTAR)'!$Q$3:$S$133,3,0),"")</f>
        <v>9039744000860</v>
      </c>
      <c r="B435" s="10" t="str">
        <f>'[1]TCE - ANEXO III - Preencher'!C444</f>
        <v>HOSPITAL DOM HÉLDER</v>
      </c>
      <c r="C435" s="11"/>
      <c r="D435" s="12" t="str">
        <f>'[1]TCE - ANEXO III - Preencher'!E444</f>
        <v>JOSE BATISTA DE SANTANA NETO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 t="str">
        <f>'[1]TCE - ANEXO III - Preencher'!G444</f>
        <v>5151-10</v>
      </c>
      <c r="G435" s="14" t="str">
        <f>IF('[1]TCE - ANEXO III - Preencher'!H444="","",'[1]TCE - ANEXO III - Preencher'!H444)</f>
        <v>06/2022</v>
      </c>
      <c r="H435" s="15">
        <f>'[1]TCE - ANEXO III - Preencher'!I444</f>
        <v>0</v>
      </c>
      <c r="I435" s="15">
        <f>'[1]TCE - ANEXO III - Preencher'!J444</f>
        <v>139.24</v>
      </c>
      <c r="J435" s="15">
        <f>'[1]TCE - ANEXO III - Preencher'!K444</f>
        <v>0</v>
      </c>
      <c r="K435" s="16">
        <f>'[1]TCE - ANEXO III - Preencher'!L444</f>
        <v>157.740534262485</v>
      </c>
      <c r="L435" s="16">
        <f>'[1]TCE - ANEXO III - Preencher'!M444</f>
        <v>0</v>
      </c>
      <c r="M435" s="16">
        <f t="shared" si="6"/>
        <v>157.740534262485</v>
      </c>
      <c r="N435" s="16">
        <f>'[1]TCE - ANEXO III - Preencher'!O444</f>
        <v>1.6591599190283399</v>
      </c>
      <c r="O435" s="16">
        <f>'[1]TCE - ANEXO III - Preencher'!P444</f>
        <v>0</v>
      </c>
      <c r="P435" s="16">
        <f t="shared" si="7"/>
        <v>1.6591599190283399</v>
      </c>
      <c r="Q435" s="16">
        <f>'[1]TCE - ANEXO III - Preencher'!R444</f>
        <v>280.526006</v>
      </c>
      <c r="R435" s="16">
        <f>'[1]TCE - ANEXO III - Preencher'!S444</f>
        <v>72.72</v>
      </c>
      <c r="S435" s="16">
        <f t="shared" si="8"/>
        <v>207.806006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506.4457001815133</v>
      </c>
    </row>
    <row r="436" spans="1:28" ht="12.75" customHeight="1" x14ac:dyDescent="0.2">
      <c r="A436" s="9">
        <f>IFERROR(VLOOKUP(B436,'[1]DADOS (OCULTAR)'!$Q$3:$S$133,3,0),"")</f>
        <v>9039744000860</v>
      </c>
      <c r="B436" s="10" t="str">
        <f>'[1]TCE - ANEXO III - Preencher'!C445</f>
        <v>HOSPITAL DOM HÉLDER</v>
      </c>
      <c r="C436" s="11"/>
      <c r="D436" s="12" t="str">
        <f>'[1]TCE - ANEXO III - Preencher'!E445</f>
        <v>JOSE CLAUDEMIR FERREIRA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 t="str">
        <f>'[1]TCE - ANEXO III - Preencher'!G445</f>
        <v>4110-10</v>
      </c>
      <c r="G436" s="14" t="str">
        <f>IF('[1]TCE - ANEXO III - Preencher'!H445="","",'[1]TCE - ANEXO III - Preencher'!H445)</f>
        <v>06/2022</v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157.740534262485</v>
      </c>
      <c r="L436" s="16">
        <f>'[1]TCE - ANEXO III - Preencher'!M445</f>
        <v>0</v>
      </c>
      <c r="M436" s="16">
        <f t="shared" si="6"/>
        <v>157.740534262485</v>
      </c>
      <c r="N436" s="16">
        <f>'[1]TCE - ANEXO III - Preencher'!O445</f>
        <v>1.6591599190283399</v>
      </c>
      <c r="O436" s="16">
        <f>'[1]TCE - ANEXO III - Preencher'!P445</f>
        <v>0</v>
      </c>
      <c r="P436" s="16">
        <f t="shared" si="7"/>
        <v>1.6591599190283399</v>
      </c>
      <c r="Q436" s="16">
        <f>'[1]TCE - ANEXO III - Preencher'!R445</f>
        <v>86.211944000000003</v>
      </c>
      <c r="R436" s="16">
        <f>'[1]TCE - ANEXO III - Preencher'!S445</f>
        <v>0</v>
      </c>
      <c r="S436" s="16">
        <f t="shared" si="8"/>
        <v>86.211944000000003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245.61163818151334</v>
      </c>
    </row>
    <row r="437" spans="1:28" ht="12.75" customHeight="1" x14ac:dyDescent="0.2">
      <c r="A437" s="9">
        <f>IFERROR(VLOOKUP(B437,'[1]DADOS (OCULTAR)'!$Q$3:$S$133,3,0),"")</f>
        <v>9039744000860</v>
      </c>
      <c r="B437" s="10" t="str">
        <f>'[1]TCE - ANEXO III - Preencher'!C446</f>
        <v>HOSPITAL DOM HÉLDER</v>
      </c>
      <c r="C437" s="11"/>
      <c r="D437" s="12" t="str">
        <f>'[1]TCE - ANEXO III - Preencher'!E446</f>
        <v>JOSE FRANCISCO DE MOURA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2235-05</v>
      </c>
      <c r="G437" s="14" t="str">
        <f>IF('[1]TCE - ANEXO III - Preencher'!H446="","",'[1]TCE - ANEXO III - Preencher'!H446)</f>
        <v>06/2022</v>
      </c>
      <c r="H437" s="15">
        <f>'[1]TCE - ANEXO III - Preencher'!I446</f>
        <v>0</v>
      </c>
      <c r="I437" s="15">
        <f>'[1]TCE - ANEXO III - Preencher'!J446</f>
        <v>335.14080000000001</v>
      </c>
      <c r="J437" s="15">
        <f>'[1]TCE - ANEXO III - Preencher'!K446</f>
        <v>0</v>
      </c>
      <c r="K437" s="16">
        <f>'[1]TCE - ANEXO III - Preencher'!L446</f>
        <v>157.740534262485</v>
      </c>
      <c r="L437" s="16">
        <f>'[1]TCE - ANEXO III - Preencher'!M446</f>
        <v>0</v>
      </c>
      <c r="M437" s="16">
        <f t="shared" si="6"/>
        <v>157.740534262485</v>
      </c>
      <c r="N437" s="16">
        <f>'[1]TCE - ANEXO III - Preencher'!O446</f>
        <v>1.6591599190283399</v>
      </c>
      <c r="O437" s="16">
        <f>'[1]TCE - ANEXO III - Preencher'!P446</f>
        <v>0</v>
      </c>
      <c r="P437" s="16">
        <f t="shared" si="7"/>
        <v>1.6591599190283399</v>
      </c>
      <c r="Q437" s="16">
        <f>'[1]TCE - ANEXO III - Preencher'!R446</f>
        <v>280.526006</v>
      </c>
      <c r="R437" s="16">
        <f>'[1]TCE - ANEXO III - Preencher'!S446</f>
        <v>131.99</v>
      </c>
      <c r="S437" s="16">
        <f t="shared" si="8"/>
        <v>148.53600599999999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643.07650018151332</v>
      </c>
    </row>
    <row r="438" spans="1:28" ht="12.75" customHeight="1" x14ac:dyDescent="0.2">
      <c r="A438" s="9">
        <f>IFERROR(VLOOKUP(B438,'[1]DADOS (OCULTAR)'!$Q$3:$S$133,3,0),"")</f>
        <v>9039744000860</v>
      </c>
      <c r="B438" s="10" t="str">
        <f>'[1]TCE - ANEXO III - Preencher'!C447</f>
        <v>HOSPITAL DOM HÉLDER</v>
      </c>
      <c r="C438" s="11"/>
      <c r="D438" s="12" t="str">
        <f>'[1]TCE - ANEXO III - Preencher'!E447</f>
        <v>JOSE HENRIQUE DA SILVA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3222-05</v>
      </c>
      <c r="G438" s="14" t="str">
        <f>IF('[1]TCE - ANEXO III - Preencher'!H447="","",'[1]TCE - ANEXO III - Preencher'!H447)</f>
        <v>06/2022</v>
      </c>
      <c r="H438" s="15">
        <f>'[1]TCE - ANEXO III - Preencher'!I447</f>
        <v>0</v>
      </c>
      <c r="I438" s="15">
        <f>'[1]TCE - ANEXO III - Preencher'!J447</f>
        <v>325.03440000000001</v>
      </c>
      <c r="J438" s="15">
        <f>'[1]TCE - ANEXO III - Preencher'!K447</f>
        <v>0</v>
      </c>
      <c r="K438" s="16">
        <f>'[1]TCE - ANEXO III - Preencher'!L447</f>
        <v>157.740534262485</v>
      </c>
      <c r="L438" s="16">
        <f>'[1]TCE - ANEXO III - Preencher'!M447</f>
        <v>0</v>
      </c>
      <c r="M438" s="16">
        <f t="shared" si="6"/>
        <v>157.740534262485</v>
      </c>
      <c r="N438" s="16">
        <f>'[1]TCE - ANEXO III - Preencher'!O447</f>
        <v>1.6591599190283399</v>
      </c>
      <c r="O438" s="16">
        <f>'[1]TCE - ANEXO III - Preencher'!P447</f>
        <v>0</v>
      </c>
      <c r="P438" s="16">
        <f t="shared" si="7"/>
        <v>1.6591599190283399</v>
      </c>
      <c r="Q438" s="16">
        <f>'[1]TCE - ANEXO III - Preencher'!R447</f>
        <v>86.211944000000003</v>
      </c>
      <c r="R438" s="16">
        <f>'[1]TCE - ANEXO III - Preencher'!S447</f>
        <v>0</v>
      </c>
      <c r="S438" s="16">
        <f t="shared" si="8"/>
        <v>86.211944000000003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570.64603818151329</v>
      </c>
    </row>
    <row r="439" spans="1:28" ht="12.75" customHeight="1" x14ac:dyDescent="0.2">
      <c r="A439" s="9">
        <f>IFERROR(VLOOKUP(B439,'[1]DADOS (OCULTAR)'!$Q$3:$S$133,3,0),"")</f>
        <v>9039744000860</v>
      </c>
      <c r="B439" s="10" t="str">
        <f>'[1]TCE - ANEXO III - Preencher'!C448</f>
        <v>HOSPITAL DOM HÉLDER</v>
      </c>
      <c r="C439" s="11"/>
      <c r="D439" s="12" t="str">
        <f>'[1]TCE - ANEXO III - Preencher'!E448</f>
        <v>JOSE JULIO DA SILVA SANTOS</v>
      </c>
      <c r="E439" s="10" t="str">
        <f>IF('[1]TCE - ANEXO III - Preencher'!F448="4 - Assistência Odontológica","2 - Outros Profissionais da Saúde",'[1]TCE - ANEXO III - Preencher'!F448)</f>
        <v>3 - Administrativo</v>
      </c>
      <c r="F439" s="13" t="str">
        <f>'[1]TCE - ANEXO III - Preencher'!G448</f>
        <v>4110-10</v>
      </c>
      <c r="G439" s="14" t="str">
        <f>IF('[1]TCE - ANEXO III - Preencher'!H448="","",'[1]TCE - ANEXO III - Preencher'!H448)</f>
        <v>06/2022</v>
      </c>
      <c r="H439" s="15">
        <f>'[1]TCE - ANEXO III - Preencher'!I448</f>
        <v>0</v>
      </c>
      <c r="I439" s="15">
        <f>'[1]TCE - ANEXO III - Preencher'!J448</f>
        <v>108.0264</v>
      </c>
      <c r="J439" s="15">
        <f>'[1]TCE - ANEXO III - Preencher'!K448</f>
        <v>0</v>
      </c>
      <c r="K439" s="16">
        <f>'[1]TCE - ANEXO III - Preencher'!L448</f>
        <v>157.740534262485</v>
      </c>
      <c r="L439" s="16">
        <f>'[1]TCE - ANEXO III - Preencher'!M448</f>
        <v>0</v>
      </c>
      <c r="M439" s="16">
        <f t="shared" si="6"/>
        <v>157.740534262485</v>
      </c>
      <c r="N439" s="16">
        <f>'[1]TCE - ANEXO III - Preencher'!O448</f>
        <v>1.6591599190283399</v>
      </c>
      <c r="O439" s="16">
        <f>'[1]TCE - ANEXO III - Preencher'!P448</f>
        <v>0</v>
      </c>
      <c r="P439" s="16">
        <f t="shared" si="7"/>
        <v>1.6591599190283399</v>
      </c>
      <c r="Q439" s="16">
        <f>'[1]TCE - ANEXO III - Preencher'!R448</f>
        <v>280.526006</v>
      </c>
      <c r="R439" s="16">
        <f>'[1]TCE - ANEXO III - Preencher'!S448</f>
        <v>74.790000000000006</v>
      </c>
      <c r="S439" s="16">
        <f t="shared" si="8"/>
        <v>205.73600599999997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473.16210018151332</v>
      </c>
    </row>
    <row r="440" spans="1:28" ht="12.75" customHeight="1" x14ac:dyDescent="0.2">
      <c r="A440" s="9">
        <f>IFERROR(VLOOKUP(B440,'[1]DADOS (OCULTAR)'!$Q$3:$S$133,3,0),"")</f>
        <v>9039744000860</v>
      </c>
      <c r="B440" s="10" t="str">
        <f>'[1]TCE - ANEXO III - Preencher'!C449</f>
        <v>HOSPITAL DOM HÉLDER</v>
      </c>
      <c r="C440" s="11"/>
      <c r="D440" s="12" t="str">
        <f>'[1]TCE - ANEXO III - Preencher'!E449</f>
        <v>JOSE MARCIO COELHO DE ALBUQUERQUE</v>
      </c>
      <c r="E440" s="10" t="str">
        <f>IF('[1]TCE - ANEXO III - Preencher'!F449="4 - Assistência Odontológica","2 - Outros Profissionais da Saúde",'[1]TCE - ANEXO III - Preencher'!F449)</f>
        <v>3 - Administrativo</v>
      </c>
      <c r="F440" s="13" t="str">
        <f>'[1]TCE - ANEXO III - Preencher'!G449</f>
        <v>1427-05</v>
      </c>
      <c r="G440" s="14" t="str">
        <f>IF('[1]TCE - ANEXO III - Preencher'!H449="","",'[1]TCE - ANEXO III - Preencher'!H449)</f>
        <v>06/2022</v>
      </c>
      <c r="H440" s="15">
        <f>'[1]TCE - ANEXO III - Preencher'!I449</f>
        <v>0</v>
      </c>
      <c r="I440" s="15">
        <f>'[1]TCE - ANEXO III - Preencher'!J449</f>
        <v>422.8064</v>
      </c>
      <c r="J440" s="15">
        <f>'[1]TCE - ANEXO III - Preencher'!K449</f>
        <v>0</v>
      </c>
      <c r="K440" s="16">
        <f>'[1]TCE - ANEXO III - Preencher'!L449</f>
        <v>157.740534262485</v>
      </c>
      <c r="L440" s="16">
        <f>'[1]TCE - ANEXO III - Preencher'!M449</f>
        <v>0</v>
      </c>
      <c r="M440" s="16">
        <f t="shared" si="6"/>
        <v>157.740534262485</v>
      </c>
      <c r="N440" s="16">
        <f>'[1]TCE - ANEXO III - Preencher'!O449</f>
        <v>1.6591599190283399</v>
      </c>
      <c r="O440" s="16">
        <f>'[1]TCE - ANEXO III - Preencher'!P449</f>
        <v>0</v>
      </c>
      <c r="P440" s="16">
        <f t="shared" si="7"/>
        <v>1.6591599190283399</v>
      </c>
      <c r="Q440" s="16">
        <f>'[1]TCE - ANEXO III - Preencher'!R449</f>
        <v>86.211944000000003</v>
      </c>
      <c r="R440" s="16">
        <f>'[1]TCE - ANEXO III - Preencher'!S449</f>
        <v>0</v>
      </c>
      <c r="S440" s="16">
        <f t="shared" si="8"/>
        <v>86.211944000000003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668.41803818151334</v>
      </c>
    </row>
    <row r="441" spans="1:28" ht="12.75" customHeight="1" x14ac:dyDescent="0.2">
      <c r="A441" s="9">
        <f>IFERROR(VLOOKUP(B441,'[1]DADOS (OCULTAR)'!$Q$3:$S$133,3,0),"")</f>
        <v>9039744000860</v>
      </c>
      <c r="B441" s="10" t="str">
        <f>'[1]TCE - ANEXO III - Preencher'!C450</f>
        <v>HOSPITAL DOM HÉLDER</v>
      </c>
      <c r="C441" s="11"/>
      <c r="D441" s="12" t="str">
        <f>'[1]TCE - ANEXO III - Preencher'!E450</f>
        <v>JOSE MARCIO DE MELO</v>
      </c>
      <c r="E441" s="10" t="str">
        <f>IF('[1]TCE - ANEXO III - Preencher'!F450="4 - Assistência Odontológica","2 - Outros Profissionais da Saúde",'[1]TCE - ANEXO III - Preencher'!F450)</f>
        <v>3 - Administrativo</v>
      </c>
      <c r="F441" s="13" t="str">
        <f>'[1]TCE - ANEXO III - Preencher'!G450</f>
        <v>2526-05</v>
      </c>
      <c r="G441" s="14" t="str">
        <f>IF('[1]TCE - ANEXO III - Preencher'!H450="","",'[1]TCE - ANEXO III - Preencher'!H450)</f>
        <v>06/2022</v>
      </c>
      <c r="H441" s="15">
        <f>'[1]TCE - ANEXO III - Preencher'!I450</f>
        <v>0</v>
      </c>
      <c r="I441" s="15">
        <f>'[1]TCE - ANEXO III - Preencher'!J450</f>
        <v>177.66480000000001</v>
      </c>
      <c r="J441" s="15">
        <f>'[1]TCE - ANEXO III - Preencher'!K450</f>
        <v>0</v>
      </c>
      <c r="K441" s="16">
        <f>'[1]TCE - ANEXO III - Preencher'!L450</f>
        <v>157.740534262485</v>
      </c>
      <c r="L441" s="16">
        <f>'[1]TCE - ANEXO III - Preencher'!M450</f>
        <v>0</v>
      </c>
      <c r="M441" s="16">
        <f t="shared" si="6"/>
        <v>157.740534262485</v>
      </c>
      <c r="N441" s="16">
        <f>'[1]TCE - ANEXO III - Preencher'!O450</f>
        <v>1.6591599190283399</v>
      </c>
      <c r="O441" s="16">
        <f>'[1]TCE - ANEXO III - Preencher'!P450</f>
        <v>0</v>
      </c>
      <c r="P441" s="16">
        <f t="shared" si="7"/>
        <v>1.6591599190283399</v>
      </c>
      <c r="Q441" s="16">
        <f>'[1]TCE - ANEXO III - Preencher'!R450</f>
        <v>86.211944000000003</v>
      </c>
      <c r="R441" s="16">
        <f>'[1]TCE - ANEXO III - Preencher'!S450</f>
        <v>0</v>
      </c>
      <c r="S441" s="16">
        <f t="shared" si="8"/>
        <v>86.211944000000003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423.27643818151336</v>
      </c>
    </row>
    <row r="442" spans="1:28" ht="12.75" customHeight="1" x14ac:dyDescent="0.2">
      <c r="A442" s="9">
        <f>IFERROR(VLOOKUP(B442,'[1]DADOS (OCULTAR)'!$Q$3:$S$133,3,0),"")</f>
        <v>9039744000860</v>
      </c>
      <c r="B442" s="10" t="str">
        <f>'[1]TCE - ANEXO III - Preencher'!C451</f>
        <v>HOSPITAL DOM HÉLDER</v>
      </c>
      <c r="C442" s="11"/>
      <c r="D442" s="12" t="str">
        <f>'[1]TCE - ANEXO III - Preencher'!E451</f>
        <v>JOSE NUNES BANDEIRA</v>
      </c>
      <c r="E442" s="10" t="str">
        <f>IF('[1]TCE - ANEXO III - Preencher'!F451="4 - Assistência Odontológica","2 - Outros Profissionais da Saúde",'[1]TCE - ANEXO III - Preencher'!F451)</f>
        <v>3 - Administrativo</v>
      </c>
      <c r="F442" s="13" t="str">
        <f>'[1]TCE - ANEXO III - Preencher'!G451</f>
        <v>5174-10</v>
      </c>
      <c r="G442" s="14" t="str">
        <f>IF('[1]TCE - ANEXO III - Preencher'!H451="","",'[1]TCE - ANEXO III - Preencher'!H451)</f>
        <v>06/2022</v>
      </c>
      <c r="H442" s="15">
        <f>'[1]TCE - ANEXO III - Preencher'!I451</f>
        <v>0</v>
      </c>
      <c r="I442" s="15">
        <f>'[1]TCE - ANEXO III - Preencher'!J451</f>
        <v>42.016000000000012</v>
      </c>
      <c r="J442" s="15">
        <f>'[1]TCE - ANEXO III - Preencher'!K451</f>
        <v>0</v>
      </c>
      <c r="K442" s="16">
        <f>'[1]TCE - ANEXO III - Preencher'!L451</f>
        <v>157.740534262485</v>
      </c>
      <c r="L442" s="16">
        <f>'[1]TCE - ANEXO III - Preencher'!M451</f>
        <v>0</v>
      </c>
      <c r="M442" s="16">
        <f t="shared" si="6"/>
        <v>157.740534262485</v>
      </c>
      <c r="N442" s="16">
        <f>'[1]TCE - ANEXO III - Preencher'!O451</f>
        <v>1.6591599190283399</v>
      </c>
      <c r="O442" s="16">
        <f>'[1]TCE - ANEXO III - Preencher'!P451</f>
        <v>0</v>
      </c>
      <c r="P442" s="16">
        <f t="shared" si="7"/>
        <v>1.6591599190283399</v>
      </c>
      <c r="Q442" s="16">
        <f>'[1]TCE - ANEXO III - Preencher'!R451</f>
        <v>86.211944000000003</v>
      </c>
      <c r="R442" s="16">
        <f>'[1]TCE - ANEXO III - Preencher'!S451</f>
        <v>0</v>
      </c>
      <c r="S442" s="16">
        <f t="shared" si="8"/>
        <v>86.211944000000003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287.62763818151336</v>
      </c>
    </row>
    <row r="443" spans="1:28" ht="12.75" customHeight="1" x14ac:dyDescent="0.2">
      <c r="A443" s="9">
        <f>IFERROR(VLOOKUP(B443,'[1]DADOS (OCULTAR)'!$Q$3:$S$133,3,0),"")</f>
        <v>9039744000860</v>
      </c>
      <c r="B443" s="10" t="str">
        <f>'[1]TCE - ANEXO III - Preencher'!C452</f>
        <v>HOSPITAL DOM HÉLDER</v>
      </c>
      <c r="C443" s="11"/>
      <c r="D443" s="12" t="str">
        <f>'[1]TCE - ANEXO III - Preencher'!E452</f>
        <v>JOSE PEREIRA DE SOUSA SILVA</v>
      </c>
      <c r="E443" s="10" t="str">
        <f>IF('[1]TCE - ANEXO III - Preencher'!F452="4 - Assistência Odontológica","2 - Outros Profissionais da Saúde",'[1]TCE - ANEXO III - Preencher'!F452)</f>
        <v>3 - Administrativo</v>
      </c>
      <c r="F443" s="13" t="str">
        <f>'[1]TCE - ANEXO III - Preencher'!G452</f>
        <v>9501-10</v>
      </c>
      <c r="G443" s="14" t="str">
        <f>IF('[1]TCE - ANEXO III - Preencher'!H452="","",'[1]TCE - ANEXO III - Preencher'!H452)</f>
        <v>06/2022</v>
      </c>
      <c r="H443" s="15">
        <f>'[1]TCE - ANEXO III - Preencher'!I452</f>
        <v>0</v>
      </c>
      <c r="I443" s="15">
        <f>'[1]TCE - ANEXO III - Preencher'!J452</f>
        <v>374.21519999999998</v>
      </c>
      <c r="J443" s="15">
        <f>'[1]TCE - ANEXO III - Preencher'!K452</f>
        <v>0</v>
      </c>
      <c r="K443" s="16">
        <f>'[1]TCE - ANEXO III - Preencher'!L452</f>
        <v>157.740534262485</v>
      </c>
      <c r="L443" s="16">
        <f>'[1]TCE - ANEXO III - Preencher'!M452</f>
        <v>0</v>
      </c>
      <c r="M443" s="16">
        <f t="shared" si="6"/>
        <v>157.740534262485</v>
      </c>
      <c r="N443" s="16">
        <f>'[1]TCE - ANEXO III - Preencher'!O452</f>
        <v>1.6591599190283399</v>
      </c>
      <c r="O443" s="16">
        <f>'[1]TCE - ANEXO III - Preencher'!P452</f>
        <v>0</v>
      </c>
      <c r="P443" s="16">
        <f t="shared" si="7"/>
        <v>1.6591599190283399</v>
      </c>
      <c r="Q443" s="16">
        <f>'[1]TCE - ANEXO III - Preencher'!R452</f>
        <v>86.211944000000003</v>
      </c>
      <c r="R443" s="16">
        <f>'[1]TCE - ANEXO III - Preencher'!S452</f>
        <v>0</v>
      </c>
      <c r="S443" s="16">
        <f t="shared" si="8"/>
        <v>86.211944000000003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619.82683818151327</v>
      </c>
    </row>
    <row r="444" spans="1:28" ht="12.75" customHeight="1" x14ac:dyDescent="0.2">
      <c r="A444" s="9">
        <f>IFERROR(VLOOKUP(B444,'[1]DADOS (OCULTAR)'!$Q$3:$S$133,3,0),"")</f>
        <v>9039744000860</v>
      </c>
      <c r="B444" s="10" t="str">
        <f>'[1]TCE - ANEXO III - Preencher'!C453</f>
        <v>HOSPITAL DOM HÉLDER</v>
      </c>
      <c r="C444" s="11"/>
      <c r="D444" s="12" t="str">
        <f>'[1]TCE - ANEXO III - Preencher'!E453</f>
        <v>JOSE RINALDO DA SILVA</v>
      </c>
      <c r="E444" s="10" t="str">
        <f>IF('[1]TCE - ANEXO III - Preencher'!F453="4 - Assistência Odontológica","2 - Outros Profissionais da Saúde",'[1]TCE - ANEXO III - Preencher'!F453)</f>
        <v>3 - Administrativo</v>
      </c>
      <c r="F444" s="13" t="str">
        <f>'[1]TCE - ANEXO III - Preencher'!G453</f>
        <v>4141-05</v>
      </c>
      <c r="G444" s="14" t="str">
        <f>IF('[1]TCE - ANEXO III - Preencher'!H453="","",'[1]TCE - ANEXO III - Preencher'!H453)</f>
        <v>06/2022</v>
      </c>
      <c r="H444" s="15">
        <f>'[1]TCE - ANEXO III - Preencher'!I453</f>
        <v>0</v>
      </c>
      <c r="I444" s="15">
        <f>'[1]TCE - ANEXO III - Preencher'!J453</f>
        <v>152.50800000000001</v>
      </c>
      <c r="J444" s="15">
        <f>'[1]TCE - ANEXO III - Preencher'!K453</f>
        <v>0</v>
      </c>
      <c r="K444" s="16">
        <f>'[1]TCE - ANEXO III - Preencher'!L453</f>
        <v>157.740534262485</v>
      </c>
      <c r="L444" s="16">
        <f>'[1]TCE - ANEXO III - Preencher'!M453</f>
        <v>0</v>
      </c>
      <c r="M444" s="16">
        <f t="shared" si="6"/>
        <v>157.740534262485</v>
      </c>
      <c r="N444" s="16">
        <f>'[1]TCE - ANEXO III - Preencher'!O453</f>
        <v>1.6591599190283399</v>
      </c>
      <c r="O444" s="16">
        <f>'[1]TCE - ANEXO III - Preencher'!P453</f>
        <v>0</v>
      </c>
      <c r="P444" s="16">
        <f t="shared" si="7"/>
        <v>1.6591599190283399</v>
      </c>
      <c r="Q444" s="16">
        <f>'[1]TCE - ANEXO III - Preencher'!R453</f>
        <v>280.526006</v>
      </c>
      <c r="R444" s="16">
        <f>'[1]TCE - ANEXO III - Preencher'!S453</f>
        <v>82.29</v>
      </c>
      <c r="S444" s="16">
        <f t="shared" si="8"/>
        <v>198.23600599999997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510.14370018151334</v>
      </c>
    </row>
    <row r="445" spans="1:28" ht="12.75" customHeight="1" x14ac:dyDescent="0.2">
      <c r="A445" s="9">
        <f>IFERROR(VLOOKUP(B445,'[1]DADOS (OCULTAR)'!$Q$3:$S$133,3,0),"")</f>
        <v>9039744000860</v>
      </c>
      <c r="B445" s="10" t="str">
        <f>'[1]TCE - ANEXO III - Preencher'!C454</f>
        <v>HOSPITAL DOM HÉLDER</v>
      </c>
      <c r="C445" s="11"/>
      <c r="D445" s="12" t="str">
        <f>'[1]TCE - ANEXO III - Preencher'!E454</f>
        <v>JOSEANA DE SANTANA BARROS</v>
      </c>
      <c r="E445" s="10" t="str">
        <f>IF('[1]TCE - ANEXO III - Preencher'!F454="4 - Assistência Odontológica","2 - Outros Profissionais da Saúde",'[1]TCE - ANEXO III - Preencher'!F454)</f>
        <v>3 - Administrativo</v>
      </c>
      <c r="F445" s="13" t="str">
        <f>'[1]TCE - ANEXO III - Preencher'!G454</f>
        <v>4110-10</v>
      </c>
      <c r="G445" s="14" t="str">
        <f>IF('[1]TCE - ANEXO III - Preencher'!H454="","",'[1]TCE - ANEXO III - Preencher'!H454)</f>
        <v>06/2022</v>
      </c>
      <c r="H445" s="15">
        <f>'[1]TCE - ANEXO III - Preencher'!I454</f>
        <v>0</v>
      </c>
      <c r="I445" s="15">
        <f>'[1]TCE - ANEXO III - Preencher'!J454</f>
        <v>107.6696</v>
      </c>
      <c r="J445" s="15">
        <f>'[1]TCE - ANEXO III - Preencher'!K454</f>
        <v>0</v>
      </c>
      <c r="K445" s="16">
        <f>'[1]TCE - ANEXO III - Preencher'!L454</f>
        <v>157.740534262485</v>
      </c>
      <c r="L445" s="16">
        <f>'[1]TCE - ANEXO III - Preencher'!M454</f>
        <v>0</v>
      </c>
      <c r="M445" s="16">
        <f t="shared" si="6"/>
        <v>157.740534262485</v>
      </c>
      <c r="N445" s="16">
        <f>'[1]TCE - ANEXO III - Preencher'!O454</f>
        <v>1.6591599190283399</v>
      </c>
      <c r="O445" s="16">
        <f>'[1]TCE - ANEXO III - Preencher'!P454</f>
        <v>0</v>
      </c>
      <c r="P445" s="16">
        <f t="shared" si="7"/>
        <v>1.6591599190283399</v>
      </c>
      <c r="Q445" s="16">
        <f>'[1]TCE - ANEXO III - Preencher'!R454</f>
        <v>280.526006</v>
      </c>
      <c r="R445" s="16">
        <f>'[1]TCE - ANEXO III - Preencher'!S454</f>
        <v>74.790000000000006</v>
      </c>
      <c r="S445" s="16">
        <f t="shared" si="8"/>
        <v>205.73600599999997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472.80530018151336</v>
      </c>
    </row>
    <row r="446" spans="1:28" ht="12.75" customHeight="1" x14ac:dyDescent="0.2">
      <c r="A446" s="9">
        <f>IFERROR(VLOOKUP(B446,'[1]DADOS (OCULTAR)'!$Q$3:$S$133,3,0),"")</f>
        <v>9039744000860</v>
      </c>
      <c r="B446" s="10" t="str">
        <f>'[1]TCE - ANEXO III - Preencher'!C455</f>
        <v>HOSPITAL DOM HÉLDER</v>
      </c>
      <c r="C446" s="11"/>
      <c r="D446" s="12" t="str">
        <f>'[1]TCE - ANEXO III - Preencher'!E455</f>
        <v>JOSEFA DA SILVA CRUZ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 t="str">
        <f>'[1]TCE - ANEXO III - Preencher'!G455</f>
        <v>3222-05</v>
      </c>
      <c r="G446" s="14" t="str">
        <f>IF('[1]TCE - ANEXO III - Preencher'!H455="","",'[1]TCE - ANEXO III - Preencher'!H455)</f>
        <v>06/2022</v>
      </c>
      <c r="H446" s="15">
        <f>'[1]TCE - ANEXO III - Preencher'!I455</f>
        <v>0</v>
      </c>
      <c r="I446" s="15">
        <f>'[1]TCE - ANEXO III - Preencher'!J455</f>
        <v>170.2544</v>
      </c>
      <c r="J446" s="15">
        <f>'[1]TCE - ANEXO III - Preencher'!K455</f>
        <v>0</v>
      </c>
      <c r="K446" s="16">
        <f>'[1]TCE - ANEXO III - Preencher'!L455</f>
        <v>157.740534262485</v>
      </c>
      <c r="L446" s="16">
        <f>'[1]TCE - ANEXO III - Preencher'!M455</f>
        <v>0</v>
      </c>
      <c r="M446" s="16">
        <f t="shared" si="6"/>
        <v>157.740534262485</v>
      </c>
      <c r="N446" s="16">
        <f>'[1]TCE - ANEXO III - Preencher'!O455</f>
        <v>1.6591599190283399</v>
      </c>
      <c r="O446" s="16">
        <f>'[1]TCE - ANEXO III - Preencher'!P455</f>
        <v>0</v>
      </c>
      <c r="P446" s="16">
        <f t="shared" si="7"/>
        <v>1.6591599190283399</v>
      </c>
      <c r="Q446" s="16">
        <f>'[1]TCE - ANEXO III - Preencher'!R455</f>
        <v>86.211944000000003</v>
      </c>
      <c r="R446" s="16">
        <f>'[1]TCE - ANEXO III - Preencher'!S455</f>
        <v>0</v>
      </c>
      <c r="S446" s="16">
        <f t="shared" si="8"/>
        <v>86.211944000000003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415.86603818151337</v>
      </c>
    </row>
    <row r="447" spans="1:28" ht="12.75" customHeight="1" x14ac:dyDescent="0.2">
      <c r="A447" s="9">
        <f>IFERROR(VLOOKUP(B447,'[1]DADOS (OCULTAR)'!$Q$3:$S$133,3,0),"")</f>
        <v>9039744000860</v>
      </c>
      <c r="B447" s="10" t="str">
        <f>'[1]TCE - ANEXO III - Preencher'!C456</f>
        <v>HOSPITAL DOM HÉLDER</v>
      </c>
      <c r="C447" s="11"/>
      <c r="D447" s="12" t="str">
        <f>'[1]TCE - ANEXO III - Preencher'!E456</f>
        <v>JOSEFA MARTINELLY DOS SANTOS SILVA</v>
      </c>
      <c r="E447" s="10" t="str">
        <f>IF('[1]TCE - ANEXO III - Preencher'!F456="4 - Assistência Odontológica","2 - Outros Profissionais da Saúde",'[1]TCE - ANEXO III - Preencher'!F456)</f>
        <v>2 - Outros Profissionais da Saúde</v>
      </c>
      <c r="F447" s="13" t="str">
        <f>'[1]TCE - ANEXO III - Preencher'!G456</f>
        <v>2235-05</v>
      </c>
      <c r="G447" s="14" t="str">
        <f>IF('[1]TCE - ANEXO III - Preencher'!H456="","",'[1]TCE - ANEXO III - Preencher'!H456)</f>
        <v>06/2022</v>
      </c>
      <c r="H447" s="15">
        <f>'[1]TCE - ANEXO III - Preencher'!I456</f>
        <v>0</v>
      </c>
      <c r="I447" s="15">
        <f>'[1]TCE - ANEXO III - Preencher'!J456</f>
        <v>438.58640000000003</v>
      </c>
      <c r="J447" s="15">
        <f>'[1]TCE - ANEXO III - Preencher'!K456</f>
        <v>0</v>
      </c>
      <c r="K447" s="16">
        <f>'[1]TCE - ANEXO III - Preencher'!L456</f>
        <v>157.740534262485</v>
      </c>
      <c r="L447" s="16">
        <f>'[1]TCE - ANEXO III - Preencher'!M456</f>
        <v>0</v>
      </c>
      <c r="M447" s="16">
        <f t="shared" si="6"/>
        <v>157.740534262485</v>
      </c>
      <c r="N447" s="16">
        <f>'[1]TCE - ANEXO III - Preencher'!O456</f>
        <v>1.6591599190283399</v>
      </c>
      <c r="O447" s="16">
        <f>'[1]TCE - ANEXO III - Preencher'!P456</f>
        <v>0</v>
      </c>
      <c r="P447" s="16">
        <f t="shared" si="7"/>
        <v>1.6591599190283399</v>
      </c>
      <c r="Q447" s="16">
        <f>'[1]TCE - ANEXO III - Preencher'!R456</f>
        <v>86.211944000000003</v>
      </c>
      <c r="R447" s="16">
        <f>'[1]TCE - ANEXO III - Preencher'!S456</f>
        <v>0</v>
      </c>
      <c r="S447" s="16">
        <f t="shared" si="8"/>
        <v>86.211944000000003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684.19803818151331</v>
      </c>
    </row>
    <row r="448" spans="1:28" ht="12.75" customHeight="1" x14ac:dyDescent="0.2">
      <c r="A448" s="9">
        <f>IFERROR(VLOOKUP(B448,'[1]DADOS (OCULTAR)'!$Q$3:$S$133,3,0),"")</f>
        <v>9039744000860</v>
      </c>
      <c r="B448" s="10" t="str">
        <f>'[1]TCE - ANEXO III - Preencher'!C457</f>
        <v>HOSPITAL DOM HÉLDER</v>
      </c>
      <c r="C448" s="11"/>
      <c r="D448" s="12" t="str">
        <f>'[1]TCE - ANEXO III - Preencher'!E457</f>
        <v>JOSELI MARIA DA SILVA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3222-05</v>
      </c>
      <c r="G448" s="14" t="str">
        <f>IF('[1]TCE - ANEXO III - Preencher'!H457="","",'[1]TCE - ANEXO III - Preencher'!H457)</f>
        <v>06/2022</v>
      </c>
      <c r="H448" s="15">
        <f>'[1]TCE - ANEXO III - Preencher'!I457</f>
        <v>0</v>
      </c>
      <c r="I448" s="15">
        <f>'[1]TCE - ANEXO III - Preencher'!J457</f>
        <v>138.7296</v>
      </c>
      <c r="J448" s="15">
        <f>'[1]TCE - ANEXO III - Preencher'!K457</f>
        <v>0</v>
      </c>
      <c r="K448" s="16">
        <f>'[1]TCE - ANEXO III - Preencher'!L457</f>
        <v>157.740534262485</v>
      </c>
      <c r="L448" s="16">
        <f>'[1]TCE - ANEXO III - Preencher'!M457</f>
        <v>0</v>
      </c>
      <c r="M448" s="16">
        <f t="shared" si="6"/>
        <v>157.740534262485</v>
      </c>
      <c r="N448" s="16">
        <f>'[1]TCE - ANEXO III - Preencher'!O457</f>
        <v>1.6591599190283399</v>
      </c>
      <c r="O448" s="16">
        <f>'[1]TCE - ANEXO III - Preencher'!P457</f>
        <v>0</v>
      </c>
      <c r="P448" s="16">
        <f t="shared" si="7"/>
        <v>1.6591599190283399</v>
      </c>
      <c r="Q448" s="16">
        <f>'[1]TCE - ANEXO III - Preencher'!R457</f>
        <v>280.526006</v>
      </c>
      <c r="R448" s="16">
        <f>'[1]TCE - ANEXO III - Preencher'!S457</f>
        <v>72.72</v>
      </c>
      <c r="S448" s="16">
        <f t="shared" si="8"/>
        <v>207.806006</v>
      </c>
      <c r="T448" s="16">
        <f>'[1]TCE - ANEXO III - Preencher'!U457</f>
        <v>69.41</v>
      </c>
      <c r="U448" s="16">
        <f>'[1]TCE - ANEXO III - Preencher'!V457</f>
        <v>0</v>
      </c>
      <c r="V448" s="16">
        <f t="shared" si="9"/>
        <v>69.41</v>
      </c>
      <c r="W448" s="17" t="str">
        <f>IF('[1]TCE - ANEXO III - Preencher'!X457="","",'[1]TCE - ANEXO III - Preencher'!X457)</f>
        <v>AUXÍLIO CRECHE</v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575.34530018151327</v>
      </c>
    </row>
    <row r="449" spans="1:28" ht="12.75" customHeight="1" x14ac:dyDescent="0.2">
      <c r="A449" s="9">
        <f>IFERROR(VLOOKUP(B449,'[1]DADOS (OCULTAR)'!$Q$3:$S$133,3,0),"")</f>
        <v>9039744000860</v>
      </c>
      <c r="B449" s="10" t="str">
        <f>'[1]TCE - ANEXO III - Preencher'!C458</f>
        <v>HOSPITAL DOM HÉLDER</v>
      </c>
      <c r="C449" s="11"/>
      <c r="D449" s="12" t="str">
        <f>'[1]TCE - ANEXO III - Preencher'!E458</f>
        <v>JOSELMA CARVALHO DE LIMA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 t="str">
        <f>'[1]TCE - ANEXO III - Preencher'!G458</f>
        <v>3222-05</v>
      </c>
      <c r="G449" s="14" t="str">
        <f>IF('[1]TCE - ANEXO III - Preencher'!H458="","",'[1]TCE - ANEXO III - Preencher'!H458)</f>
        <v>06/2022</v>
      </c>
      <c r="H449" s="15">
        <f>'[1]TCE - ANEXO III - Preencher'!I458</f>
        <v>0</v>
      </c>
      <c r="I449" s="15">
        <f>'[1]TCE - ANEXO III - Preencher'!J458</f>
        <v>143.61760000000001</v>
      </c>
      <c r="J449" s="15">
        <f>'[1]TCE - ANEXO III - Preencher'!K458</f>
        <v>0</v>
      </c>
      <c r="K449" s="16">
        <f>'[1]TCE - ANEXO III - Preencher'!L458</f>
        <v>157.740534262485</v>
      </c>
      <c r="L449" s="16">
        <f>'[1]TCE - ANEXO III - Preencher'!M458</f>
        <v>0</v>
      </c>
      <c r="M449" s="16">
        <f t="shared" si="6"/>
        <v>157.740534262485</v>
      </c>
      <c r="N449" s="16">
        <f>'[1]TCE - ANEXO III - Preencher'!O458</f>
        <v>1.6591599190283399</v>
      </c>
      <c r="O449" s="16">
        <f>'[1]TCE - ANEXO III - Preencher'!P458</f>
        <v>0</v>
      </c>
      <c r="P449" s="16">
        <f t="shared" si="7"/>
        <v>1.6591599190283399</v>
      </c>
      <c r="Q449" s="16">
        <f>'[1]TCE - ANEXO III - Preencher'!R458</f>
        <v>280.526006</v>
      </c>
      <c r="R449" s="16">
        <f>'[1]TCE - ANEXO III - Preencher'!S458</f>
        <v>72.72</v>
      </c>
      <c r="S449" s="16">
        <f t="shared" si="8"/>
        <v>207.806006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510.82330018151333</v>
      </c>
    </row>
    <row r="450" spans="1:28" ht="12.75" customHeight="1" x14ac:dyDescent="0.2">
      <c r="A450" s="9">
        <f>IFERROR(VLOOKUP(B450,'[1]DADOS (OCULTAR)'!$Q$3:$S$133,3,0),"")</f>
        <v>9039744000860</v>
      </c>
      <c r="B450" s="10" t="str">
        <f>'[1]TCE - ANEXO III - Preencher'!C459</f>
        <v>HOSPITAL DOM HÉLDER</v>
      </c>
      <c r="C450" s="11"/>
      <c r="D450" s="12" t="str">
        <f>'[1]TCE - ANEXO III - Preencher'!E459</f>
        <v>JOSENALDO RODRIGUES RIBEIRO DA SILVA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5211-30</v>
      </c>
      <c r="G450" s="14" t="str">
        <f>IF('[1]TCE - ANEXO III - Preencher'!H459="","",'[1]TCE - ANEXO III - Preencher'!H459)</f>
        <v>06/2022</v>
      </c>
      <c r="H450" s="15">
        <f>'[1]TCE - ANEXO III - Preencher'!I459</f>
        <v>0</v>
      </c>
      <c r="I450" s="15">
        <f>'[1]TCE - ANEXO III - Preencher'!J459</f>
        <v>140.88640000000001</v>
      </c>
      <c r="J450" s="15">
        <f>'[1]TCE - ANEXO III - Preencher'!K459</f>
        <v>0</v>
      </c>
      <c r="K450" s="16">
        <f>'[1]TCE - ANEXO III - Preencher'!L459</f>
        <v>157.740534262485</v>
      </c>
      <c r="L450" s="16">
        <f>'[1]TCE - ANEXO III - Preencher'!M459</f>
        <v>0</v>
      </c>
      <c r="M450" s="16">
        <f t="shared" si="6"/>
        <v>157.740534262485</v>
      </c>
      <c r="N450" s="16">
        <f>'[1]TCE - ANEXO III - Preencher'!O459</f>
        <v>1.6591599190283399</v>
      </c>
      <c r="O450" s="16">
        <f>'[1]TCE - ANEXO III - Preencher'!P459</f>
        <v>0</v>
      </c>
      <c r="P450" s="16">
        <f t="shared" si="7"/>
        <v>1.6591599190283399</v>
      </c>
      <c r="Q450" s="16">
        <f>'[1]TCE - ANEXO III - Preencher'!R459</f>
        <v>280.526006</v>
      </c>
      <c r="R450" s="16">
        <f>'[1]TCE - ANEXO III - Preencher'!S459</f>
        <v>72.72</v>
      </c>
      <c r="S450" s="16">
        <f t="shared" si="8"/>
        <v>207.806006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508.09210018151339</v>
      </c>
    </row>
    <row r="451" spans="1:28" ht="12.75" customHeight="1" x14ac:dyDescent="0.2">
      <c r="A451" s="9">
        <f>IFERROR(VLOOKUP(B451,'[1]DADOS (OCULTAR)'!$Q$3:$S$133,3,0),"")</f>
        <v>9039744000860</v>
      </c>
      <c r="B451" s="10" t="str">
        <f>'[1]TCE - ANEXO III - Preencher'!C460</f>
        <v>HOSPITAL DOM HÉLDER</v>
      </c>
      <c r="C451" s="11"/>
      <c r="D451" s="12" t="str">
        <f>'[1]TCE - ANEXO III - Preencher'!E460</f>
        <v>JOSIANA MIGUEL DA SILVA</v>
      </c>
      <c r="E451" s="10" t="str">
        <f>IF('[1]TCE - ANEXO III - Preencher'!F460="4 - Assistência Odontológica","2 - Outros Profissionais da Saúde",'[1]TCE - ANEXO III - Preencher'!F460)</f>
        <v>2 - Outros Profissionais da Saúde</v>
      </c>
      <c r="F451" s="13" t="str">
        <f>'[1]TCE - ANEXO III - Preencher'!G460</f>
        <v>5211-30</v>
      </c>
      <c r="G451" s="14" t="str">
        <f>IF('[1]TCE - ANEXO III - Preencher'!H460="","",'[1]TCE - ANEXO III - Preencher'!H460)</f>
        <v>06/2022</v>
      </c>
      <c r="H451" s="15">
        <f>'[1]TCE - ANEXO III - Preencher'!I460</f>
        <v>0</v>
      </c>
      <c r="I451" s="15">
        <f>'[1]TCE - ANEXO III - Preencher'!J460</f>
        <v>101.80800000000001</v>
      </c>
      <c r="J451" s="15">
        <f>'[1]TCE - ANEXO III - Preencher'!K460</f>
        <v>0</v>
      </c>
      <c r="K451" s="16">
        <f>'[1]TCE - ANEXO III - Preencher'!L460</f>
        <v>157.740534262485</v>
      </c>
      <c r="L451" s="16">
        <f>'[1]TCE - ANEXO III - Preencher'!M460</f>
        <v>0</v>
      </c>
      <c r="M451" s="16">
        <f t="shared" si="6"/>
        <v>157.740534262485</v>
      </c>
      <c r="N451" s="16">
        <f>'[1]TCE - ANEXO III - Preencher'!O460</f>
        <v>1.6591599190283399</v>
      </c>
      <c r="O451" s="16">
        <f>'[1]TCE - ANEXO III - Preencher'!P460</f>
        <v>0</v>
      </c>
      <c r="P451" s="16">
        <f t="shared" si="7"/>
        <v>1.6591599190283399</v>
      </c>
      <c r="Q451" s="16">
        <f>'[1]TCE - ANEXO III - Preencher'!R460</f>
        <v>280.526006</v>
      </c>
      <c r="R451" s="16">
        <f>'[1]TCE - ANEXO III - Preencher'!S460</f>
        <v>72.72</v>
      </c>
      <c r="S451" s="16">
        <f t="shared" si="8"/>
        <v>207.806006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469.0137001815134</v>
      </c>
    </row>
    <row r="452" spans="1:28" ht="12.75" customHeight="1" x14ac:dyDescent="0.2">
      <c r="A452" s="9">
        <f>IFERROR(VLOOKUP(B452,'[1]DADOS (OCULTAR)'!$Q$3:$S$133,3,0),"")</f>
        <v>9039744000860</v>
      </c>
      <c r="B452" s="10" t="str">
        <f>'[1]TCE - ANEXO III - Preencher'!C461</f>
        <v>HOSPITAL DOM HÉLDER</v>
      </c>
      <c r="C452" s="11"/>
      <c r="D452" s="12" t="str">
        <f>'[1]TCE - ANEXO III - Preencher'!E461</f>
        <v>JOSIANE ARAUJO LIMA ALEXANDRE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2235-05</v>
      </c>
      <c r="G452" s="14" t="str">
        <f>IF('[1]TCE - ANEXO III - Preencher'!H461="","",'[1]TCE - ANEXO III - Preencher'!H461)</f>
        <v>06/2022</v>
      </c>
      <c r="H452" s="15">
        <f>'[1]TCE - ANEXO III - Preencher'!I461</f>
        <v>0</v>
      </c>
      <c r="I452" s="15">
        <f>'[1]TCE - ANEXO III - Preencher'!J461</f>
        <v>297.50799999999998</v>
      </c>
      <c r="J452" s="15">
        <f>'[1]TCE - ANEXO III - Preencher'!K461</f>
        <v>0</v>
      </c>
      <c r="K452" s="16">
        <f>'[1]TCE - ANEXO III - Preencher'!L461</f>
        <v>157.740534262485</v>
      </c>
      <c r="L452" s="16">
        <f>'[1]TCE - ANEXO III - Preencher'!M461</f>
        <v>0</v>
      </c>
      <c r="M452" s="16">
        <f t="shared" si="6"/>
        <v>157.740534262485</v>
      </c>
      <c r="N452" s="16">
        <f>'[1]TCE - ANEXO III - Preencher'!O461</f>
        <v>1.6591599190283399</v>
      </c>
      <c r="O452" s="16">
        <f>'[1]TCE - ANEXO III - Preencher'!P461</f>
        <v>0</v>
      </c>
      <c r="P452" s="16">
        <f t="shared" si="7"/>
        <v>1.6591599190283399</v>
      </c>
      <c r="Q452" s="16">
        <f>'[1]TCE - ANEXO III - Preencher'!R461</f>
        <v>86.211944000000003</v>
      </c>
      <c r="R452" s="16">
        <f>'[1]TCE - ANEXO III - Preencher'!S461</f>
        <v>0</v>
      </c>
      <c r="S452" s="16">
        <f t="shared" si="8"/>
        <v>86.211944000000003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543.11963818151332</v>
      </c>
    </row>
    <row r="453" spans="1:28" ht="12.75" customHeight="1" x14ac:dyDescent="0.2">
      <c r="A453" s="9">
        <f>IFERROR(VLOOKUP(B453,'[1]DADOS (OCULTAR)'!$Q$3:$S$133,3,0),"")</f>
        <v>9039744000860</v>
      </c>
      <c r="B453" s="10" t="str">
        <f>'[1]TCE - ANEXO III - Preencher'!C462</f>
        <v>HOSPITAL DOM HÉLDER</v>
      </c>
      <c r="C453" s="11"/>
      <c r="D453" s="12" t="str">
        <f>'[1]TCE - ANEXO III - Preencher'!E462</f>
        <v>JOSIANE FERREIRA DE OLIVEIRA PRAZERES</v>
      </c>
      <c r="E453" s="10" t="str">
        <f>IF('[1]TCE - ANEXO III - Preencher'!F462="4 - Assistência Odontológica","2 - Outros Profissionais da Saúde",'[1]TCE - ANEXO III - Preencher'!F462)</f>
        <v>2 - Outros Profissionais da Saúde</v>
      </c>
      <c r="F453" s="13" t="str">
        <f>'[1]TCE - ANEXO III - Preencher'!G462</f>
        <v>5152-05</v>
      </c>
      <c r="G453" s="14" t="str">
        <f>IF('[1]TCE - ANEXO III - Preencher'!H462="","",'[1]TCE - ANEXO III - Preencher'!H462)</f>
        <v>06/2022</v>
      </c>
      <c r="H453" s="15">
        <f>'[1]TCE - ANEXO III - Preencher'!I462</f>
        <v>0</v>
      </c>
      <c r="I453" s="15">
        <f>'[1]TCE - ANEXO III - Preencher'!J462</f>
        <v>125.83759999999999</v>
      </c>
      <c r="J453" s="15">
        <f>'[1]TCE - ANEXO III - Preencher'!K462</f>
        <v>0</v>
      </c>
      <c r="K453" s="16">
        <f>'[1]TCE - ANEXO III - Preencher'!L462</f>
        <v>157.740534262485</v>
      </c>
      <c r="L453" s="16">
        <f>'[1]TCE - ANEXO III - Preencher'!M462</f>
        <v>0</v>
      </c>
      <c r="M453" s="16">
        <f t="shared" si="6"/>
        <v>157.740534262485</v>
      </c>
      <c r="N453" s="16">
        <f>'[1]TCE - ANEXO III - Preencher'!O462</f>
        <v>1.6591599190283399</v>
      </c>
      <c r="O453" s="16">
        <f>'[1]TCE - ANEXO III - Preencher'!P462</f>
        <v>0</v>
      </c>
      <c r="P453" s="16">
        <f t="shared" si="7"/>
        <v>1.6591599190283399</v>
      </c>
      <c r="Q453" s="16">
        <f>'[1]TCE - ANEXO III - Preencher'!R462</f>
        <v>280.526006</v>
      </c>
      <c r="R453" s="16">
        <f>'[1]TCE - ANEXO III - Preencher'!S462</f>
        <v>65.930000000000007</v>
      </c>
      <c r="S453" s="16">
        <f t="shared" si="8"/>
        <v>214.59600599999999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499.83330018151332</v>
      </c>
    </row>
    <row r="454" spans="1:28" ht="12.75" customHeight="1" x14ac:dyDescent="0.2">
      <c r="A454" s="9">
        <f>IFERROR(VLOOKUP(B454,'[1]DADOS (OCULTAR)'!$Q$3:$S$133,3,0),"")</f>
        <v>9039744000860</v>
      </c>
      <c r="B454" s="10" t="str">
        <f>'[1]TCE - ANEXO III - Preencher'!C463</f>
        <v>HOSPITAL DOM HÉLDER</v>
      </c>
      <c r="C454" s="11"/>
      <c r="D454" s="12" t="str">
        <f>'[1]TCE - ANEXO III - Preencher'!E463</f>
        <v>JOSILDO GOMES DE SOUZA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5211-30</v>
      </c>
      <c r="G454" s="14" t="str">
        <f>IF('[1]TCE - ANEXO III - Preencher'!H463="","",'[1]TCE - ANEXO III - Preencher'!H463)</f>
        <v>06/2022</v>
      </c>
      <c r="H454" s="15">
        <f>'[1]TCE - ANEXO III - Preencher'!I463</f>
        <v>0</v>
      </c>
      <c r="I454" s="15">
        <f>'[1]TCE - ANEXO III - Preencher'!J463</f>
        <v>101.80800000000001</v>
      </c>
      <c r="J454" s="15">
        <f>'[1]TCE - ANEXO III - Preencher'!K463</f>
        <v>0</v>
      </c>
      <c r="K454" s="16">
        <f>'[1]TCE - ANEXO III - Preencher'!L463</f>
        <v>157.740534262485</v>
      </c>
      <c r="L454" s="16">
        <f>'[1]TCE - ANEXO III - Preencher'!M463</f>
        <v>0</v>
      </c>
      <c r="M454" s="16">
        <f t="shared" si="6"/>
        <v>157.740534262485</v>
      </c>
      <c r="N454" s="16">
        <f>'[1]TCE - ANEXO III - Preencher'!O463</f>
        <v>1.6591599190283399</v>
      </c>
      <c r="O454" s="16">
        <f>'[1]TCE - ANEXO III - Preencher'!P463</f>
        <v>0</v>
      </c>
      <c r="P454" s="16">
        <f t="shared" si="7"/>
        <v>1.6591599190283399</v>
      </c>
      <c r="Q454" s="16">
        <f>'[1]TCE - ANEXO III - Preencher'!R463</f>
        <v>280.526006</v>
      </c>
      <c r="R454" s="16">
        <f>'[1]TCE - ANEXO III - Preencher'!S463</f>
        <v>72.72</v>
      </c>
      <c r="S454" s="16">
        <f t="shared" si="8"/>
        <v>207.806006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469.0137001815134</v>
      </c>
    </row>
    <row r="455" spans="1:28" ht="12.75" customHeight="1" x14ac:dyDescent="0.2">
      <c r="A455" s="9">
        <f>IFERROR(VLOOKUP(B455,'[1]DADOS (OCULTAR)'!$Q$3:$S$133,3,0),"")</f>
        <v>9039744000860</v>
      </c>
      <c r="B455" s="10" t="str">
        <f>'[1]TCE - ANEXO III - Preencher'!C464</f>
        <v>HOSPITAL DOM HÉLDER</v>
      </c>
      <c r="C455" s="11"/>
      <c r="D455" s="12" t="str">
        <f>'[1]TCE - ANEXO III - Preencher'!E464</f>
        <v>JOSINALDO RODRIGUES DE ANDRADE</v>
      </c>
      <c r="E455" s="10" t="str">
        <f>IF('[1]TCE - ANEXO III - Preencher'!F464="4 - Assistência Odontológica","2 - Outros Profissionais da Saúde",'[1]TCE - ANEXO III - Preencher'!F464)</f>
        <v>3 - Administrativo</v>
      </c>
      <c r="F455" s="13" t="str">
        <f>'[1]TCE - ANEXO III - Preencher'!G464</f>
        <v>7823-20</v>
      </c>
      <c r="G455" s="14" t="str">
        <f>IF('[1]TCE - ANEXO III - Preencher'!H464="","",'[1]TCE - ANEXO III - Preencher'!H464)</f>
        <v>06/2022</v>
      </c>
      <c r="H455" s="15">
        <f>'[1]TCE - ANEXO III - Preencher'!I464</f>
        <v>0</v>
      </c>
      <c r="I455" s="15">
        <f>'[1]TCE - ANEXO III - Preencher'!J464</f>
        <v>139.38159999999999</v>
      </c>
      <c r="J455" s="15">
        <f>'[1]TCE - ANEXO III - Preencher'!K464</f>
        <v>0</v>
      </c>
      <c r="K455" s="16">
        <f>'[1]TCE - ANEXO III - Preencher'!L464</f>
        <v>157.740534262485</v>
      </c>
      <c r="L455" s="16">
        <f>'[1]TCE - ANEXO III - Preencher'!M464</f>
        <v>0</v>
      </c>
      <c r="M455" s="16">
        <f t="shared" si="6"/>
        <v>157.740534262485</v>
      </c>
      <c r="N455" s="16">
        <f>'[1]TCE - ANEXO III - Preencher'!O464</f>
        <v>1.6591599190283399</v>
      </c>
      <c r="O455" s="16">
        <f>'[1]TCE - ANEXO III - Preencher'!P464</f>
        <v>0</v>
      </c>
      <c r="P455" s="16">
        <f t="shared" si="7"/>
        <v>1.6591599190283399</v>
      </c>
      <c r="Q455" s="16">
        <f>'[1]TCE - ANEXO III - Preencher'!R464</f>
        <v>86.211944000000003</v>
      </c>
      <c r="R455" s="16">
        <f>'[1]TCE - ANEXO III - Preencher'!S464</f>
        <v>0</v>
      </c>
      <c r="S455" s="16">
        <f t="shared" si="8"/>
        <v>86.211944000000003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384.99323818151339</v>
      </c>
    </row>
    <row r="456" spans="1:28" ht="12.75" customHeight="1" x14ac:dyDescent="0.2">
      <c r="A456" s="9">
        <f>IFERROR(VLOOKUP(B456,'[1]DADOS (OCULTAR)'!$Q$3:$S$133,3,0),"")</f>
        <v>9039744000860</v>
      </c>
      <c r="B456" s="10" t="str">
        <f>'[1]TCE - ANEXO III - Preencher'!C465</f>
        <v>HOSPITAL DOM HÉLDER</v>
      </c>
      <c r="C456" s="11"/>
      <c r="D456" s="12" t="str">
        <f>'[1]TCE - ANEXO III - Preencher'!E465</f>
        <v>JOSINEIDE MARIA SOUZA DA SILVA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3222-05</v>
      </c>
      <c r="G456" s="14" t="str">
        <f>IF('[1]TCE - ANEXO III - Preencher'!H465="","",'[1]TCE - ANEXO III - Preencher'!H465)</f>
        <v>06/2022</v>
      </c>
      <c r="H456" s="15">
        <f>'[1]TCE - ANEXO III - Preencher'!I465</f>
        <v>0</v>
      </c>
      <c r="I456" s="15">
        <f>'[1]TCE - ANEXO III - Preencher'!J465</f>
        <v>144.95920000000001</v>
      </c>
      <c r="J456" s="15">
        <f>'[1]TCE - ANEXO III - Preencher'!K465</f>
        <v>0</v>
      </c>
      <c r="K456" s="16">
        <f>'[1]TCE - ANEXO III - Preencher'!L465</f>
        <v>157.740534262485</v>
      </c>
      <c r="L456" s="16">
        <f>'[1]TCE - ANEXO III - Preencher'!M465</f>
        <v>0</v>
      </c>
      <c r="M456" s="16">
        <f t="shared" si="6"/>
        <v>157.740534262485</v>
      </c>
      <c r="N456" s="16">
        <f>'[1]TCE - ANEXO III - Preencher'!O465</f>
        <v>1.6591599190283399</v>
      </c>
      <c r="O456" s="16">
        <f>'[1]TCE - ANEXO III - Preencher'!P465</f>
        <v>0</v>
      </c>
      <c r="P456" s="16">
        <f t="shared" si="7"/>
        <v>1.6591599190283399</v>
      </c>
      <c r="Q456" s="16">
        <f>'[1]TCE - ANEXO III - Preencher'!R465</f>
        <v>86.211944000000003</v>
      </c>
      <c r="R456" s="16">
        <f>'[1]TCE - ANEXO III - Preencher'!S465</f>
        <v>0</v>
      </c>
      <c r="S456" s="16">
        <f t="shared" si="8"/>
        <v>86.211944000000003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390.57083818151335</v>
      </c>
    </row>
    <row r="457" spans="1:28" ht="12.75" customHeight="1" x14ac:dyDescent="0.2">
      <c r="A457" s="9">
        <f>IFERROR(VLOOKUP(B457,'[1]DADOS (OCULTAR)'!$Q$3:$S$133,3,0),"")</f>
        <v>9039744000860</v>
      </c>
      <c r="B457" s="10" t="str">
        <f>'[1]TCE - ANEXO III - Preencher'!C466</f>
        <v>HOSPITAL DOM HÉLDER</v>
      </c>
      <c r="C457" s="11"/>
      <c r="D457" s="12" t="str">
        <f>'[1]TCE - ANEXO III - Preencher'!E466</f>
        <v>JOSUEL SOARES DA SILVA</v>
      </c>
      <c r="E457" s="10" t="str">
        <f>IF('[1]TCE - ANEXO III - Preencher'!F466="4 - Assistência Odontológica","2 - Outros Profissionais da Saúde",'[1]TCE - ANEXO III - Preencher'!F466)</f>
        <v>3 - Administrativo</v>
      </c>
      <c r="F457" s="13" t="str">
        <f>'[1]TCE - ANEXO III - Preencher'!G466</f>
        <v>9511-05</v>
      </c>
      <c r="G457" s="14" t="str">
        <f>IF('[1]TCE - ANEXO III - Preencher'!H466="","",'[1]TCE - ANEXO III - Preencher'!H466)</f>
        <v>06/2022</v>
      </c>
      <c r="H457" s="15">
        <f>'[1]TCE - ANEXO III - Preencher'!I466</f>
        <v>0</v>
      </c>
      <c r="I457" s="15">
        <f>'[1]TCE - ANEXO III - Preencher'!J466</f>
        <v>194.7672</v>
      </c>
      <c r="J457" s="15">
        <f>'[1]TCE - ANEXO III - Preencher'!K466</f>
        <v>0</v>
      </c>
      <c r="K457" s="16">
        <f>'[1]TCE - ANEXO III - Preencher'!L466</f>
        <v>157.740534262485</v>
      </c>
      <c r="L457" s="16">
        <f>'[1]TCE - ANEXO III - Preencher'!M466</f>
        <v>0</v>
      </c>
      <c r="M457" s="16">
        <f t="shared" si="6"/>
        <v>157.740534262485</v>
      </c>
      <c r="N457" s="16">
        <f>'[1]TCE - ANEXO III - Preencher'!O466</f>
        <v>1.6591599190283399</v>
      </c>
      <c r="O457" s="16">
        <f>'[1]TCE - ANEXO III - Preencher'!P466</f>
        <v>0</v>
      </c>
      <c r="P457" s="16">
        <f t="shared" si="7"/>
        <v>1.6591599190283399</v>
      </c>
      <c r="Q457" s="16">
        <f>'[1]TCE - ANEXO III - Preencher'!R466</f>
        <v>86.211944000000003</v>
      </c>
      <c r="R457" s="16">
        <f>'[1]TCE - ANEXO III - Preencher'!S466</f>
        <v>0</v>
      </c>
      <c r="S457" s="16">
        <f t="shared" si="8"/>
        <v>86.211944000000003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440.37883818151334</v>
      </c>
    </row>
    <row r="458" spans="1:28" ht="12.75" customHeight="1" x14ac:dyDescent="0.2">
      <c r="A458" s="9">
        <f>IFERROR(VLOOKUP(B458,'[1]DADOS (OCULTAR)'!$Q$3:$S$133,3,0),"")</f>
        <v>9039744000860</v>
      </c>
      <c r="B458" s="10" t="str">
        <f>'[1]TCE - ANEXO III - Preencher'!C467</f>
        <v>HOSPITAL DOM HÉLDER</v>
      </c>
      <c r="C458" s="11"/>
      <c r="D458" s="12" t="str">
        <f>'[1]TCE - ANEXO III - Preencher'!E467</f>
        <v>JOYCE BATISTA DA SILVA</v>
      </c>
      <c r="E458" s="10" t="str">
        <f>IF('[1]TCE - ANEXO III - Preencher'!F467="4 - Assistência Odontológica","2 - Outros Profissionais da Saúde",'[1]TCE - ANEXO III - Preencher'!F467)</f>
        <v>2 - Outros Profissionais da Saúde</v>
      </c>
      <c r="F458" s="13" t="str">
        <f>'[1]TCE - ANEXO III - Preencher'!G467</f>
        <v>5211-30</v>
      </c>
      <c r="G458" s="14" t="str">
        <f>IF('[1]TCE - ANEXO III - Preencher'!H467="","",'[1]TCE - ANEXO III - Preencher'!H467)</f>
        <v>06/2022</v>
      </c>
      <c r="H458" s="15">
        <f>'[1]TCE - ANEXO III - Preencher'!I467</f>
        <v>0</v>
      </c>
      <c r="I458" s="15">
        <f>'[1]TCE - ANEXO III - Preencher'!J467</f>
        <v>114.5184</v>
      </c>
      <c r="J458" s="15">
        <f>'[1]TCE - ANEXO III - Preencher'!K467</f>
        <v>0</v>
      </c>
      <c r="K458" s="16">
        <f>'[1]TCE - ANEXO III - Preencher'!L467</f>
        <v>157.740534262485</v>
      </c>
      <c r="L458" s="16">
        <f>'[1]TCE - ANEXO III - Preencher'!M467</f>
        <v>0</v>
      </c>
      <c r="M458" s="16">
        <f t="shared" si="6"/>
        <v>157.740534262485</v>
      </c>
      <c r="N458" s="16">
        <f>'[1]TCE - ANEXO III - Preencher'!O467</f>
        <v>1.6591599190283399</v>
      </c>
      <c r="O458" s="16">
        <f>'[1]TCE - ANEXO III - Preencher'!P467</f>
        <v>0</v>
      </c>
      <c r="P458" s="16">
        <f t="shared" si="7"/>
        <v>1.6591599190283399</v>
      </c>
      <c r="Q458" s="16">
        <f>'[1]TCE - ANEXO III - Preencher'!R467</f>
        <v>280.526006</v>
      </c>
      <c r="R458" s="16">
        <f>'[1]TCE - ANEXO III - Preencher'!S467</f>
        <v>72.72</v>
      </c>
      <c r="S458" s="16">
        <f t="shared" si="8"/>
        <v>207.806006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481.72410018151334</v>
      </c>
    </row>
    <row r="459" spans="1:28" ht="12.75" customHeight="1" x14ac:dyDescent="0.2">
      <c r="A459" s="9">
        <f>IFERROR(VLOOKUP(B459,'[1]DADOS (OCULTAR)'!$Q$3:$S$133,3,0),"")</f>
        <v>9039744000860</v>
      </c>
      <c r="B459" s="10" t="str">
        <f>'[1]TCE - ANEXO III - Preencher'!C468</f>
        <v>HOSPITAL DOM HÉLDER</v>
      </c>
      <c r="C459" s="11"/>
      <c r="D459" s="12" t="str">
        <f>'[1]TCE - ANEXO III - Preencher'!E468</f>
        <v>JOYCE CRISTINA SIMPLICIO GOMES</v>
      </c>
      <c r="E459" s="10" t="str">
        <f>IF('[1]TCE - ANEXO III - Preencher'!F468="4 - Assistência Odontológica","2 - Outros Profissionais da Saúde",'[1]TCE - ANEXO III - Preencher'!F468)</f>
        <v>2 - Outros Profissionais da Saúde</v>
      </c>
      <c r="F459" s="13" t="str">
        <f>'[1]TCE - ANEXO III - Preencher'!G468</f>
        <v>3222-05</v>
      </c>
      <c r="G459" s="14" t="str">
        <f>IF('[1]TCE - ANEXO III - Preencher'!H468="","",'[1]TCE - ANEXO III - Preencher'!H468)</f>
        <v>06/2022</v>
      </c>
      <c r="H459" s="15">
        <f>'[1]TCE - ANEXO III - Preencher'!I468</f>
        <v>0</v>
      </c>
      <c r="I459" s="15">
        <f>'[1]TCE - ANEXO III - Preencher'!J468</f>
        <v>146.47999999999999</v>
      </c>
      <c r="J459" s="15">
        <f>'[1]TCE - ANEXO III - Preencher'!K468</f>
        <v>0</v>
      </c>
      <c r="K459" s="16">
        <f>'[1]TCE - ANEXO III - Preencher'!L468</f>
        <v>157.740534262485</v>
      </c>
      <c r="L459" s="16">
        <f>'[1]TCE - ANEXO III - Preencher'!M468</f>
        <v>0</v>
      </c>
      <c r="M459" s="16">
        <f t="shared" si="6"/>
        <v>157.740534262485</v>
      </c>
      <c r="N459" s="16">
        <f>'[1]TCE - ANEXO III - Preencher'!O468</f>
        <v>1.6591599190283399</v>
      </c>
      <c r="O459" s="16">
        <f>'[1]TCE - ANEXO III - Preencher'!P468</f>
        <v>0</v>
      </c>
      <c r="P459" s="16">
        <f t="shared" si="7"/>
        <v>1.6591599190283399</v>
      </c>
      <c r="Q459" s="16">
        <f>'[1]TCE - ANEXO III - Preencher'!R468</f>
        <v>86.211944000000003</v>
      </c>
      <c r="R459" s="16">
        <f>'[1]TCE - ANEXO III - Preencher'!S468</f>
        <v>0</v>
      </c>
      <c r="S459" s="16">
        <f t="shared" si="8"/>
        <v>86.211944000000003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392.09163818151336</v>
      </c>
    </row>
    <row r="460" spans="1:28" ht="12.75" customHeight="1" x14ac:dyDescent="0.2">
      <c r="A460" s="9">
        <f>IFERROR(VLOOKUP(B460,'[1]DADOS (OCULTAR)'!$Q$3:$S$133,3,0),"")</f>
        <v>9039744000860</v>
      </c>
      <c r="B460" s="10" t="str">
        <f>'[1]TCE - ANEXO III - Preencher'!C469</f>
        <v>HOSPITAL DOM HÉLDER</v>
      </c>
      <c r="C460" s="11"/>
      <c r="D460" s="12" t="str">
        <f>'[1]TCE - ANEXO III - Preencher'!E469</f>
        <v>JOYCE FRANCINY DA SILVA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5211-30</v>
      </c>
      <c r="G460" s="14" t="str">
        <f>IF('[1]TCE - ANEXO III - Preencher'!H469="","",'[1]TCE - ANEXO III - Preencher'!H469)</f>
        <v>06/2022</v>
      </c>
      <c r="H460" s="15">
        <f>'[1]TCE - ANEXO III - Preencher'!I469</f>
        <v>0</v>
      </c>
      <c r="I460" s="15">
        <f>'[1]TCE - ANEXO III - Preencher'!J469</f>
        <v>101.80800000000001</v>
      </c>
      <c r="J460" s="15">
        <f>'[1]TCE - ANEXO III - Preencher'!K469</f>
        <v>0</v>
      </c>
      <c r="K460" s="16">
        <f>'[1]TCE - ANEXO III - Preencher'!L469</f>
        <v>157.740534262485</v>
      </c>
      <c r="L460" s="16">
        <f>'[1]TCE - ANEXO III - Preencher'!M469</f>
        <v>0</v>
      </c>
      <c r="M460" s="16">
        <f t="shared" si="6"/>
        <v>157.740534262485</v>
      </c>
      <c r="N460" s="16">
        <f>'[1]TCE - ANEXO III - Preencher'!O469</f>
        <v>1.6591599190283399</v>
      </c>
      <c r="O460" s="16">
        <f>'[1]TCE - ANEXO III - Preencher'!P469</f>
        <v>0</v>
      </c>
      <c r="P460" s="16">
        <f t="shared" si="7"/>
        <v>1.6591599190283399</v>
      </c>
      <c r="Q460" s="16">
        <f>'[1]TCE - ANEXO III - Preencher'!R469</f>
        <v>280.526006</v>
      </c>
      <c r="R460" s="16">
        <f>'[1]TCE - ANEXO III - Preencher'!S469</f>
        <v>72.72</v>
      </c>
      <c r="S460" s="16">
        <f t="shared" si="8"/>
        <v>207.806006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469.0137001815134</v>
      </c>
    </row>
    <row r="461" spans="1:28" ht="12.75" customHeight="1" x14ac:dyDescent="0.2">
      <c r="A461" s="9">
        <f>IFERROR(VLOOKUP(B461,'[1]DADOS (OCULTAR)'!$Q$3:$S$133,3,0),"")</f>
        <v>9039744000860</v>
      </c>
      <c r="B461" s="10" t="str">
        <f>'[1]TCE - ANEXO III - Preencher'!C470</f>
        <v>HOSPITAL DOM HÉLDER</v>
      </c>
      <c r="C461" s="11"/>
      <c r="D461" s="12" t="str">
        <f>'[1]TCE - ANEXO III - Preencher'!E470</f>
        <v>JUCILENE MARIA DA SILVA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 t="str">
        <f>IF('[1]TCE - ANEXO III - Preencher'!H470="","",'[1]TCE - ANEXO III - Preencher'!H470)</f>
        <v>06/2022</v>
      </c>
      <c r="H461" s="15">
        <f>'[1]TCE - ANEXO III - Preencher'!I470</f>
        <v>0</v>
      </c>
      <c r="I461" s="15">
        <f>'[1]TCE - ANEXO III - Preencher'!J470</f>
        <v>152.0376</v>
      </c>
      <c r="J461" s="15">
        <f>'[1]TCE - ANEXO III - Preencher'!K470</f>
        <v>0</v>
      </c>
      <c r="K461" s="16">
        <f>'[1]TCE - ANEXO III - Preencher'!L470</f>
        <v>157.740534262485</v>
      </c>
      <c r="L461" s="16">
        <f>'[1]TCE - ANEXO III - Preencher'!M470</f>
        <v>0</v>
      </c>
      <c r="M461" s="16">
        <f t="shared" si="6"/>
        <v>157.740534262485</v>
      </c>
      <c r="N461" s="16">
        <f>'[1]TCE - ANEXO III - Preencher'!O470</f>
        <v>1.6591599190283399</v>
      </c>
      <c r="O461" s="16">
        <f>'[1]TCE - ANEXO III - Preencher'!P470</f>
        <v>0</v>
      </c>
      <c r="P461" s="16">
        <f t="shared" si="7"/>
        <v>1.6591599190283399</v>
      </c>
      <c r="Q461" s="16">
        <f>'[1]TCE - ANEXO III - Preencher'!R470</f>
        <v>86.211944000000003</v>
      </c>
      <c r="R461" s="16">
        <f>'[1]TCE - ANEXO III - Preencher'!S470</f>
        <v>0</v>
      </c>
      <c r="S461" s="16">
        <f t="shared" si="8"/>
        <v>86.211944000000003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397.64923818151334</v>
      </c>
    </row>
    <row r="462" spans="1:28" ht="12.75" customHeight="1" x14ac:dyDescent="0.2">
      <c r="A462" s="9">
        <f>IFERROR(VLOOKUP(B462,'[1]DADOS (OCULTAR)'!$Q$3:$S$133,3,0),"")</f>
        <v>9039744000860</v>
      </c>
      <c r="B462" s="10" t="str">
        <f>'[1]TCE - ANEXO III - Preencher'!C471</f>
        <v>HOSPITAL DOM HÉLDER</v>
      </c>
      <c r="C462" s="11"/>
      <c r="D462" s="12" t="str">
        <f>'[1]TCE - ANEXO III - Preencher'!E471</f>
        <v>JULIA BEATRIZ CARDEAL DE MIRANDA LANGE</v>
      </c>
      <c r="E462" s="10" t="str">
        <f>IF('[1]TCE - ANEXO III - Preencher'!F471="4 - Assistência Odontológica","2 - Outros Profissionais da Saúde",'[1]TCE - ANEXO III - Preencher'!F471)</f>
        <v>2 - Outros Profissionais da Saúde</v>
      </c>
      <c r="F462" s="13" t="str">
        <f>'[1]TCE - ANEXO III - Preencher'!G471</f>
        <v>2235-05</v>
      </c>
      <c r="G462" s="14" t="str">
        <f>IF('[1]TCE - ANEXO III - Preencher'!H471="","",'[1]TCE - ANEXO III - Preencher'!H471)</f>
        <v>06/2022</v>
      </c>
      <c r="H462" s="15">
        <f>'[1]TCE - ANEXO III - Preencher'!I471</f>
        <v>0</v>
      </c>
      <c r="I462" s="15">
        <f>'[1]TCE - ANEXO III - Preencher'!J471</f>
        <v>324.6832</v>
      </c>
      <c r="J462" s="15">
        <f>'[1]TCE - ANEXO III - Preencher'!K471</f>
        <v>0</v>
      </c>
      <c r="K462" s="16">
        <f>'[1]TCE - ANEXO III - Preencher'!L471</f>
        <v>157.740534262485</v>
      </c>
      <c r="L462" s="16">
        <f>'[1]TCE - ANEXO III - Preencher'!M471</f>
        <v>0</v>
      </c>
      <c r="M462" s="16">
        <f t="shared" si="6"/>
        <v>157.740534262485</v>
      </c>
      <c r="N462" s="16">
        <f>'[1]TCE - ANEXO III - Preencher'!O471</f>
        <v>1.6591599190283399</v>
      </c>
      <c r="O462" s="16">
        <f>'[1]TCE - ANEXO III - Preencher'!P471</f>
        <v>0</v>
      </c>
      <c r="P462" s="16">
        <f t="shared" si="7"/>
        <v>1.6591599190283399</v>
      </c>
      <c r="Q462" s="16">
        <f>'[1]TCE - ANEXO III - Preencher'!R471</f>
        <v>280.526006</v>
      </c>
      <c r="R462" s="16">
        <f>'[1]TCE - ANEXO III - Preencher'!S471</f>
        <v>102.49</v>
      </c>
      <c r="S462" s="16">
        <f t="shared" si="8"/>
        <v>178.03600599999999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662.11890018151337</v>
      </c>
    </row>
    <row r="463" spans="1:28" ht="12.75" customHeight="1" x14ac:dyDescent="0.2">
      <c r="A463" s="9">
        <f>IFERROR(VLOOKUP(B463,'[1]DADOS (OCULTAR)'!$Q$3:$S$133,3,0),"")</f>
        <v>9039744000860</v>
      </c>
      <c r="B463" s="10" t="str">
        <f>'[1]TCE - ANEXO III - Preencher'!C472</f>
        <v>HOSPITAL DOM HÉLDER</v>
      </c>
      <c r="C463" s="11"/>
      <c r="D463" s="12" t="str">
        <f>'[1]TCE - ANEXO III - Preencher'!E472</f>
        <v>JULIA GABRIELA DE OLIVEIRA RAMOS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3222-05</v>
      </c>
      <c r="G463" s="14" t="str">
        <f>IF('[1]TCE - ANEXO III - Preencher'!H472="","",'[1]TCE - ANEXO III - Preencher'!H472)</f>
        <v>06/2022</v>
      </c>
      <c r="H463" s="15">
        <f>'[1]TCE - ANEXO III - Preencher'!I472</f>
        <v>0</v>
      </c>
      <c r="I463" s="15">
        <f>'[1]TCE - ANEXO III - Preencher'!J472</f>
        <v>227.09520000000001</v>
      </c>
      <c r="J463" s="15">
        <f>'[1]TCE - ANEXO III - Preencher'!K472</f>
        <v>0</v>
      </c>
      <c r="K463" s="16">
        <f>'[1]TCE - ANEXO III - Preencher'!L472</f>
        <v>157.740534262485</v>
      </c>
      <c r="L463" s="16">
        <f>'[1]TCE - ANEXO III - Preencher'!M472</f>
        <v>0</v>
      </c>
      <c r="M463" s="16">
        <f t="shared" si="6"/>
        <v>157.740534262485</v>
      </c>
      <c r="N463" s="16">
        <f>'[1]TCE - ANEXO III - Preencher'!O472</f>
        <v>1.6591599190283399</v>
      </c>
      <c r="O463" s="16">
        <f>'[1]TCE - ANEXO III - Preencher'!P472</f>
        <v>0</v>
      </c>
      <c r="P463" s="16">
        <f t="shared" si="7"/>
        <v>1.6591599190283399</v>
      </c>
      <c r="Q463" s="16">
        <f>'[1]TCE - ANEXO III - Preencher'!R472</f>
        <v>86.211944000000003</v>
      </c>
      <c r="R463" s="16">
        <f>'[1]TCE - ANEXO III - Preencher'!S472</f>
        <v>0</v>
      </c>
      <c r="S463" s="16">
        <f t="shared" si="8"/>
        <v>86.211944000000003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472.70683818151338</v>
      </c>
    </row>
    <row r="464" spans="1:28" ht="12.75" customHeight="1" x14ac:dyDescent="0.2">
      <c r="A464" s="9">
        <f>IFERROR(VLOOKUP(B464,'[1]DADOS (OCULTAR)'!$Q$3:$S$133,3,0),"")</f>
        <v>9039744000860</v>
      </c>
      <c r="B464" s="10" t="str">
        <f>'[1]TCE - ANEXO III - Preencher'!C473</f>
        <v>HOSPITAL DOM HÉLDER</v>
      </c>
      <c r="C464" s="11"/>
      <c r="D464" s="12" t="str">
        <f>'[1]TCE - ANEXO III - Preencher'!E473</f>
        <v>JULIANA CANDIDO DA SILVA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3242-05</v>
      </c>
      <c r="G464" s="14" t="str">
        <f>IF('[1]TCE - ANEXO III - Preencher'!H473="","",'[1]TCE - ANEXO III - Preencher'!H473)</f>
        <v>06/2022</v>
      </c>
      <c r="H464" s="15">
        <f>'[1]TCE - ANEXO III - Preencher'!I473</f>
        <v>0</v>
      </c>
      <c r="I464" s="15">
        <f>'[1]TCE - ANEXO III - Preencher'!J473</f>
        <v>172.20959999999999</v>
      </c>
      <c r="J464" s="15">
        <f>'[1]TCE - ANEXO III - Preencher'!K473</f>
        <v>0</v>
      </c>
      <c r="K464" s="16">
        <f>'[1]TCE - ANEXO III - Preencher'!L473</f>
        <v>157.740534262485</v>
      </c>
      <c r="L464" s="16">
        <f>'[1]TCE - ANEXO III - Preencher'!M473</f>
        <v>0</v>
      </c>
      <c r="M464" s="16">
        <f t="shared" si="6"/>
        <v>157.740534262485</v>
      </c>
      <c r="N464" s="16">
        <f>'[1]TCE - ANEXO III - Preencher'!O473</f>
        <v>1.6591599190283399</v>
      </c>
      <c r="O464" s="16">
        <f>'[1]TCE - ANEXO III - Preencher'!P473</f>
        <v>0</v>
      </c>
      <c r="P464" s="16">
        <f t="shared" si="7"/>
        <v>1.6591599190283399</v>
      </c>
      <c r="Q464" s="16">
        <f>'[1]TCE - ANEXO III - Preencher'!R473</f>
        <v>86.211944000000003</v>
      </c>
      <c r="R464" s="16">
        <f>'[1]TCE - ANEXO III - Preencher'!S473</f>
        <v>0</v>
      </c>
      <c r="S464" s="16">
        <f t="shared" si="8"/>
        <v>86.211944000000003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417.82123818151337</v>
      </c>
    </row>
    <row r="465" spans="1:28" ht="12.75" customHeight="1" x14ac:dyDescent="0.2">
      <c r="A465" s="9">
        <f>IFERROR(VLOOKUP(B465,'[1]DADOS (OCULTAR)'!$Q$3:$S$133,3,0),"")</f>
        <v>9039744000860</v>
      </c>
      <c r="B465" s="10" t="str">
        <f>'[1]TCE - ANEXO III - Preencher'!C474</f>
        <v>HOSPITAL DOM HÉLDER</v>
      </c>
      <c r="C465" s="11"/>
      <c r="D465" s="12" t="str">
        <f>'[1]TCE - ANEXO III - Preencher'!E474</f>
        <v>JULIANA CLECIA DO NASCIMENTO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2516-05</v>
      </c>
      <c r="G465" s="14" t="str">
        <f>IF('[1]TCE - ANEXO III - Preencher'!H474="","",'[1]TCE - ANEXO III - Preencher'!H474)</f>
        <v>06/2022</v>
      </c>
      <c r="H465" s="15">
        <f>'[1]TCE - ANEXO III - Preencher'!I474</f>
        <v>0</v>
      </c>
      <c r="I465" s="15">
        <f>'[1]TCE - ANEXO III - Preencher'!J474</f>
        <v>223.55520000000001</v>
      </c>
      <c r="J465" s="15">
        <f>'[1]TCE - ANEXO III - Preencher'!K474</f>
        <v>0</v>
      </c>
      <c r="K465" s="16">
        <f>'[1]TCE - ANEXO III - Preencher'!L474</f>
        <v>157.740534262485</v>
      </c>
      <c r="L465" s="16">
        <f>'[1]TCE - ANEXO III - Preencher'!M474</f>
        <v>0</v>
      </c>
      <c r="M465" s="16">
        <f t="shared" si="6"/>
        <v>157.740534262485</v>
      </c>
      <c r="N465" s="16">
        <f>'[1]TCE - ANEXO III - Preencher'!O474</f>
        <v>1.6591599190283399</v>
      </c>
      <c r="O465" s="16">
        <f>'[1]TCE - ANEXO III - Preencher'!P474</f>
        <v>0</v>
      </c>
      <c r="P465" s="16">
        <f t="shared" si="7"/>
        <v>1.6591599190283399</v>
      </c>
      <c r="Q465" s="16">
        <f>'[1]TCE - ANEXO III - Preencher'!R474</f>
        <v>280.526006</v>
      </c>
      <c r="R465" s="16">
        <f>'[1]TCE - ANEXO III - Preencher'!S474</f>
        <v>75</v>
      </c>
      <c r="S465" s="16">
        <f t="shared" si="8"/>
        <v>205.526006</v>
      </c>
      <c r="T465" s="16">
        <f>'[1]TCE - ANEXO III - Preencher'!U474</f>
        <v>69.430000000000007</v>
      </c>
      <c r="U465" s="16">
        <f>'[1]TCE - ANEXO III - Preencher'!V474</f>
        <v>0</v>
      </c>
      <c r="V465" s="16">
        <f t="shared" si="9"/>
        <v>69.430000000000007</v>
      </c>
      <c r="W465" s="17" t="str">
        <f>IF('[1]TCE - ANEXO III - Preencher'!X474="","",'[1]TCE - ANEXO III - Preencher'!X474)</f>
        <v>AUXÍLIO CRECHE</v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657.9109001815134</v>
      </c>
    </row>
    <row r="466" spans="1:28" ht="12.75" customHeight="1" x14ac:dyDescent="0.2">
      <c r="A466" s="9">
        <f>IFERROR(VLOOKUP(B466,'[1]DADOS (OCULTAR)'!$Q$3:$S$133,3,0),"")</f>
        <v>9039744000860</v>
      </c>
      <c r="B466" s="10" t="str">
        <f>'[1]TCE - ANEXO III - Preencher'!C475</f>
        <v>HOSPITAL DOM HÉLDER</v>
      </c>
      <c r="C466" s="11"/>
      <c r="D466" s="12" t="str">
        <f>'[1]TCE - ANEXO III - Preencher'!E475</f>
        <v>JULIANA CRISTINA RODRIGUES DO PASSO VICENTE</v>
      </c>
      <c r="E466" s="10" t="str">
        <f>IF('[1]TCE - ANEXO III - Preencher'!F475="4 - Assistência Odontológica","2 - Outros Profissionais da Saúde",'[1]TCE - ANEXO III - Preencher'!F475)</f>
        <v>3 - Administrativo</v>
      </c>
      <c r="F466" s="13" t="str">
        <f>'[1]TCE - ANEXO III - Preencher'!G475</f>
        <v>5163-45</v>
      </c>
      <c r="G466" s="14" t="str">
        <f>IF('[1]TCE - ANEXO III - Preencher'!H475="","",'[1]TCE - ANEXO III - Preencher'!H475)</f>
        <v>06/2022</v>
      </c>
      <c r="H466" s="15">
        <f>'[1]TCE - ANEXO III - Preencher'!I475</f>
        <v>0</v>
      </c>
      <c r="I466" s="15">
        <f>'[1]TCE - ANEXO III - Preencher'!J475</f>
        <v>127.0352</v>
      </c>
      <c r="J466" s="15">
        <f>'[1]TCE - ANEXO III - Preencher'!K475</f>
        <v>0</v>
      </c>
      <c r="K466" s="16">
        <f>'[1]TCE - ANEXO III - Preencher'!L475</f>
        <v>157.740534262485</v>
      </c>
      <c r="L466" s="16">
        <f>'[1]TCE - ANEXO III - Preencher'!M475</f>
        <v>0</v>
      </c>
      <c r="M466" s="16">
        <f t="shared" si="6"/>
        <v>157.740534262485</v>
      </c>
      <c r="N466" s="16">
        <f>'[1]TCE - ANEXO III - Preencher'!O475</f>
        <v>1.6591599190283399</v>
      </c>
      <c r="O466" s="16">
        <f>'[1]TCE - ANEXO III - Preencher'!P475</f>
        <v>0</v>
      </c>
      <c r="P466" s="16">
        <f t="shared" si="7"/>
        <v>1.6591599190283399</v>
      </c>
      <c r="Q466" s="16">
        <f>'[1]TCE - ANEXO III - Preencher'!R475</f>
        <v>86.211944000000003</v>
      </c>
      <c r="R466" s="16">
        <f>'[1]TCE - ANEXO III - Preencher'!S475</f>
        <v>0</v>
      </c>
      <c r="S466" s="16">
        <f t="shared" si="8"/>
        <v>86.211944000000003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372.64683818151337</v>
      </c>
    </row>
    <row r="467" spans="1:28" ht="12.75" customHeight="1" x14ac:dyDescent="0.2">
      <c r="A467" s="9">
        <f>IFERROR(VLOOKUP(B467,'[1]DADOS (OCULTAR)'!$Q$3:$S$133,3,0),"")</f>
        <v>9039744000860</v>
      </c>
      <c r="B467" s="10" t="str">
        <f>'[1]TCE - ANEXO III - Preencher'!C476</f>
        <v>HOSPITAL DOM HÉLDER</v>
      </c>
      <c r="C467" s="11"/>
      <c r="D467" s="12" t="str">
        <f>'[1]TCE - ANEXO III - Preencher'!E476</f>
        <v>JULIANA GONCALVES DE FRANCA</v>
      </c>
      <c r="E467" s="10" t="str">
        <f>IF('[1]TCE - ANEXO III - Preencher'!F476="4 - Assistência Odontológica","2 - Outros Profissionais da Saúde",'[1]TCE - ANEXO III - Preencher'!F476)</f>
        <v>2 - Outros Profissionais da Saúde</v>
      </c>
      <c r="F467" s="13" t="str">
        <f>'[1]TCE - ANEXO III - Preencher'!G476</f>
        <v>3222-05</v>
      </c>
      <c r="G467" s="14" t="str">
        <f>IF('[1]TCE - ANEXO III - Preencher'!H476="","",'[1]TCE - ANEXO III - Preencher'!H476)</f>
        <v>06/2022</v>
      </c>
      <c r="H467" s="15">
        <f>'[1]TCE - ANEXO III - Preencher'!I476</f>
        <v>0</v>
      </c>
      <c r="I467" s="15">
        <f>'[1]TCE - ANEXO III - Preencher'!J476</f>
        <v>131.5128</v>
      </c>
      <c r="J467" s="15">
        <f>'[1]TCE - ANEXO III - Preencher'!K476</f>
        <v>0</v>
      </c>
      <c r="K467" s="16">
        <f>'[1]TCE - ANEXO III - Preencher'!L476</f>
        <v>157.740534262485</v>
      </c>
      <c r="L467" s="16">
        <f>'[1]TCE - ANEXO III - Preencher'!M476</f>
        <v>0</v>
      </c>
      <c r="M467" s="16">
        <f t="shared" si="6"/>
        <v>157.740534262485</v>
      </c>
      <c r="N467" s="16">
        <f>'[1]TCE - ANEXO III - Preencher'!O476</f>
        <v>1.6591599190283399</v>
      </c>
      <c r="O467" s="16">
        <f>'[1]TCE - ANEXO III - Preencher'!P476</f>
        <v>0</v>
      </c>
      <c r="P467" s="16">
        <f t="shared" si="7"/>
        <v>1.6591599190283399</v>
      </c>
      <c r="Q467" s="16">
        <f>'[1]TCE - ANEXO III - Preencher'!R476</f>
        <v>86.211944000000003</v>
      </c>
      <c r="R467" s="16">
        <f>'[1]TCE - ANEXO III - Preencher'!S476</f>
        <v>0</v>
      </c>
      <c r="S467" s="16">
        <f t="shared" si="8"/>
        <v>86.211944000000003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377.12443818151337</v>
      </c>
    </row>
    <row r="468" spans="1:28" ht="12.75" customHeight="1" x14ac:dyDescent="0.2">
      <c r="A468" s="9">
        <f>IFERROR(VLOOKUP(B468,'[1]DADOS (OCULTAR)'!$Q$3:$S$133,3,0),"")</f>
        <v>9039744000860</v>
      </c>
      <c r="B468" s="10" t="str">
        <f>'[1]TCE - ANEXO III - Preencher'!C477</f>
        <v>HOSPITAL DOM HÉLDER</v>
      </c>
      <c r="C468" s="11"/>
      <c r="D468" s="12" t="str">
        <f>'[1]TCE - ANEXO III - Preencher'!E477</f>
        <v>JULIANA MARIA ALVES CHARAMBA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2515-10</v>
      </c>
      <c r="G468" s="14" t="str">
        <f>IF('[1]TCE - ANEXO III - Preencher'!H477="","",'[1]TCE - ANEXO III - Preencher'!H477)</f>
        <v>06/2022</v>
      </c>
      <c r="H468" s="15">
        <f>'[1]TCE - ANEXO III - Preencher'!I477</f>
        <v>0</v>
      </c>
      <c r="I468" s="15">
        <f>'[1]TCE - ANEXO III - Preencher'!J477</f>
        <v>207.1848</v>
      </c>
      <c r="J468" s="15">
        <f>'[1]TCE - ANEXO III - Preencher'!K477</f>
        <v>0</v>
      </c>
      <c r="K468" s="16">
        <f>'[1]TCE - ANEXO III - Preencher'!L477</f>
        <v>157.740534262485</v>
      </c>
      <c r="L468" s="16">
        <f>'[1]TCE - ANEXO III - Preencher'!M477</f>
        <v>0</v>
      </c>
      <c r="M468" s="16">
        <f t="shared" si="6"/>
        <v>157.740534262485</v>
      </c>
      <c r="N468" s="16">
        <f>'[1]TCE - ANEXO III - Preencher'!O477</f>
        <v>1.6591599190283399</v>
      </c>
      <c r="O468" s="16">
        <f>'[1]TCE - ANEXO III - Preencher'!P477</f>
        <v>0</v>
      </c>
      <c r="P468" s="16">
        <f t="shared" si="7"/>
        <v>1.6591599190283399</v>
      </c>
      <c r="Q468" s="16">
        <f>'[1]TCE - ANEXO III - Preencher'!R477</f>
        <v>86.211944000000003</v>
      </c>
      <c r="R468" s="16">
        <f>'[1]TCE - ANEXO III - Preencher'!S477</f>
        <v>0</v>
      </c>
      <c r="S468" s="16">
        <f t="shared" si="8"/>
        <v>86.211944000000003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452.79643818151334</v>
      </c>
    </row>
    <row r="469" spans="1:28" ht="12.75" customHeight="1" x14ac:dyDescent="0.2">
      <c r="A469" s="9">
        <f>IFERROR(VLOOKUP(B469,'[1]DADOS (OCULTAR)'!$Q$3:$S$133,3,0),"")</f>
        <v>9039744000860</v>
      </c>
      <c r="B469" s="10" t="str">
        <f>'[1]TCE - ANEXO III - Preencher'!C478</f>
        <v>HOSPITAL DOM HÉLDER</v>
      </c>
      <c r="C469" s="11"/>
      <c r="D469" s="12" t="str">
        <f>'[1]TCE - ANEXO III - Preencher'!E478</f>
        <v>JULIANA MAYONE MARIA LIMA</v>
      </c>
      <c r="E469" s="10" t="str">
        <f>IF('[1]TCE - ANEXO III - Preencher'!F478="4 - Assistência Odontológica","2 - Outros Profissionais da Saúde",'[1]TCE - ANEXO III - Preencher'!F478)</f>
        <v>2 - Outros Profissionais da Saúde</v>
      </c>
      <c r="F469" s="13" t="str">
        <f>'[1]TCE - ANEXO III - Preencher'!G478</f>
        <v>2234-05</v>
      </c>
      <c r="G469" s="14" t="str">
        <f>IF('[1]TCE - ANEXO III - Preencher'!H478="","",'[1]TCE - ANEXO III - Preencher'!H478)</f>
        <v>06/2022</v>
      </c>
      <c r="H469" s="15">
        <f>'[1]TCE - ANEXO III - Preencher'!I478</f>
        <v>0</v>
      </c>
      <c r="I469" s="15">
        <f>'[1]TCE - ANEXO III - Preencher'!J478</f>
        <v>864.48399999999992</v>
      </c>
      <c r="J469" s="15">
        <f>'[1]TCE - ANEXO III - Preencher'!K478</f>
        <v>0</v>
      </c>
      <c r="K469" s="16">
        <f>'[1]TCE - ANEXO III - Preencher'!L478</f>
        <v>157.740534262485</v>
      </c>
      <c r="L469" s="16">
        <f>'[1]TCE - ANEXO III - Preencher'!M478</f>
        <v>0</v>
      </c>
      <c r="M469" s="16">
        <f t="shared" si="6"/>
        <v>157.740534262485</v>
      </c>
      <c r="N469" s="16">
        <f>'[1]TCE - ANEXO III - Preencher'!O478</f>
        <v>1.6591599190283399</v>
      </c>
      <c r="O469" s="16">
        <f>'[1]TCE - ANEXO III - Preencher'!P478</f>
        <v>0</v>
      </c>
      <c r="P469" s="16">
        <f t="shared" si="7"/>
        <v>1.6591599190283399</v>
      </c>
      <c r="Q469" s="16">
        <f>'[1]TCE - ANEXO III - Preencher'!R478</f>
        <v>86.211944000000003</v>
      </c>
      <c r="R469" s="16">
        <f>'[1]TCE - ANEXO III - Preencher'!S478</f>
        <v>0</v>
      </c>
      <c r="S469" s="16">
        <f t="shared" si="8"/>
        <v>86.211944000000003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1110.0956381815131</v>
      </c>
    </row>
    <row r="470" spans="1:28" ht="12.75" customHeight="1" x14ac:dyDescent="0.2">
      <c r="A470" s="9">
        <f>IFERROR(VLOOKUP(B470,'[1]DADOS (OCULTAR)'!$Q$3:$S$133,3,0),"")</f>
        <v>9039744000860</v>
      </c>
      <c r="B470" s="10" t="str">
        <f>'[1]TCE - ANEXO III - Preencher'!C479</f>
        <v>HOSPITAL DOM HÉLDER</v>
      </c>
      <c r="C470" s="11"/>
      <c r="D470" s="12" t="str">
        <f>'[1]TCE - ANEXO III - Preencher'!E479</f>
        <v>JULIANA SIMONELLY FELIX DOS SANTOS</v>
      </c>
      <c r="E470" s="10" t="str">
        <f>IF('[1]TCE - ANEXO III - Preencher'!F479="4 - Assistência Odontológica","2 - Outros Profissionais da Saúde",'[1]TCE - ANEXO III - Preencher'!F479)</f>
        <v>2 - Outros Profissionais da Saúde</v>
      </c>
      <c r="F470" s="13" t="str">
        <f>'[1]TCE - ANEXO III - Preencher'!G479</f>
        <v>2236-05</v>
      </c>
      <c r="G470" s="14" t="str">
        <f>IF('[1]TCE - ANEXO III - Preencher'!H479="","",'[1]TCE - ANEXO III - Preencher'!H479)</f>
        <v>06/2022</v>
      </c>
      <c r="H470" s="15">
        <f>'[1]TCE - ANEXO III - Preencher'!I479</f>
        <v>0</v>
      </c>
      <c r="I470" s="15">
        <f>'[1]TCE - ANEXO III - Preencher'!J479</f>
        <v>242.49119999999999</v>
      </c>
      <c r="J470" s="15">
        <f>'[1]TCE - ANEXO III - Preencher'!K479</f>
        <v>0</v>
      </c>
      <c r="K470" s="16">
        <f>'[1]TCE - ANEXO III - Preencher'!L479</f>
        <v>157.740534262485</v>
      </c>
      <c r="L470" s="16">
        <f>'[1]TCE - ANEXO III - Preencher'!M479</f>
        <v>0</v>
      </c>
      <c r="M470" s="16">
        <f t="shared" si="6"/>
        <v>157.740534262485</v>
      </c>
      <c r="N470" s="16">
        <f>'[1]TCE - ANEXO III - Preencher'!O479</f>
        <v>1.6591599190283399</v>
      </c>
      <c r="O470" s="16">
        <f>'[1]TCE - ANEXO III - Preencher'!P479</f>
        <v>0</v>
      </c>
      <c r="P470" s="16">
        <f t="shared" si="7"/>
        <v>1.6591599190283399</v>
      </c>
      <c r="Q470" s="16">
        <f>'[1]TCE - ANEXO III - Preencher'!R479</f>
        <v>86.211944000000003</v>
      </c>
      <c r="R470" s="16">
        <f>'[1]TCE - ANEXO III - Preencher'!S479</f>
        <v>0</v>
      </c>
      <c r="S470" s="16">
        <f t="shared" si="8"/>
        <v>86.211944000000003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488.10283818151339</v>
      </c>
    </row>
    <row r="471" spans="1:28" ht="12.75" customHeight="1" x14ac:dyDescent="0.2">
      <c r="A471" s="9">
        <f>IFERROR(VLOOKUP(B471,'[1]DADOS (OCULTAR)'!$Q$3:$S$133,3,0),"")</f>
        <v>9039744000860</v>
      </c>
      <c r="B471" s="10" t="str">
        <f>'[1]TCE - ANEXO III - Preencher'!C480</f>
        <v>HOSPITAL DOM HÉLDER</v>
      </c>
      <c r="C471" s="11"/>
      <c r="D471" s="12" t="str">
        <f>'[1]TCE - ANEXO III - Preencher'!E480</f>
        <v>JULIANO DA SILVA MOTA</v>
      </c>
      <c r="E471" s="10" t="str">
        <f>IF('[1]TCE - ANEXO III - Preencher'!F480="4 - Assistência Odontológica","2 - Outros Profissionais da Saúde",'[1]TCE - ANEXO III - Preencher'!F480)</f>
        <v>2 - Outros Profissionais da Saúde</v>
      </c>
      <c r="F471" s="13" t="str">
        <f>'[1]TCE - ANEXO III - Preencher'!G480</f>
        <v>3241-15</v>
      </c>
      <c r="G471" s="14" t="str">
        <f>IF('[1]TCE - ANEXO III - Preencher'!H480="","",'[1]TCE - ANEXO III - Preencher'!H480)</f>
        <v>06/2022</v>
      </c>
      <c r="H471" s="15">
        <f>'[1]TCE - ANEXO III - Preencher'!I480</f>
        <v>0</v>
      </c>
      <c r="I471" s="15">
        <f>'[1]TCE - ANEXO III - Preencher'!J480</f>
        <v>328.61840000000001</v>
      </c>
      <c r="J471" s="15">
        <f>'[1]TCE - ANEXO III - Preencher'!K480</f>
        <v>0</v>
      </c>
      <c r="K471" s="16">
        <f>'[1]TCE - ANEXO III - Preencher'!L480</f>
        <v>157.740534262485</v>
      </c>
      <c r="L471" s="16">
        <f>'[1]TCE - ANEXO III - Preencher'!M480</f>
        <v>0</v>
      </c>
      <c r="M471" s="16">
        <f t="shared" si="6"/>
        <v>157.740534262485</v>
      </c>
      <c r="N471" s="16">
        <f>'[1]TCE - ANEXO III - Preencher'!O480</f>
        <v>1.6591599190283399</v>
      </c>
      <c r="O471" s="16">
        <f>'[1]TCE - ANEXO III - Preencher'!P480</f>
        <v>0</v>
      </c>
      <c r="P471" s="16">
        <f t="shared" si="7"/>
        <v>1.6591599190283399</v>
      </c>
      <c r="Q471" s="16">
        <f>'[1]TCE - ANEXO III - Preencher'!R480</f>
        <v>86.211944000000003</v>
      </c>
      <c r="R471" s="16">
        <f>'[1]TCE - ANEXO III - Preencher'!S480</f>
        <v>0</v>
      </c>
      <c r="S471" s="16">
        <f t="shared" si="8"/>
        <v>86.211944000000003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574.23003818151335</v>
      </c>
    </row>
    <row r="472" spans="1:28" ht="12.75" customHeight="1" x14ac:dyDescent="0.2">
      <c r="A472" s="9">
        <f>IFERROR(VLOOKUP(B472,'[1]DADOS (OCULTAR)'!$Q$3:$S$133,3,0),"")</f>
        <v>9039744000860</v>
      </c>
      <c r="B472" s="10" t="str">
        <f>'[1]TCE - ANEXO III - Preencher'!C481</f>
        <v>HOSPITAL DOM HÉLDER</v>
      </c>
      <c r="C472" s="11"/>
      <c r="D472" s="12" t="str">
        <f>'[1]TCE - ANEXO III - Preencher'!E481</f>
        <v>JULIO TADEU ARRAES DA CUNHA SOUZA</v>
      </c>
      <c r="E472" s="10" t="str">
        <f>IF('[1]TCE - ANEXO III - Preencher'!F481="4 - Assistência Odontológica","2 - Outros Profissionais da Saúde",'[1]TCE - ANEXO III - Preencher'!F481)</f>
        <v>3 - Administrativo</v>
      </c>
      <c r="F472" s="13" t="str">
        <f>'[1]TCE - ANEXO III - Preencher'!G481</f>
        <v>1210-10</v>
      </c>
      <c r="G472" s="14" t="str">
        <f>IF('[1]TCE - ANEXO III - Preencher'!H481="","",'[1]TCE - ANEXO III - Preencher'!H481)</f>
        <v>06/2022</v>
      </c>
      <c r="H472" s="15">
        <f>'[1]TCE - ANEXO III - Preencher'!I481</f>
        <v>0</v>
      </c>
      <c r="I472" s="15">
        <f>'[1]TCE - ANEXO III - Preencher'!J481</f>
        <v>1777.4872</v>
      </c>
      <c r="J472" s="15">
        <f>'[1]TCE - ANEXO III - Preencher'!K481</f>
        <v>0</v>
      </c>
      <c r="K472" s="16">
        <f>'[1]TCE - ANEXO III - Preencher'!L481</f>
        <v>157.740534262485</v>
      </c>
      <c r="L472" s="16">
        <f>'[1]TCE - ANEXO III - Preencher'!M481</f>
        <v>0</v>
      </c>
      <c r="M472" s="16">
        <f t="shared" si="6"/>
        <v>157.740534262485</v>
      </c>
      <c r="N472" s="16">
        <f>'[1]TCE - ANEXO III - Preencher'!O481</f>
        <v>1.6591599190283399</v>
      </c>
      <c r="O472" s="16">
        <f>'[1]TCE - ANEXO III - Preencher'!P481</f>
        <v>0</v>
      </c>
      <c r="P472" s="16">
        <f t="shared" si="7"/>
        <v>1.6591599190283399</v>
      </c>
      <c r="Q472" s="16">
        <f>'[1]TCE - ANEXO III - Preencher'!R481</f>
        <v>86.211944000000003</v>
      </c>
      <c r="R472" s="16">
        <f>'[1]TCE - ANEXO III - Preencher'!S481</f>
        <v>0</v>
      </c>
      <c r="S472" s="16">
        <f t="shared" si="8"/>
        <v>86.211944000000003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2023.0988381815132</v>
      </c>
    </row>
    <row r="473" spans="1:28" ht="12.75" customHeight="1" x14ac:dyDescent="0.2">
      <c r="A473" s="9">
        <f>IFERROR(VLOOKUP(B473,'[1]DADOS (OCULTAR)'!$Q$3:$S$133,3,0),"")</f>
        <v>9039744000860</v>
      </c>
      <c r="B473" s="10" t="str">
        <f>'[1]TCE - ANEXO III - Preencher'!C482</f>
        <v>HOSPITAL DOM HÉLDER</v>
      </c>
      <c r="C473" s="11"/>
      <c r="D473" s="12" t="str">
        <f>'[1]TCE - ANEXO III - Preencher'!E482</f>
        <v>JULLYA REGINA SANTOS VIEIRA DE CARVALHO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 t="str">
        <f>IF('[1]TCE - ANEXO III - Preencher'!H482="","",'[1]TCE - ANEXO III - Preencher'!H482)</f>
        <v>06/2022</v>
      </c>
      <c r="H473" s="15">
        <f>'[1]TCE - ANEXO III - Preencher'!I482</f>
        <v>0</v>
      </c>
      <c r="I473" s="15">
        <f>'[1]TCE - ANEXO III - Preencher'!J482</f>
        <v>119.5864</v>
      </c>
      <c r="J473" s="15">
        <f>'[1]TCE - ANEXO III - Preencher'!K482</f>
        <v>0</v>
      </c>
      <c r="K473" s="16">
        <f>'[1]TCE - ANEXO III - Preencher'!L482</f>
        <v>157.740534262485</v>
      </c>
      <c r="L473" s="16">
        <f>'[1]TCE - ANEXO III - Preencher'!M482</f>
        <v>0</v>
      </c>
      <c r="M473" s="16">
        <f t="shared" si="6"/>
        <v>157.740534262485</v>
      </c>
      <c r="N473" s="16">
        <f>'[1]TCE - ANEXO III - Preencher'!O482</f>
        <v>1.6591599190283399</v>
      </c>
      <c r="O473" s="16">
        <f>'[1]TCE - ANEXO III - Preencher'!P482</f>
        <v>0</v>
      </c>
      <c r="P473" s="16">
        <f t="shared" si="7"/>
        <v>1.6591599190283399</v>
      </c>
      <c r="Q473" s="16">
        <f>'[1]TCE - ANEXO III - Preencher'!R482</f>
        <v>280.526006</v>
      </c>
      <c r="R473" s="16">
        <f>'[1]TCE - ANEXO III - Preencher'!S482</f>
        <v>70.78</v>
      </c>
      <c r="S473" s="16">
        <f t="shared" si="8"/>
        <v>209.74600599999999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488.73210018151337</v>
      </c>
    </row>
    <row r="474" spans="1:28" ht="12.75" customHeight="1" x14ac:dyDescent="0.2">
      <c r="A474" s="9">
        <f>IFERROR(VLOOKUP(B474,'[1]DADOS (OCULTAR)'!$Q$3:$S$133,3,0),"")</f>
        <v>9039744000860</v>
      </c>
      <c r="B474" s="10" t="str">
        <f>'[1]TCE - ANEXO III - Preencher'!C483</f>
        <v>HOSPITAL DOM HÉLDER</v>
      </c>
      <c r="C474" s="11"/>
      <c r="D474" s="12" t="str">
        <f>'[1]TCE - ANEXO III - Preencher'!E483</f>
        <v>JULYE ANNE CHRYSTINA BENTO DE ANDRADE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 t="str">
        <f>IF('[1]TCE - ANEXO III - Preencher'!H483="","",'[1]TCE - ANEXO III - Preencher'!H483)</f>
        <v>06/2022</v>
      </c>
      <c r="H474" s="15">
        <f>'[1]TCE - ANEXO III - Preencher'!I483</f>
        <v>0</v>
      </c>
      <c r="I474" s="15">
        <f>'[1]TCE - ANEXO III - Preencher'!J483</f>
        <v>162.2208</v>
      </c>
      <c r="J474" s="15">
        <f>'[1]TCE - ANEXO III - Preencher'!K483</f>
        <v>0</v>
      </c>
      <c r="K474" s="16">
        <f>'[1]TCE - ANEXO III - Preencher'!L483</f>
        <v>157.740534262485</v>
      </c>
      <c r="L474" s="16">
        <f>'[1]TCE - ANEXO III - Preencher'!M483</f>
        <v>0</v>
      </c>
      <c r="M474" s="16">
        <f t="shared" si="6"/>
        <v>157.740534262485</v>
      </c>
      <c r="N474" s="16">
        <f>'[1]TCE - ANEXO III - Preencher'!O483</f>
        <v>1.6591599190283399</v>
      </c>
      <c r="O474" s="16">
        <f>'[1]TCE - ANEXO III - Preencher'!P483</f>
        <v>0</v>
      </c>
      <c r="P474" s="16">
        <f t="shared" si="7"/>
        <v>1.6591599190283399</v>
      </c>
      <c r="Q474" s="16">
        <f>'[1]TCE - ANEXO III - Preencher'!R483</f>
        <v>86.211944000000003</v>
      </c>
      <c r="R474" s="16">
        <f>'[1]TCE - ANEXO III - Preencher'!S483</f>
        <v>0</v>
      </c>
      <c r="S474" s="16">
        <f t="shared" si="8"/>
        <v>86.211944000000003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407.8324381815134</v>
      </c>
    </row>
    <row r="475" spans="1:28" ht="12.75" customHeight="1" x14ac:dyDescent="0.2">
      <c r="A475" s="9">
        <f>IFERROR(VLOOKUP(B475,'[1]DADOS (OCULTAR)'!$Q$3:$S$133,3,0),"")</f>
        <v>9039744000860</v>
      </c>
      <c r="B475" s="10" t="str">
        <f>'[1]TCE - ANEXO III - Preencher'!C484</f>
        <v>HOSPITAL DOM HÉLDER</v>
      </c>
      <c r="C475" s="11"/>
      <c r="D475" s="12" t="str">
        <f>'[1]TCE - ANEXO III - Preencher'!E484</f>
        <v>JUSILEIDE SEVERIANA DOS SANTOS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3222-05</v>
      </c>
      <c r="G475" s="14" t="str">
        <f>IF('[1]TCE - ANEXO III - Preencher'!H484="","",'[1]TCE - ANEXO III - Preencher'!H484)</f>
        <v>06/2022</v>
      </c>
      <c r="H475" s="15">
        <f>'[1]TCE - ANEXO III - Preencher'!I484</f>
        <v>0</v>
      </c>
      <c r="I475" s="15">
        <f>'[1]TCE - ANEXO III - Preencher'!J484</f>
        <v>148.06960000000001</v>
      </c>
      <c r="J475" s="15">
        <f>'[1]TCE - ANEXO III - Preencher'!K484</f>
        <v>0</v>
      </c>
      <c r="K475" s="16">
        <f>'[1]TCE - ANEXO III - Preencher'!L484</f>
        <v>157.740534262485</v>
      </c>
      <c r="L475" s="16">
        <f>'[1]TCE - ANEXO III - Preencher'!M484</f>
        <v>0</v>
      </c>
      <c r="M475" s="16">
        <f t="shared" si="6"/>
        <v>157.740534262485</v>
      </c>
      <c r="N475" s="16">
        <f>'[1]TCE - ANEXO III - Preencher'!O484</f>
        <v>1.6591599190283399</v>
      </c>
      <c r="O475" s="16">
        <f>'[1]TCE - ANEXO III - Preencher'!P484</f>
        <v>0</v>
      </c>
      <c r="P475" s="16">
        <f t="shared" si="7"/>
        <v>1.6591599190283399</v>
      </c>
      <c r="Q475" s="16">
        <f>'[1]TCE - ANEXO III - Preencher'!R484</f>
        <v>280.526006</v>
      </c>
      <c r="R475" s="16">
        <f>'[1]TCE - ANEXO III - Preencher'!S484</f>
        <v>72.72</v>
      </c>
      <c r="S475" s="16">
        <f t="shared" si="8"/>
        <v>207.806006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515.27530018151333</v>
      </c>
    </row>
    <row r="476" spans="1:28" ht="12.75" customHeight="1" x14ac:dyDescent="0.2">
      <c r="A476" s="9">
        <f>IFERROR(VLOOKUP(B476,'[1]DADOS (OCULTAR)'!$Q$3:$S$133,3,0),"")</f>
        <v>9039744000860</v>
      </c>
      <c r="B476" s="10" t="str">
        <f>'[1]TCE - ANEXO III - Preencher'!C485</f>
        <v>HOSPITAL DOM HÉLDER</v>
      </c>
      <c r="C476" s="11"/>
      <c r="D476" s="12" t="str">
        <f>'[1]TCE - ANEXO III - Preencher'!E485</f>
        <v>JUTILANDIA DE MORAES SILVA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3222-05</v>
      </c>
      <c r="G476" s="14" t="str">
        <f>IF('[1]TCE - ANEXO III - Preencher'!H485="","",'[1]TCE - ANEXO III - Preencher'!H485)</f>
        <v>06/2022</v>
      </c>
      <c r="H476" s="15">
        <f>'[1]TCE - ANEXO III - Preencher'!I485</f>
        <v>0</v>
      </c>
      <c r="I476" s="15">
        <f>'[1]TCE - ANEXO III - Preencher'!J485</f>
        <v>280.48079999999999</v>
      </c>
      <c r="J476" s="15">
        <f>'[1]TCE - ANEXO III - Preencher'!K485</f>
        <v>0</v>
      </c>
      <c r="K476" s="16">
        <f>'[1]TCE - ANEXO III - Preencher'!L485</f>
        <v>157.740534262485</v>
      </c>
      <c r="L476" s="16">
        <f>'[1]TCE - ANEXO III - Preencher'!M485</f>
        <v>0</v>
      </c>
      <c r="M476" s="16">
        <f t="shared" si="6"/>
        <v>157.740534262485</v>
      </c>
      <c r="N476" s="16">
        <f>'[1]TCE - ANEXO III - Preencher'!O485</f>
        <v>1.6591599190283399</v>
      </c>
      <c r="O476" s="16">
        <f>'[1]TCE - ANEXO III - Preencher'!P485</f>
        <v>0</v>
      </c>
      <c r="P476" s="16">
        <f t="shared" si="7"/>
        <v>1.6591599190283399</v>
      </c>
      <c r="Q476" s="16">
        <f>'[1]TCE - ANEXO III - Preencher'!R485</f>
        <v>280.526006</v>
      </c>
      <c r="R476" s="16">
        <f>'[1]TCE - ANEXO III - Preencher'!S485</f>
        <v>2.42</v>
      </c>
      <c r="S476" s="16">
        <f t="shared" si="8"/>
        <v>278.10600599999998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717.98650018151329</v>
      </c>
    </row>
    <row r="477" spans="1:28" ht="12.75" customHeight="1" x14ac:dyDescent="0.2">
      <c r="A477" s="9">
        <f>IFERROR(VLOOKUP(B477,'[1]DADOS (OCULTAR)'!$Q$3:$S$133,3,0),"")</f>
        <v>9039744000860</v>
      </c>
      <c r="B477" s="10" t="str">
        <f>'[1]TCE - ANEXO III - Preencher'!C486</f>
        <v>HOSPITAL DOM HÉLDER</v>
      </c>
      <c r="C477" s="11"/>
      <c r="D477" s="12" t="str">
        <f>'[1]TCE - ANEXO III - Preencher'!E486</f>
        <v>KAREN HUANA FREITAS DA SILVA</v>
      </c>
      <c r="E477" s="10" t="str">
        <f>IF('[1]TCE - ANEXO III - Preencher'!F486="4 - Assistência Odontológica","2 - Outros Profissionais da Saúde",'[1]TCE - ANEXO III - Preencher'!F486)</f>
        <v>2 - Outros Profissionais da Saúde</v>
      </c>
      <c r="F477" s="13" t="str">
        <f>'[1]TCE - ANEXO III - Preencher'!G486</f>
        <v>3222-05</v>
      </c>
      <c r="G477" s="14" t="str">
        <f>IF('[1]TCE - ANEXO III - Preencher'!H486="","",'[1]TCE - ANEXO III - Preencher'!H486)</f>
        <v>06/2022</v>
      </c>
      <c r="H477" s="15">
        <f>'[1]TCE - ANEXO III - Preencher'!I486</f>
        <v>0</v>
      </c>
      <c r="I477" s="15">
        <f>'[1]TCE - ANEXO III - Preencher'!J486</f>
        <v>120.83839999999999</v>
      </c>
      <c r="J477" s="15">
        <f>'[1]TCE - ANEXO III - Preencher'!K486</f>
        <v>0</v>
      </c>
      <c r="K477" s="16">
        <f>'[1]TCE - ANEXO III - Preencher'!L486</f>
        <v>157.740534262485</v>
      </c>
      <c r="L477" s="16">
        <f>'[1]TCE - ANEXO III - Preencher'!M486</f>
        <v>0</v>
      </c>
      <c r="M477" s="16">
        <f t="shared" si="6"/>
        <v>157.740534262485</v>
      </c>
      <c r="N477" s="16">
        <f>'[1]TCE - ANEXO III - Preencher'!O486</f>
        <v>1.6591599190283399</v>
      </c>
      <c r="O477" s="16">
        <f>'[1]TCE - ANEXO III - Preencher'!P486</f>
        <v>0</v>
      </c>
      <c r="P477" s="16">
        <f t="shared" si="7"/>
        <v>1.6591599190283399</v>
      </c>
      <c r="Q477" s="16">
        <f>'[1]TCE - ANEXO III - Preencher'!R486</f>
        <v>280.526006</v>
      </c>
      <c r="R477" s="16">
        <f>'[1]TCE - ANEXO III - Preencher'!S486</f>
        <v>72.72</v>
      </c>
      <c r="S477" s="16">
        <f t="shared" si="8"/>
        <v>207.806006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488.04410018151339</v>
      </c>
    </row>
    <row r="478" spans="1:28" ht="12.75" customHeight="1" x14ac:dyDescent="0.2">
      <c r="A478" s="9">
        <f>IFERROR(VLOOKUP(B478,'[1]DADOS (OCULTAR)'!$Q$3:$S$133,3,0),"")</f>
        <v>9039744000860</v>
      </c>
      <c r="B478" s="10" t="str">
        <f>'[1]TCE - ANEXO III - Preencher'!C487</f>
        <v>HOSPITAL DOM HÉLDER</v>
      </c>
      <c r="C478" s="11"/>
      <c r="D478" s="12" t="str">
        <f>'[1]TCE - ANEXO III - Preencher'!E487</f>
        <v>KAREN PRISCYLLA OLIVEIRA DO MONTE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2235-05</v>
      </c>
      <c r="G478" s="14" t="str">
        <f>IF('[1]TCE - ANEXO III - Preencher'!H487="","",'[1]TCE - ANEXO III - Preencher'!H487)</f>
        <v>06/2022</v>
      </c>
      <c r="H478" s="15">
        <f>'[1]TCE - ANEXO III - Preencher'!I487</f>
        <v>0</v>
      </c>
      <c r="I478" s="15">
        <f>'[1]TCE - ANEXO III - Preencher'!J487</f>
        <v>126.004</v>
      </c>
      <c r="J478" s="15">
        <f>'[1]TCE - ANEXO III - Preencher'!K487</f>
        <v>0</v>
      </c>
      <c r="K478" s="16">
        <f>'[1]TCE - ANEXO III - Preencher'!L487</f>
        <v>157.740534262485</v>
      </c>
      <c r="L478" s="16">
        <f>'[1]TCE - ANEXO III - Preencher'!M487</f>
        <v>0</v>
      </c>
      <c r="M478" s="16">
        <f t="shared" si="6"/>
        <v>157.740534262485</v>
      </c>
      <c r="N478" s="16">
        <f>'[1]TCE - ANEXO III - Preencher'!O487</f>
        <v>1.6591599190283399</v>
      </c>
      <c r="O478" s="16">
        <f>'[1]TCE - ANEXO III - Preencher'!P487</f>
        <v>0</v>
      </c>
      <c r="P478" s="16">
        <f t="shared" si="7"/>
        <v>1.6591599190283399</v>
      </c>
      <c r="Q478" s="16">
        <f>'[1]TCE - ANEXO III - Preencher'!R487</f>
        <v>86.211944000000003</v>
      </c>
      <c r="R478" s="16">
        <f>'[1]TCE - ANEXO III - Preencher'!S487</f>
        <v>0</v>
      </c>
      <c r="S478" s="16">
        <f t="shared" si="8"/>
        <v>86.211944000000003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371.61563818151336</v>
      </c>
    </row>
    <row r="479" spans="1:28" ht="12.75" customHeight="1" x14ac:dyDescent="0.2">
      <c r="A479" s="9">
        <f>IFERROR(VLOOKUP(B479,'[1]DADOS (OCULTAR)'!$Q$3:$S$133,3,0),"")</f>
        <v>9039744000860</v>
      </c>
      <c r="B479" s="10" t="str">
        <f>'[1]TCE - ANEXO III - Preencher'!C488</f>
        <v>HOSPITAL DOM HÉLDER</v>
      </c>
      <c r="C479" s="11"/>
      <c r="D479" s="12" t="str">
        <f>'[1]TCE - ANEXO III - Preencher'!E488</f>
        <v>KARINA RAMOS DE SANTANA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3222-05</v>
      </c>
      <c r="G479" s="14" t="str">
        <f>IF('[1]TCE - ANEXO III - Preencher'!H488="","",'[1]TCE - ANEXO III - Preencher'!H488)</f>
        <v>06/2022</v>
      </c>
      <c r="H479" s="15">
        <f>'[1]TCE - ANEXO III - Preencher'!I488</f>
        <v>0</v>
      </c>
      <c r="I479" s="15">
        <f>'[1]TCE - ANEXO III - Preencher'!J488</f>
        <v>140.8064</v>
      </c>
      <c r="J479" s="15">
        <f>'[1]TCE - ANEXO III - Preencher'!K488</f>
        <v>0</v>
      </c>
      <c r="K479" s="16">
        <f>'[1]TCE - ANEXO III - Preencher'!L488</f>
        <v>157.740534262485</v>
      </c>
      <c r="L479" s="16">
        <f>'[1]TCE - ANEXO III - Preencher'!M488</f>
        <v>0</v>
      </c>
      <c r="M479" s="16">
        <f t="shared" si="6"/>
        <v>157.740534262485</v>
      </c>
      <c r="N479" s="16">
        <f>'[1]TCE - ANEXO III - Preencher'!O488</f>
        <v>1.6591599190283399</v>
      </c>
      <c r="O479" s="16">
        <f>'[1]TCE - ANEXO III - Preencher'!P488</f>
        <v>0</v>
      </c>
      <c r="P479" s="16">
        <f t="shared" si="7"/>
        <v>1.6591599190283399</v>
      </c>
      <c r="Q479" s="16">
        <f>'[1]TCE - ANEXO III - Preencher'!R488</f>
        <v>280.526006</v>
      </c>
      <c r="R479" s="16">
        <f>'[1]TCE - ANEXO III - Preencher'!S488</f>
        <v>72.72</v>
      </c>
      <c r="S479" s="16">
        <f t="shared" si="8"/>
        <v>207.806006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508.01210018151335</v>
      </c>
    </row>
    <row r="480" spans="1:28" ht="12.75" customHeight="1" x14ac:dyDescent="0.2">
      <c r="A480" s="9">
        <f>IFERROR(VLOOKUP(B480,'[1]DADOS (OCULTAR)'!$Q$3:$S$133,3,0),"")</f>
        <v>9039744000860</v>
      </c>
      <c r="B480" s="10" t="str">
        <f>'[1]TCE - ANEXO III - Preencher'!C489</f>
        <v>HOSPITAL DOM HÉLDER</v>
      </c>
      <c r="C480" s="11"/>
      <c r="D480" s="12" t="str">
        <f>'[1]TCE - ANEXO III - Preencher'!E489</f>
        <v>KARINA REJANE DA SILVA LIMA SANTOS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3222-05</v>
      </c>
      <c r="G480" s="14" t="str">
        <f>IF('[1]TCE - ANEXO III - Preencher'!H489="","",'[1]TCE - ANEXO III - Preencher'!H489)</f>
        <v>06/2022</v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157.740534262485</v>
      </c>
      <c r="L480" s="16">
        <f>'[1]TCE - ANEXO III - Preencher'!M489</f>
        <v>0</v>
      </c>
      <c r="M480" s="16">
        <f t="shared" si="6"/>
        <v>157.740534262485</v>
      </c>
      <c r="N480" s="16">
        <f>'[1]TCE - ANEXO III - Preencher'!O489</f>
        <v>1.6591599190283399</v>
      </c>
      <c r="O480" s="16">
        <f>'[1]TCE - ANEXO III - Preencher'!P489</f>
        <v>0</v>
      </c>
      <c r="P480" s="16">
        <f t="shared" si="7"/>
        <v>1.6591599190283399</v>
      </c>
      <c r="Q480" s="16">
        <f>'[1]TCE - ANEXO III - Preencher'!R489</f>
        <v>86.211944000000003</v>
      </c>
      <c r="R480" s="16">
        <f>'[1]TCE - ANEXO III - Preencher'!S489</f>
        <v>0</v>
      </c>
      <c r="S480" s="16">
        <f t="shared" si="8"/>
        <v>86.211944000000003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245.61163818151334</v>
      </c>
    </row>
    <row r="481" spans="1:28" ht="12.75" customHeight="1" x14ac:dyDescent="0.2">
      <c r="A481" s="9">
        <f>IFERROR(VLOOKUP(B481,'[1]DADOS (OCULTAR)'!$Q$3:$S$133,3,0),"")</f>
        <v>9039744000860</v>
      </c>
      <c r="B481" s="10" t="str">
        <f>'[1]TCE - ANEXO III - Preencher'!C490</f>
        <v>HOSPITAL DOM HÉLDER</v>
      </c>
      <c r="C481" s="11"/>
      <c r="D481" s="12" t="str">
        <f>'[1]TCE - ANEXO III - Preencher'!E490</f>
        <v>KARLA VALERIA DA SILVA TRAVASSOS</v>
      </c>
      <c r="E481" s="10" t="str">
        <f>IF('[1]TCE - ANEXO III - Preencher'!F490="4 - Assistência Odontológica","2 - Outros Profissionais da Saúde",'[1]TCE - ANEXO III - Preencher'!F490)</f>
        <v>2 - Outros Profissionais da Saúde</v>
      </c>
      <c r="F481" s="13" t="str">
        <f>'[1]TCE - ANEXO III - Preencher'!G490</f>
        <v>2234-05</v>
      </c>
      <c r="G481" s="14" t="str">
        <f>IF('[1]TCE - ANEXO III - Preencher'!H490="","",'[1]TCE - ANEXO III - Preencher'!H490)</f>
        <v>06/2022</v>
      </c>
      <c r="H481" s="15">
        <f>'[1]TCE - ANEXO III - Preencher'!I490</f>
        <v>0</v>
      </c>
      <c r="I481" s="15">
        <f>'[1]TCE - ANEXO III - Preencher'!J490</f>
        <v>402.82799999999997</v>
      </c>
      <c r="J481" s="15">
        <f>'[1]TCE - ANEXO III - Preencher'!K490</f>
        <v>0</v>
      </c>
      <c r="K481" s="16">
        <f>'[1]TCE - ANEXO III - Preencher'!L490</f>
        <v>157.740534262485</v>
      </c>
      <c r="L481" s="16">
        <f>'[1]TCE - ANEXO III - Preencher'!M490</f>
        <v>0</v>
      </c>
      <c r="M481" s="16">
        <f t="shared" si="6"/>
        <v>157.740534262485</v>
      </c>
      <c r="N481" s="16">
        <f>'[1]TCE - ANEXO III - Preencher'!O490</f>
        <v>1.6591599190283399</v>
      </c>
      <c r="O481" s="16">
        <f>'[1]TCE - ANEXO III - Preencher'!P490</f>
        <v>0</v>
      </c>
      <c r="P481" s="16">
        <f t="shared" si="7"/>
        <v>1.6591599190283399</v>
      </c>
      <c r="Q481" s="16">
        <f>'[1]TCE - ANEXO III - Preencher'!R490</f>
        <v>86.211944000000003</v>
      </c>
      <c r="R481" s="16">
        <f>'[1]TCE - ANEXO III - Preencher'!S490</f>
        <v>0</v>
      </c>
      <c r="S481" s="16">
        <f t="shared" si="8"/>
        <v>86.211944000000003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648.43963818151326</v>
      </c>
    </row>
    <row r="482" spans="1:28" ht="12.75" customHeight="1" x14ac:dyDescent="0.2">
      <c r="A482" s="9">
        <f>IFERROR(VLOOKUP(B482,'[1]DADOS (OCULTAR)'!$Q$3:$S$133,3,0),"")</f>
        <v>9039744000860</v>
      </c>
      <c r="B482" s="10" t="str">
        <f>'[1]TCE - ANEXO III - Preencher'!C491</f>
        <v>HOSPITAL DOM HÉLDER</v>
      </c>
      <c r="C482" s="11"/>
      <c r="D482" s="12" t="str">
        <f>'[1]TCE - ANEXO III - Preencher'!E491</f>
        <v>KAROLA RAFAELA SILVA DE AMORIM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 t="str">
        <f>'[1]TCE - ANEXO III - Preencher'!G491</f>
        <v>3222-05</v>
      </c>
      <c r="G482" s="14" t="str">
        <f>IF('[1]TCE - ANEXO III - Preencher'!H491="","",'[1]TCE - ANEXO III - Preencher'!H491)</f>
        <v>06/2022</v>
      </c>
      <c r="H482" s="15">
        <f>'[1]TCE - ANEXO III - Preencher'!I491</f>
        <v>0</v>
      </c>
      <c r="I482" s="15">
        <f>'[1]TCE - ANEXO III - Preencher'!J491</f>
        <v>160.81039999999999</v>
      </c>
      <c r="J482" s="15">
        <f>'[1]TCE - ANEXO III - Preencher'!K491</f>
        <v>0</v>
      </c>
      <c r="K482" s="16">
        <f>'[1]TCE - ANEXO III - Preencher'!L491</f>
        <v>157.740534262485</v>
      </c>
      <c r="L482" s="16">
        <f>'[1]TCE - ANEXO III - Preencher'!M491</f>
        <v>0</v>
      </c>
      <c r="M482" s="16">
        <f t="shared" si="6"/>
        <v>157.740534262485</v>
      </c>
      <c r="N482" s="16">
        <f>'[1]TCE - ANEXO III - Preencher'!O491</f>
        <v>1.6591599190283399</v>
      </c>
      <c r="O482" s="16">
        <f>'[1]TCE - ANEXO III - Preencher'!P491</f>
        <v>0</v>
      </c>
      <c r="P482" s="16">
        <f t="shared" si="7"/>
        <v>1.6591599190283399</v>
      </c>
      <c r="Q482" s="16">
        <f>'[1]TCE - ANEXO III - Preencher'!R491</f>
        <v>280.526006</v>
      </c>
      <c r="R482" s="16">
        <f>'[1]TCE - ANEXO III - Preencher'!S491</f>
        <v>109.33</v>
      </c>
      <c r="S482" s="16">
        <f t="shared" si="8"/>
        <v>171.19600600000001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491.40610018151335</v>
      </c>
    </row>
    <row r="483" spans="1:28" ht="12.75" customHeight="1" x14ac:dyDescent="0.2">
      <c r="A483" s="9">
        <f>IFERROR(VLOOKUP(B483,'[1]DADOS (OCULTAR)'!$Q$3:$S$133,3,0),"")</f>
        <v>9039744000860</v>
      </c>
      <c r="B483" s="10" t="str">
        <f>'[1]TCE - ANEXO III - Preencher'!C492</f>
        <v>HOSPITAL DOM HÉLDER</v>
      </c>
      <c r="C483" s="11"/>
      <c r="D483" s="12" t="str">
        <f>'[1]TCE - ANEXO III - Preencher'!E492</f>
        <v>KAROLAYNE NUNES GOMES DE OLIVEIRA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3222-05</v>
      </c>
      <c r="G483" s="14" t="str">
        <f>IF('[1]TCE - ANEXO III - Preencher'!H492="","",'[1]TCE - ANEXO III - Preencher'!H492)</f>
        <v>06/2022</v>
      </c>
      <c r="H483" s="15">
        <f>'[1]TCE - ANEXO III - Preencher'!I492</f>
        <v>0</v>
      </c>
      <c r="I483" s="15">
        <f>'[1]TCE - ANEXO III - Preencher'!J492</f>
        <v>116.2816</v>
      </c>
      <c r="J483" s="15">
        <f>'[1]TCE - ANEXO III - Preencher'!K492</f>
        <v>0</v>
      </c>
      <c r="K483" s="16">
        <f>'[1]TCE - ANEXO III - Preencher'!L492</f>
        <v>157.740534262485</v>
      </c>
      <c r="L483" s="16">
        <f>'[1]TCE - ANEXO III - Preencher'!M492</f>
        <v>0</v>
      </c>
      <c r="M483" s="16">
        <f t="shared" si="6"/>
        <v>157.740534262485</v>
      </c>
      <c r="N483" s="16">
        <f>'[1]TCE - ANEXO III - Preencher'!O492</f>
        <v>1.6591599190283399</v>
      </c>
      <c r="O483" s="16">
        <f>'[1]TCE - ANEXO III - Preencher'!P492</f>
        <v>0</v>
      </c>
      <c r="P483" s="16">
        <f t="shared" si="7"/>
        <v>1.6591599190283399</v>
      </c>
      <c r="Q483" s="16">
        <f>'[1]TCE - ANEXO III - Preencher'!R492</f>
        <v>86.211944000000003</v>
      </c>
      <c r="R483" s="16">
        <f>'[1]TCE - ANEXO III - Preencher'!S492</f>
        <v>0</v>
      </c>
      <c r="S483" s="16">
        <f t="shared" si="8"/>
        <v>86.211944000000003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361.89323818151337</v>
      </c>
    </row>
    <row r="484" spans="1:28" ht="12.75" customHeight="1" x14ac:dyDescent="0.2">
      <c r="A484" s="9">
        <f>IFERROR(VLOOKUP(B484,'[1]DADOS (OCULTAR)'!$Q$3:$S$133,3,0),"")</f>
        <v>9039744000860</v>
      </c>
      <c r="B484" s="10" t="str">
        <f>'[1]TCE - ANEXO III - Preencher'!C493</f>
        <v>HOSPITAL DOM HÉLDER</v>
      </c>
      <c r="C484" s="11"/>
      <c r="D484" s="12" t="str">
        <f>'[1]TCE - ANEXO III - Preencher'!E493</f>
        <v>KAROLAYNE SILVA DE CARVALHO</v>
      </c>
      <c r="E484" s="10" t="str">
        <f>IF('[1]TCE - ANEXO III - Preencher'!F493="4 - Assistência Odontológica","2 - Outros Profissionais da Saúde",'[1]TCE - ANEXO III - Preencher'!F493)</f>
        <v>2 - Outros Profissionais da Saúde</v>
      </c>
      <c r="F484" s="13" t="str">
        <f>'[1]TCE - ANEXO III - Preencher'!G493</f>
        <v>3222-05</v>
      </c>
      <c r="G484" s="14" t="str">
        <f>IF('[1]TCE - ANEXO III - Preencher'!H493="","",'[1]TCE - ANEXO III - Preencher'!H493)</f>
        <v>06/2022</v>
      </c>
      <c r="H484" s="15">
        <f>'[1]TCE - ANEXO III - Preencher'!I493</f>
        <v>0</v>
      </c>
      <c r="I484" s="15">
        <f>'[1]TCE - ANEXO III - Preencher'!J493</f>
        <v>135.744</v>
      </c>
      <c r="J484" s="15">
        <f>'[1]TCE - ANEXO III - Preencher'!K493</f>
        <v>0</v>
      </c>
      <c r="K484" s="16">
        <f>'[1]TCE - ANEXO III - Preencher'!L493</f>
        <v>157.740534262485</v>
      </c>
      <c r="L484" s="16">
        <f>'[1]TCE - ANEXO III - Preencher'!M493</f>
        <v>0</v>
      </c>
      <c r="M484" s="16">
        <f t="shared" si="6"/>
        <v>157.740534262485</v>
      </c>
      <c r="N484" s="16">
        <f>'[1]TCE - ANEXO III - Preencher'!O493</f>
        <v>1.6591599190283399</v>
      </c>
      <c r="O484" s="16">
        <f>'[1]TCE - ANEXO III - Preencher'!P493</f>
        <v>0</v>
      </c>
      <c r="P484" s="16">
        <f t="shared" si="7"/>
        <v>1.6591599190283399</v>
      </c>
      <c r="Q484" s="16">
        <f>'[1]TCE - ANEXO III - Preencher'!R493</f>
        <v>280.526006</v>
      </c>
      <c r="R484" s="16">
        <f>'[1]TCE - ANEXO III - Preencher'!S493</f>
        <v>68.36</v>
      </c>
      <c r="S484" s="16">
        <f t="shared" si="8"/>
        <v>212.16600599999998</v>
      </c>
      <c r="T484" s="16">
        <f>'[1]TCE - ANEXO III - Preencher'!U493</f>
        <v>62.47</v>
      </c>
      <c r="U484" s="16">
        <f>'[1]TCE - ANEXO III - Preencher'!V493</f>
        <v>0</v>
      </c>
      <c r="V484" s="16">
        <f t="shared" si="9"/>
        <v>62.47</v>
      </c>
      <c r="W484" s="17" t="str">
        <f>IF('[1]TCE - ANEXO III - Preencher'!X493="","",'[1]TCE - ANEXO III - Preencher'!X493)</f>
        <v>AUXÍLIO CRECHE</v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569.77970018151336</v>
      </c>
    </row>
    <row r="485" spans="1:28" ht="12.75" customHeight="1" x14ac:dyDescent="0.2">
      <c r="A485" s="9">
        <f>IFERROR(VLOOKUP(B485,'[1]DADOS (OCULTAR)'!$Q$3:$S$133,3,0),"")</f>
        <v>9039744000860</v>
      </c>
      <c r="B485" s="10" t="str">
        <f>'[1]TCE - ANEXO III - Preencher'!C494</f>
        <v>HOSPITAL DOM HÉLDER</v>
      </c>
      <c r="C485" s="11"/>
      <c r="D485" s="12" t="str">
        <f>'[1]TCE - ANEXO III - Preencher'!E494</f>
        <v>KASSIANA KEILLA SANTOS DE OLIVEIRA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2236-05</v>
      </c>
      <c r="G485" s="14" t="str">
        <f>IF('[1]TCE - ANEXO III - Preencher'!H494="","",'[1]TCE - ANEXO III - Preencher'!H494)</f>
        <v>06/2022</v>
      </c>
      <c r="H485" s="15">
        <f>'[1]TCE - ANEXO III - Preencher'!I494</f>
        <v>0</v>
      </c>
      <c r="I485" s="15">
        <f>'[1]TCE - ANEXO III - Preencher'!J494</f>
        <v>267.81599999999997</v>
      </c>
      <c r="J485" s="15">
        <f>'[1]TCE - ANEXO III - Preencher'!K494</f>
        <v>0</v>
      </c>
      <c r="K485" s="16">
        <f>'[1]TCE - ANEXO III - Preencher'!L494</f>
        <v>157.740534262485</v>
      </c>
      <c r="L485" s="16">
        <f>'[1]TCE - ANEXO III - Preencher'!M494</f>
        <v>0</v>
      </c>
      <c r="M485" s="16">
        <f t="shared" si="6"/>
        <v>157.740534262485</v>
      </c>
      <c r="N485" s="16">
        <f>'[1]TCE - ANEXO III - Preencher'!O494</f>
        <v>1.6591599190283399</v>
      </c>
      <c r="O485" s="16">
        <f>'[1]TCE - ANEXO III - Preencher'!P494</f>
        <v>0</v>
      </c>
      <c r="P485" s="16">
        <f t="shared" si="7"/>
        <v>1.6591599190283399</v>
      </c>
      <c r="Q485" s="16">
        <f>'[1]TCE - ANEXO III - Preencher'!R494</f>
        <v>86.211944000000003</v>
      </c>
      <c r="R485" s="16">
        <f>'[1]TCE - ANEXO III - Preencher'!S494</f>
        <v>0</v>
      </c>
      <c r="S485" s="16">
        <f t="shared" si="8"/>
        <v>86.211944000000003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513.42763818151332</v>
      </c>
    </row>
    <row r="486" spans="1:28" ht="12.75" customHeight="1" x14ac:dyDescent="0.2">
      <c r="A486" s="9">
        <f>IFERROR(VLOOKUP(B486,'[1]DADOS (OCULTAR)'!$Q$3:$S$133,3,0),"")</f>
        <v>9039744000860</v>
      </c>
      <c r="B486" s="10" t="str">
        <f>'[1]TCE - ANEXO III - Preencher'!C495</f>
        <v>HOSPITAL DOM HÉLDER</v>
      </c>
      <c r="C486" s="11"/>
      <c r="D486" s="12" t="str">
        <f>'[1]TCE - ANEXO III - Preencher'!E495</f>
        <v>KATHLEEN DA SILVA ANDRELINO</v>
      </c>
      <c r="E486" s="10" t="str">
        <f>IF('[1]TCE - ANEXO III - Preencher'!F495="4 - Assistência Odontológica","2 - Outros Profissionais da Saúde",'[1]TCE - ANEXO III - Preencher'!F495)</f>
        <v>2 - Outros Profissionais da Saúde</v>
      </c>
      <c r="F486" s="13" t="str">
        <f>'[1]TCE - ANEXO III - Preencher'!G495</f>
        <v>3222-05</v>
      </c>
      <c r="G486" s="14" t="str">
        <f>IF('[1]TCE - ANEXO III - Preencher'!H495="","",'[1]TCE - ANEXO III - Preencher'!H495)</f>
        <v>06/2022</v>
      </c>
      <c r="H486" s="15">
        <f>'[1]TCE - ANEXO III - Preencher'!I495</f>
        <v>0</v>
      </c>
      <c r="I486" s="15">
        <f>'[1]TCE - ANEXO III - Preencher'!J495</f>
        <v>126.048</v>
      </c>
      <c r="J486" s="15">
        <f>'[1]TCE - ANEXO III - Preencher'!K495</f>
        <v>0</v>
      </c>
      <c r="K486" s="16">
        <f>'[1]TCE - ANEXO III - Preencher'!L495</f>
        <v>157.740534262485</v>
      </c>
      <c r="L486" s="16">
        <f>'[1]TCE - ANEXO III - Preencher'!M495</f>
        <v>0</v>
      </c>
      <c r="M486" s="16">
        <f t="shared" si="6"/>
        <v>157.740534262485</v>
      </c>
      <c r="N486" s="16">
        <f>'[1]TCE - ANEXO III - Preencher'!O495</f>
        <v>1.6591599190283399</v>
      </c>
      <c r="O486" s="16">
        <f>'[1]TCE - ANEXO III - Preencher'!P495</f>
        <v>0</v>
      </c>
      <c r="P486" s="16">
        <f t="shared" si="7"/>
        <v>1.6591599190283399</v>
      </c>
      <c r="Q486" s="16">
        <f>'[1]TCE - ANEXO III - Preencher'!R495</f>
        <v>86.211944000000003</v>
      </c>
      <c r="R486" s="16">
        <f>'[1]TCE - ANEXO III - Preencher'!S495</f>
        <v>0</v>
      </c>
      <c r="S486" s="16">
        <f t="shared" si="8"/>
        <v>86.211944000000003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371.65963818151334</v>
      </c>
    </row>
    <row r="487" spans="1:28" ht="12.75" customHeight="1" x14ac:dyDescent="0.2">
      <c r="A487" s="9">
        <f>IFERROR(VLOOKUP(B487,'[1]DADOS (OCULTAR)'!$Q$3:$S$133,3,0),"")</f>
        <v>9039744000860</v>
      </c>
      <c r="B487" s="10" t="str">
        <f>'[1]TCE - ANEXO III - Preencher'!C496</f>
        <v>HOSPITAL DOM HÉLDER</v>
      </c>
      <c r="C487" s="11"/>
      <c r="D487" s="12" t="str">
        <f>'[1]TCE - ANEXO III - Preencher'!E496</f>
        <v>KATIA COSTA DE FRANCA</v>
      </c>
      <c r="E487" s="10" t="str">
        <f>IF('[1]TCE - ANEXO III - Preencher'!F496="4 - Assistência Odontológica","2 - Outros Profissionais da Saúde",'[1]TCE - ANEXO III - Preencher'!F496)</f>
        <v>2 - Outros Profissionais da Saúde</v>
      </c>
      <c r="F487" s="13" t="str">
        <f>'[1]TCE - ANEXO III - Preencher'!G496</f>
        <v>5211-30</v>
      </c>
      <c r="G487" s="14" t="str">
        <f>IF('[1]TCE - ANEXO III - Preencher'!H496="","",'[1]TCE - ANEXO III - Preencher'!H496)</f>
        <v>06/2022</v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157.740534262485</v>
      </c>
      <c r="L487" s="16">
        <f>'[1]TCE - ANEXO III - Preencher'!M496</f>
        <v>0</v>
      </c>
      <c r="M487" s="16">
        <f t="shared" si="6"/>
        <v>157.740534262485</v>
      </c>
      <c r="N487" s="16">
        <f>'[1]TCE - ANEXO III - Preencher'!O496</f>
        <v>1.6591599190283399</v>
      </c>
      <c r="O487" s="16">
        <f>'[1]TCE - ANEXO III - Preencher'!P496</f>
        <v>0</v>
      </c>
      <c r="P487" s="16">
        <f t="shared" si="7"/>
        <v>1.6591599190283399</v>
      </c>
      <c r="Q487" s="16">
        <f>'[1]TCE - ANEXO III - Preencher'!R496</f>
        <v>86.211944000000003</v>
      </c>
      <c r="R487" s="16">
        <f>'[1]TCE - ANEXO III - Preencher'!S496</f>
        <v>0</v>
      </c>
      <c r="S487" s="16">
        <f t="shared" si="8"/>
        <v>86.211944000000003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245.61163818151334</v>
      </c>
    </row>
    <row r="488" spans="1:28" ht="12.75" customHeight="1" x14ac:dyDescent="0.2">
      <c r="A488" s="9">
        <f>IFERROR(VLOOKUP(B488,'[1]DADOS (OCULTAR)'!$Q$3:$S$133,3,0),"")</f>
        <v>9039744000860</v>
      </c>
      <c r="B488" s="10" t="str">
        <f>'[1]TCE - ANEXO III - Preencher'!C497</f>
        <v>HOSPITAL DOM HÉLDER</v>
      </c>
      <c r="C488" s="11"/>
      <c r="D488" s="12" t="str">
        <f>'[1]TCE - ANEXO III - Preencher'!E497</f>
        <v>KATIA DIAS DE LUNA</v>
      </c>
      <c r="E488" s="10" t="str">
        <f>IF('[1]TCE - ANEXO III - Preencher'!F497="4 - Assistência Odontológica","2 - Outros Profissionais da Saúde",'[1]TCE - ANEXO III - Preencher'!F497)</f>
        <v>2 - Outros Profissionais da Saúde</v>
      </c>
      <c r="F488" s="13" t="str">
        <f>'[1]TCE - ANEXO III - Preencher'!G497</f>
        <v>5211-30</v>
      </c>
      <c r="G488" s="14" t="str">
        <f>IF('[1]TCE - ANEXO III - Preencher'!H497="","",'[1]TCE - ANEXO III - Preencher'!H497)</f>
        <v>06/2022</v>
      </c>
      <c r="H488" s="15">
        <f>'[1]TCE - ANEXO III - Preencher'!I497</f>
        <v>0</v>
      </c>
      <c r="I488" s="15">
        <f>'[1]TCE - ANEXO III - Preencher'!J497</f>
        <v>100.5968</v>
      </c>
      <c r="J488" s="15">
        <f>'[1]TCE - ANEXO III - Preencher'!K497</f>
        <v>0</v>
      </c>
      <c r="K488" s="16">
        <f>'[1]TCE - ANEXO III - Preencher'!L497</f>
        <v>157.740534262485</v>
      </c>
      <c r="L488" s="16">
        <f>'[1]TCE - ANEXO III - Preencher'!M497</f>
        <v>0</v>
      </c>
      <c r="M488" s="16">
        <f t="shared" si="6"/>
        <v>157.740534262485</v>
      </c>
      <c r="N488" s="16">
        <f>'[1]TCE - ANEXO III - Preencher'!O497</f>
        <v>1.6591599190283399</v>
      </c>
      <c r="O488" s="16">
        <f>'[1]TCE - ANEXO III - Preencher'!P497</f>
        <v>0</v>
      </c>
      <c r="P488" s="16">
        <f t="shared" si="7"/>
        <v>1.6591599190283399</v>
      </c>
      <c r="Q488" s="16">
        <f>'[1]TCE - ANEXO III - Preencher'!R497</f>
        <v>280.526006</v>
      </c>
      <c r="R488" s="16">
        <f>'[1]TCE - ANEXO III - Preencher'!S497</f>
        <v>68.11</v>
      </c>
      <c r="S488" s="16">
        <f t="shared" si="8"/>
        <v>212.41600599999998</v>
      </c>
      <c r="T488" s="16">
        <f>'[1]TCE - ANEXO III - Preencher'!U497</f>
        <v>64.8</v>
      </c>
      <c r="U488" s="16">
        <f>'[1]TCE - ANEXO III - Preencher'!V497</f>
        <v>0</v>
      </c>
      <c r="V488" s="16">
        <f t="shared" si="9"/>
        <v>64.8</v>
      </c>
      <c r="W488" s="17" t="str">
        <f>IF('[1]TCE - ANEXO III - Preencher'!X497="","",'[1]TCE - ANEXO III - Preencher'!X497)</f>
        <v>AUXÍLIO CRECHE</v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537.21250018151329</v>
      </c>
    </row>
    <row r="489" spans="1:28" ht="12.75" customHeight="1" x14ac:dyDescent="0.2">
      <c r="A489" s="9">
        <f>IFERROR(VLOOKUP(B489,'[1]DADOS (OCULTAR)'!$Q$3:$S$133,3,0),"")</f>
        <v>9039744000860</v>
      </c>
      <c r="B489" s="10" t="str">
        <f>'[1]TCE - ANEXO III - Preencher'!C498</f>
        <v>HOSPITAL DOM HÉLDER</v>
      </c>
      <c r="C489" s="11"/>
      <c r="D489" s="12" t="str">
        <f>'[1]TCE - ANEXO III - Preencher'!E498</f>
        <v>KATIA JANAINA PEREIRA BENTO DOS SANTOS</v>
      </c>
      <c r="E489" s="10" t="str">
        <f>IF('[1]TCE - ANEXO III - Preencher'!F498="4 - Assistência Odontológica","2 - Outros Profissionais da Saúde",'[1]TCE - ANEXO III - Preencher'!F498)</f>
        <v>2 - Outros Profissionais da Saúde</v>
      </c>
      <c r="F489" s="13" t="str">
        <f>'[1]TCE - ANEXO III - Preencher'!G498</f>
        <v>3222-05</v>
      </c>
      <c r="G489" s="14" t="str">
        <f>IF('[1]TCE - ANEXO III - Preencher'!H498="","",'[1]TCE - ANEXO III - Preencher'!H498)</f>
        <v>06/2022</v>
      </c>
      <c r="H489" s="15">
        <f>'[1]TCE - ANEXO III - Preencher'!I498</f>
        <v>0</v>
      </c>
      <c r="I489" s="15">
        <f>'[1]TCE - ANEXO III - Preencher'!J498</f>
        <v>145.548</v>
      </c>
      <c r="J489" s="15">
        <f>'[1]TCE - ANEXO III - Preencher'!K498</f>
        <v>0</v>
      </c>
      <c r="K489" s="16">
        <f>'[1]TCE - ANEXO III - Preencher'!L498</f>
        <v>157.740534262485</v>
      </c>
      <c r="L489" s="16">
        <f>'[1]TCE - ANEXO III - Preencher'!M498</f>
        <v>0</v>
      </c>
      <c r="M489" s="16">
        <f t="shared" si="6"/>
        <v>157.740534262485</v>
      </c>
      <c r="N489" s="16">
        <f>'[1]TCE - ANEXO III - Preencher'!O498</f>
        <v>1.6591599190283399</v>
      </c>
      <c r="O489" s="16">
        <f>'[1]TCE - ANEXO III - Preencher'!P498</f>
        <v>0</v>
      </c>
      <c r="P489" s="16">
        <f t="shared" si="7"/>
        <v>1.6591599190283399</v>
      </c>
      <c r="Q489" s="16">
        <f>'[1]TCE - ANEXO III - Preencher'!R498</f>
        <v>280.526006</v>
      </c>
      <c r="R489" s="16">
        <f>'[1]TCE - ANEXO III - Preencher'!S498</f>
        <v>72.72</v>
      </c>
      <c r="S489" s="16">
        <f t="shared" si="8"/>
        <v>207.806006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512.7537001815133</v>
      </c>
    </row>
    <row r="490" spans="1:28" ht="12.75" customHeight="1" x14ac:dyDescent="0.2">
      <c r="A490" s="9">
        <f>IFERROR(VLOOKUP(B490,'[1]DADOS (OCULTAR)'!$Q$3:$S$133,3,0),"")</f>
        <v>9039744000860</v>
      </c>
      <c r="B490" s="10" t="str">
        <f>'[1]TCE - ANEXO III - Preencher'!C499</f>
        <v>HOSPITAL DOM HÉLDER</v>
      </c>
      <c r="C490" s="11"/>
      <c r="D490" s="12" t="str">
        <f>'[1]TCE - ANEXO III - Preencher'!E499</f>
        <v>KATIA RENEIDE DA SILVA</v>
      </c>
      <c r="E490" s="10" t="str">
        <f>IF('[1]TCE - ANEXO III - Preencher'!F499="4 - Assistência Odontológica","2 - Outros Profissionais da Saúde",'[1]TCE - ANEXO III - Preencher'!F499)</f>
        <v>2 - Outros Profissionais da Saúde</v>
      </c>
      <c r="F490" s="13" t="str">
        <f>'[1]TCE - ANEXO III - Preencher'!G499</f>
        <v>3222-05</v>
      </c>
      <c r="G490" s="14" t="str">
        <f>IF('[1]TCE - ANEXO III - Preencher'!H499="","",'[1]TCE - ANEXO III - Preencher'!H499)</f>
        <v>06/2022</v>
      </c>
      <c r="H490" s="15">
        <f>'[1]TCE - ANEXO III - Preencher'!I499</f>
        <v>0</v>
      </c>
      <c r="I490" s="15">
        <f>'[1]TCE - ANEXO III - Preencher'!J499</f>
        <v>132.19999999999999</v>
      </c>
      <c r="J490" s="15">
        <f>'[1]TCE - ANEXO III - Preencher'!K499</f>
        <v>0</v>
      </c>
      <c r="K490" s="16">
        <f>'[1]TCE - ANEXO III - Preencher'!L499</f>
        <v>157.740534262485</v>
      </c>
      <c r="L490" s="16">
        <f>'[1]TCE - ANEXO III - Preencher'!M499</f>
        <v>0</v>
      </c>
      <c r="M490" s="16">
        <f t="shared" si="6"/>
        <v>157.740534262485</v>
      </c>
      <c r="N490" s="16">
        <f>'[1]TCE - ANEXO III - Preencher'!O499</f>
        <v>1.6591599190283399</v>
      </c>
      <c r="O490" s="16">
        <f>'[1]TCE - ANEXO III - Preencher'!P499</f>
        <v>0</v>
      </c>
      <c r="P490" s="16">
        <f t="shared" si="7"/>
        <v>1.6591599190283399</v>
      </c>
      <c r="Q490" s="16">
        <f>'[1]TCE - ANEXO III - Preencher'!R499</f>
        <v>280.526006</v>
      </c>
      <c r="R490" s="16">
        <f>'[1]TCE - ANEXO III - Preencher'!S499</f>
        <v>72.72</v>
      </c>
      <c r="S490" s="16">
        <f t="shared" si="8"/>
        <v>207.806006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499.40570018151334</v>
      </c>
    </row>
    <row r="491" spans="1:28" ht="12.75" customHeight="1" x14ac:dyDescent="0.2">
      <c r="A491" s="9">
        <f>IFERROR(VLOOKUP(B491,'[1]DADOS (OCULTAR)'!$Q$3:$S$133,3,0),"")</f>
        <v>9039744000860</v>
      </c>
      <c r="B491" s="10" t="str">
        <f>'[1]TCE - ANEXO III - Preencher'!C500</f>
        <v>HOSPITAL DOM HÉLDER</v>
      </c>
      <c r="C491" s="11"/>
      <c r="D491" s="12" t="str">
        <f>'[1]TCE - ANEXO III - Preencher'!E500</f>
        <v>KATIANE BALBINO LIMA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3222-05</v>
      </c>
      <c r="G491" s="14" t="str">
        <f>IF('[1]TCE - ANEXO III - Preencher'!H500="","",'[1]TCE - ANEXO III - Preencher'!H500)</f>
        <v>06/2022</v>
      </c>
      <c r="H491" s="15">
        <f>'[1]TCE - ANEXO III - Preencher'!I500</f>
        <v>0</v>
      </c>
      <c r="I491" s="15">
        <f>'[1]TCE - ANEXO III - Preencher'!J500</f>
        <v>130.89599999999999</v>
      </c>
      <c r="J491" s="15">
        <f>'[1]TCE - ANEXO III - Preencher'!K500</f>
        <v>0</v>
      </c>
      <c r="K491" s="16">
        <f>'[1]TCE - ANEXO III - Preencher'!L500</f>
        <v>157.740534262485</v>
      </c>
      <c r="L491" s="16">
        <f>'[1]TCE - ANEXO III - Preencher'!M500</f>
        <v>0</v>
      </c>
      <c r="M491" s="16">
        <f t="shared" si="6"/>
        <v>157.740534262485</v>
      </c>
      <c r="N491" s="16">
        <f>'[1]TCE - ANEXO III - Preencher'!O500</f>
        <v>1.6591599190283399</v>
      </c>
      <c r="O491" s="16">
        <f>'[1]TCE - ANEXO III - Preencher'!P500</f>
        <v>0</v>
      </c>
      <c r="P491" s="16">
        <f t="shared" si="7"/>
        <v>1.6591599190283399</v>
      </c>
      <c r="Q491" s="16">
        <f>'[1]TCE - ANEXO III - Preencher'!R500</f>
        <v>86.211944000000003</v>
      </c>
      <c r="R491" s="16">
        <f>'[1]TCE - ANEXO III - Preencher'!S500</f>
        <v>0</v>
      </c>
      <c r="S491" s="16">
        <f t="shared" si="8"/>
        <v>86.211944000000003</v>
      </c>
      <c r="T491" s="16">
        <f>'[1]TCE - ANEXO III - Preencher'!U500</f>
        <v>67.099999999999994</v>
      </c>
      <c r="U491" s="16">
        <f>'[1]TCE - ANEXO III - Preencher'!V500</f>
        <v>0</v>
      </c>
      <c r="V491" s="16">
        <f t="shared" si="9"/>
        <v>67.099999999999994</v>
      </c>
      <c r="W491" s="17" t="str">
        <f>IF('[1]TCE - ANEXO III - Preencher'!X500="","",'[1]TCE - ANEXO III - Preencher'!X500)</f>
        <v>AUXÍLIO CRECHE</v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443.60763818151338</v>
      </c>
    </row>
    <row r="492" spans="1:28" ht="12.75" customHeight="1" x14ac:dyDescent="0.2">
      <c r="A492" s="9">
        <f>IFERROR(VLOOKUP(B492,'[1]DADOS (OCULTAR)'!$Q$3:$S$133,3,0),"")</f>
        <v>9039744000860</v>
      </c>
      <c r="B492" s="10" t="str">
        <f>'[1]TCE - ANEXO III - Preencher'!C501</f>
        <v>HOSPITAL DOM HÉLDER</v>
      </c>
      <c r="C492" s="11"/>
      <c r="D492" s="12" t="str">
        <f>'[1]TCE - ANEXO III - Preencher'!E501</f>
        <v xml:space="preserve">KEILA ALVES PEREIRA BARRETO </v>
      </c>
      <c r="E492" s="10" t="str">
        <f>IF('[1]TCE - ANEXO III - Preencher'!F501="4 - Assistência Odontológica","2 - Outros Profissionais da Saúde",'[1]TCE - ANEXO III - Preencher'!F501)</f>
        <v>2 - Outros Profissionais da Saúde</v>
      </c>
      <c r="F492" s="13" t="str">
        <f>'[1]TCE - ANEXO III - Preencher'!G501</f>
        <v>2237-10</v>
      </c>
      <c r="G492" s="14" t="str">
        <f>IF('[1]TCE - ANEXO III - Preencher'!H501="","",'[1]TCE - ANEXO III - Preencher'!H501)</f>
        <v>06/2022</v>
      </c>
      <c r="H492" s="15">
        <f>'[1]TCE - ANEXO III - Preencher'!I501</f>
        <v>0</v>
      </c>
      <c r="I492" s="15">
        <f>'[1]TCE - ANEXO III - Preencher'!J501</f>
        <v>322.7568</v>
      </c>
      <c r="J492" s="15">
        <f>'[1]TCE - ANEXO III - Preencher'!K501</f>
        <v>0</v>
      </c>
      <c r="K492" s="16">
        <f>'[1]TCE - ANEXO III - Preencher'!L501</f>
        <v>157.740534262485</v>
      </c>
      <c r="L492" s="16">
        <f>'[1]TCE - ANEXO III - Preencher'!M501</f>
        <v>0</v>
      </c>
      <c r="M492" s="16">
        <f t="shared" si="6"/>
        <v>157.740534262485</v>
      </c>
      <c r="N492" s="16">
        <f>'[1]TCE - ANEXO III - Preencher'!O501</f>
        <v>1.6591599190283399</v>
      </c>
      <c r="O492" s="16">
        <f>'[1]TCE - ANEXO III - Preencher'!P501</f>
        <v>0</v>
      </c>
      <c r="P492" s="16">
        <f t="shared" si="7"/>
        <v>1.6591599190283399</v>
      </c>
      <c r="Q492" s="16">
        <f>'[1]TCE - ANEXO III - Preencher'!R501</f>
        <v>86.211944000000003</v>
      </c>
      <c r="R492" s="16">
        <f>'[1]TCE - ANEXO III - Preencher'!S501</f>
        <v>0</v>
      </c>
      <c r="S492" s="16">
        <f t="shared" si="8"/>
        <v>86.211944000000003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568.36843818151328</v>
      </c>
    </row>
    <row r="493" spans="1:28" ht="12.75" customHeight="1" x14ac:dyDescent="0.2">
      <c r="A493" s="9">
        <f>IFERROR(VLOOKUP(B493,'[1]DADOS (OCULTAR)'!$Q$3:$S$133,3,0),"")</f>
        <v>9039744000860</v>
      </c>
      <c r="B493" s="10" t="str">
        <f>'[1]TCE - ANEXO III - Preencher'!C502</f>
        <v>HOSPITAL DOM HÉLDER</v>
      </c>
      <c r="C493" s="11"/>
      <c r="D493" s="12" t="str">
        <f>'[1]TCE - ANEXO III - Preencher'!E502</f>
        <v>KETILLY RAYANE DO AMARAL SILVA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2235-05</v>
      </c>
      <c r="G493" s="14" t="str">
        <f>IF('[1]TCE - ANEXO III - Preencher'!H502="","",'[1]TCE - ANEXO III - Preencher'!H502)</f>
        <v>06/2022</v>
      </c>
      <c r="H493" s="15">
        <f>'[1]TCE - ANEXO III - Preencher'!I502</f>
        <v>0</v>
      </c>
      <c r="I493" s="15">
        <f>'[1]TCE - ANEXO III - Preencher'!J502</f>
        <v>314.86880000000002</v>
      </c>
      <c r="J493" s="15">
        <f>'[1]TCE - ANEXO III - Preencher'!K502</f>
        <v>0</v>
      </c>
      <c r="K493" s="16">
        <f>'[1]TCE - ANEXO III - Preencher'!L502</f>
        <v>157.740534262485</v>
      </c>
      <c r="L493" s="16">
        <f>'[1]TCE - ANEXO III - Preencher'!M502</f>
        <v>0</v>
      </c>
      <c r="M493" s="16">
        <f t="shared" si="6"/>
        <v>157.740534262485</v>
      </c>
      <c r="N493" s="16">
        <f>'[1]TCE - ANEXO III - Preencher'!O502</f>
        <v>1.6591599190283399</v>
      </c>
      <c r="O493" s="16">
        <f>'[1]TCE - ANEXO III - Preencher'!P502</f>
        <v>0</v>
      </c>
      <c r="P493" s="16">
        <f t="shared" si="7"/>
        <v>1.6591599190283399</v>
      </c>
      <c r="Q493" s="16">
        <f>'[1]TCE - ANEXO III - Preencher'!R502</f>
        <v>280.526006</v>
      </c>
      <c r="R493" s="16">
        <f>'[1]TCE - ANEXO III - Preencher'!S502</f>
        <v>112.2</v>
      </c>
      <c r="S493" s="16">
        <f t="shared" si="8"/>
        <v>168.32600600000001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642.59450018151347</v>
      </c>
    </row>
    <row r="494" spans="1:28" ht="12.75" customHeight="1" x14ac:dyDescent="0.2">
      <c r="A494" s="9">
        <f>IFERROR(VLOOKUP(B494,'[1]DADOS (OCULTAR)'!$Q$3:$S$133,3,0),"")</f>
        <v>9039744000860</v>
      </c>
      <c r="B494" s="10" t="str">
        <f>'[1]TCE - ANEXO III - Preencher'!C503</f>
        <v>HOSPITAL DOM HÉLDER</v>
      </c>
      <c r="C494" s="11"/>
      <c r="D494" s="12" t="str">
        <f>'[1]TCE - ANEXO III - Preencher'!E503</f>
        <v>KEYLA KAROLINA BARROS DA SILVA</v>
      </c>
      <c r="E494" s="10" t="str">
        <f>IF('[1]TCE - ANEXO III - Preencher'!F503="4 - Assistência Odontológica","2 - Outros Profissionais da Saúde",'[1]TCE - ANEXO III - Preencher'!F503)</f>
        <v>2 - Outros Profissionais da Saúde</v>
      </c>
      <c r="F494" s="13" t="str">
        <f>'[1]TCE - ANEXO III - Preencher'!G503</f>
        <v>3222-05</v>
      </c>
      <c r="G494" s="14" t="str">
        <f>IF('[1]TCE - ANEXO III - Preencher'!H503="","",'[1]TCE - ANEXO III - Preencher'!H503)</f>
        <v>06/2022</v>
      </c>
      <c r="H494" s="15">
        <f>'[1]TCE - ANEXO III - Preencher'!I503</f>
        <v>0</v>
      </c>
      <c r="I494" s="15">
        <f>'[1]TCE - ANEXO III - Preencher'!J503</f>
        <v>96.960000000000008</v>
      </c>
      <c r="J494" s="15">
        <f>'[1]TCE - ANEXO III - Preencher'!K503</f>
        <v>0</v>
      </c>
      <c r="K494" s="16">
        <f>'[1]TCE - ANEXO III - Preencher'!L503</f>
        <v>157.740534262485</v>
      </c>
      <c r="L494" s="16">
        <f>'[1]TCE - ANEXO III - Preencher'!M503</f>
        <v>0</v>
      </c>
      <c r="M494" s="16">
        <f t="shared" si="6"/>
        <v>157.740534262485</v>
      </c>
      <c r="N494" s="16">
        <f>'[1]TCE - ANEXO III - Preencher'!O503</f>
        <v>1.6591599190283399</v>
      </c>
      <c r="O494" s="16">
        <f>'[1]TCE - ANEXO III - Preencher'!P503</f>
        <v>0</v>
      </c>
      <c r="P494" s="16">
        <f t="shared" si="7"/>
        <v>1.6591599190283399</v>
      </c>
      <c r="Q494" s="16">
        <f>'[1]TCE - ANEXO III - Preencher'!R503</f>
        <v>86.211944000000003</v>
      </c>
      <c r="R494" s="16">
        <f>'[1]TCE - ANEXO III - Preencher'!S503</f>
        <v>0</v>
      </c>
      <c r="S494" s="16">
        <f t="shared" si="8"/>
        <v>86.211944000000003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342.57163818151338</v>
      </c>
    </row>
    <row r="495" spans="1:28" ht="12.75" customHeight="1" x14ac:dyDescent="0.2">
      <c r="A495" s="9">
        <f>IFERROR(VLOOKUP(B495,'[1]DADOS (OCULTAR)'!$Q$3:$S$133,3,0),"")</f>
        <v>9039744000860</v>
      </c>
      <c r="B495" s="10" t="str">
        <f>'[1]TCE - ANEXO III - Preencher'!C504</f>
        <v>HOSPITAL DOM HÉLDER</v>
      </c>
      <c r="C495" s="11"/>
      <c r="D495" s="12" t="str">
        <f>'[1]TCE - ANEXO III - Preencher'!E504</f>
        <v>KLAUDIA ELIZABETH DA SILVA POTTES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2235-05</v>
      </c>
      <c r="G495" s="14" t="str">
        <f>IF('[1]TCE - ANEXO III - Preencher'!H504="","",'[1]TCE - ANEXO III - Preencher'!H504)</f>
        <v>06/2022</v>
      </c>
      <c r="H495" s="15">
        <f>'[1]TCE - ANEXO III - Preencher'!I504</f>
        <v>0</v>
      </c>
      <c r="I495" s="15">
        <f>'[1]TCE - ANEXO III - Preencher'!J504</f>
        <v>409.51920000000001</v>
      </c>
      <c r="J495" s="15">
        <f>'[1]TCE - ANEXO III - Preencher'!K504</f>
        <v>0</v>
      </c>
      <c r="K495" s="16">
        <f>'[1]TCE - ANEXO III - Preencher'!L504</f>
        <v>157.740534262485</v>
      </c>
      <c r="L495" s="16">
        <f>'[1]TCE - ANEXO III - Preencher'!M504</f>
        <v>0</v>
      </c>
      <c r="M495" s="16">
        <f t="shared" si="6"/>
        <v>157.740534262485</v>
      </c>
      <c r="N495" s="16">
        <f>'[1]TCE - ANEXO III - Preencher'!O504</f>
        <v>1.6591599190283399</v>
      </c>
      <c r="O495" s="16">
        <f>'[1]TCE - ANEXO III - Preencher'!P504</f>
        <v>0</v>
      </c>
      <c r="P495" s="16">
        <f t="shared" si="7"/>
        <v>1.6591599190283399</v>
      </c>
      <c r="Q495" s="16">
        <f>'[1]TCE - ANEXO III - Preencher'!R504</f>
        <v>86.211944000000003</v>
      </c>
      <c r="R495" s="16">
        <f>'[1]TCE - ANEXO III - Preencher'!S504</f>
        <v>0</v>
      </c>
      <c r="S495" s="16">
        <f t="shared" si="8"/>
        <v>86.211944000000003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655.13083818151335</v>
      </c>
    </row>
    <row r="496" spans="1:28" ht="12.75" customHeight="1" x14ac:dyDescent="0.2">
      <c r="A496" s="9">
        <f>IFERROR(VLOOKUP(B496,'[1]DADOS (OCULTAR)'!$Q$3:$S$133,3,0),"")</f>
        <v>9039744000860</v>
      </c>
      <c r="B496" s="10" t="str">
        <f>'[1]TCE - ANEXO III - Preencher'!C505</f>
        <v>HOSPITAL DOM HÉLDER</v>
      </c>
      <c r="C496" s="11"/>
      <c r="D496" s="12" t="str">
        <f>'[1]TCE - ANEXO III - Preencher'!E505</f>
        <v>KLEMERSON RAMOS DA SILVA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2234-05</v>
      </c>
      <c r="G496" s="14" t="str">
        <f>IF('[1]TCE - ANEXO III - Preencher'!H505="","",'[1]TCE - ANEXO III - Preencher'!H505)</f>
        <v>06/2022</v>
      </c>
      <c r="H496" s="15">
        <f>'[1]TCE - ANEXO III - Preencher'!I505</f>
        <v>0</v>
      </c>
      <c r="I496" s="15">
        <f>'[1]TCE - ANEXO III - Preencher'!J505</f>
        <v>169.45599999999999</v>
      </c>
      <c r="J496" s="15">
        <f>'[1]TCE - ANEXO III - Preencher'!K505</f>
        <v>0</v>
      </c>
      <c r="K496" s="16">
        <f>'[1]TCE - ANEXO III - Preencher'!L505</f>
        <v>157.740534262485</v>
      </c>
      <c r="L496" s="16">
        <f>'[1]TCE - ANEXO III - Preencher'!M505</f>
        <v>0</v>
      </c>
      <c r="M496" s="16">
        <f t="shared" si="6"/>
        <v>157.740534262485</v>
      </c>
      <c r="N496" s="16">
        <f>'[1]TCE - ANEXO III - Preencher'!O505</f>
        <v>1.6591599190283399</v>
      </c>
      <c r="O496" s="16">
        <f>'[1]TCE - ANEXO III - Preencher'!P505</f>
        <v>0</v>
      </c>
      <c r="P496" s="16">
        <f t="shared" si="7"/>
        <v>1.6591599190283399</v>
      </c>
      <c r="Q496" s="16">
        <f>'[1]TCE - ANEXO III - Preencher'!R505</f>
        <v>86.211944000000003</v>
      </c>
      <c r="R496" s="16">
        <f>'[1]TCE - ANEXO III - Preencher'!S505</f>
        <v>0</v>
      </c>
      <c r="S496" s="16">
        <f t="shared" si="8"/>
        <v>86.211944000000003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415.06763818151336</v>
      </c>
    </row>
    <row r="497" spans="1:28" ht="12.75" customHeight="1" x14ac:dyDescent="0.2">
      <c r="A497" s="9">
        <f>IFERROR(VLOOKUP(B497,'[1]DADOS (OCULTAR)'!$Q$3:$S$133,3,0),"")</f>
        <v>9039744000860</v>
      </c>
      <c r="B497" s="10" t="str">
        <f>'[1]TCE - ANEXO III - Preencher'!C506</f>
        <v>HOSPITAL DOM HÉLDER</v>
      </c>
      <c r="C497" s="11"/>
      <c r="D497" s="12" t="str">
        <f>'[1]TCE - ANEXO III - Preencher'!E506</f>
        <v>KLEONICE INACIO DA SILVA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3222-05</v>
      </c>
      <c r="G497" s="14" t="str">
        <f>IF('[1]TCE - ANEXO III - Preencher'!H506="","",'[1]TCE - ANEXO III - Preencher'!H506)</f>
        <v>06/2022</v>
      </c>
      <c r="H497" s="15">
        <f>'[1]TCE - ANEXO III - Preencher'!I506</f>
        <v>0</v>
      </c>
      <c r="I497" s="15">
        <f>'[1]TCE - ANEXO III - Preencher'!J506</f>
        <v>132.92320000000001</v>
      </c>
      <c r="J497" s="15">
        <f>'[1]TCE - ANEXO III - Preencher'!K506</f>
        <v>0</v>
      </c>
      <c r="K497" s="16">
        <f>'[1]TCE - ANEXO III - Preencher'!L506</f>
        <v>157.740534262485</v>
      </c>
      <c r="L497" s="16">
        <f>'[1]TCE - ANEXO III - Preencher'!M506</f>
        <v>0</v>
      </c>
      <c r="M497" s="16">
        <f t="shared" si="6"/>
        <v>157.740534262485</v>
      </c>
      <c r="N497" s="16">
        <f>'[1]TCE - ANEXO III - Preencher'!O506</f>
        <v>1.6591599190283399</v>
      </c>
      <c r="O497" s="16">
        <f>'[1]TCE - ANEXO III - Preencher'!P506</f>
        <v>0</v>
      </c>
      <c r="P497" s="16">
        <f t="shared" si="7"/>
        <v>1.6591599190283399</v>
      </c>
      <c r="Q497" s="16">
        <f>'[1]TCE - ANEXO III - Preencher'!R506</f>
        <v>280.526006</v>
      </c>
      <c r="R497" s="16">
        <f>'[1]TCE - ANEXO III - Preencher'!S506</f>
        <v>70.78</v>
      </c>
      <c r="S497" s="16">
        <f t="shared" si="8"/>
        <v>209.74600599999999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502.06890018151341</v>
      </c>
    </row>
    <row r="498" spans="1:28" ht="12.75" customHeight="1" x14ac:dyDescent="0.2">
      <c r="A498" s="9">
        <f>IFERROR(VLOOKUP(B498,'[1]DADOS (OCULTAR)'!$Q$3:$S$133,3,0),"")</f>
        <v>9039744000860</v>
      </c>
      <c r="B498" s="10" t="str">
        <f>'[1]TCE - ANEXO III - Preencher'!C507</f>
        <v>HOSPITAL DOM HÉLDER</v>
      </c>
      <c r="C498" s="11"/>
      <c r="D498" s="12" t="str">
        <f>'[1]TCE - ANEXO III - Preencher'!E507</f>
        <v>LADJANE SEVERINA DA SILVA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3226-05</v>
      </c>
      <c r="G498" s="14" t="str">
        <f>IF('[1]TCE - ANEXO III - Preencher'!H507="","",'[1]TCE - ANEXO III - Preencher'!H507)</f>
        <v>06/2022</v>
      </c>
      <c r="H498" s="15">
        <f>'[1]TCE - ANEXO III - Preencher'!I507</f>
        <v>0</v>
      </c>
      <c r="I498" s="15">
        <f>'[1]TCE - ANEXO III - Preencher'!J507</f>
        <v>154.05439999999999</v>
      </c>
      <c r="J498" s="15">
        <f>'[1]TCE - ANEXO III - Preencher'!K507</f>
        <v>0</v>
      </c>
      <c r="K498" s="16">
        <f>'[1]TCE - ANEXO III - Preencher'!L507</f>
        <v>157.740534262485</v>
      </c>
      <c r="L498" s="16">
        <f>'[1]TCE - ANEXO III - Preencher'!M507</f>
        <v>0</v>
      </c>
      <c r="M498" s="16">
        <f t="shared" si="6"/>
        <v>157.740534262485</v>
      </c>
      <c r="N498" s="16">
        <f>'[1]TCE - ANEXO III - Preencher'!O507</f>
        <v>1.6591599190283399</v>
      </c>
      <c r="O498" s="16">
        <f>'[1]TCE - ANEXO III - Preencher'!P507</f>
        <v>0</v>
      </c>
      <c r="P498" s="16">
        <f t="shared" si="7"/>
        <v>1.6591599190283399</v>
      </c>
      <c r="Q498" s="16">
        <f>'[1]TCE - ANEXO III - Preencher'!R507</f>
        <v>280.526006</v>
      </c>
      <c r="R498" s="16">
        <f>'[1]TCE - ANEXO III - Preencher'!S507</f>
        <v>68.75</v>
      </c>
      <c r="S498" s="16">
        <f t="shared" si="8"/>
        <v>211.776006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525.23010018151331</v>
      </c>
    </row>
    <row r="499" spans="1:28" ht="12.75" customHeight="1" x14ac:dyDescent="0.2">
      <c r="A499" s="9">
        <f>IFERROR(VLOOKUP(B499,'[1]DADOS (OCULTAR)'!$Q$3:$S$133,3,0),"")</f>
        <v>9039744000860</v>
      </c>
      <c r="B499" s="10" t="str">
        <f>'[1]TCE - ANEXO III - Preencher'!C508</f>
        <v>HOSPITAL DOM HÉLDER</v>
      </c>
      <c r="C499" s="11"/>
      <c r="D499" s="12" t="str">
        <f>'[1]TCE - ANEXO III - Preencher'!E508</f>
        <v>LAIS MARIA DA SILVA ROCHA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 t="str">
        <f>'[1]TCE - ANEXO III - Preencher'!G508</f>
        <v>4110-10</v>
      </c>
      <c r="G499" s="14" t="str">
        <f>IF('[1]TCE - ANEXO III - Preencher'!H508="","",'[1]TCE - ANEXO III - Preencher'!H508)</f>
        <v>06/2022</v>
      </c>
      <c r="H499" s="15">
        <f>'[1]TCE - ANEXO III - Preencher'!I508</f>
        <v>0</v>
      </c>
      <c r="I499" s="15">
        <f>'[1]TCE - ANEXO III - Preencher'!J508</f>
        <v>105.04</v>
      </c>
      <c r="J499" s="15">
        <f>'[1]TCE - ANEXO III - Preencher'!K508</f>
        <v>0</v>
      </c>
      <c r="K499" s="16">
        <f>'[1]TCE - ANEXO III - Preencher'!L508</f>
        <v>157.740534262485</v>
      </c>
      <c r="L499" s="16">
        <f>'[1]TCE - ANEXO III - Preencher'!M508</f>
        <v>0</v>
      </c>
      <c r="M499" s="16">
        <f t="shared" si="6"/>
        <v>157.740534262485</v>
      </c>
      <c r="N499" s="16">
        <f>'[1]TCE - ANEXO III - Preencher'!O508</f>
        <v>1.6591599190283399</v>
      </c>
      <c r="O499" s="16">
        <f>'[1]TCE - ANEXO III - Preencher'!P508</f>
        <v>0</v>
      </c>
      <c r="P499" s="16">
        <f t="shared" si="7"/>
        <v>1.6591599190283399</v>
      </c>
      <c r="Q499" s="16">
        <f>'[1]TCE - ANEXO III - Preencher'!R508</f>
        <v>280.526006</v>
      </c>
      <c r="R499" s="16">
        <f>'[1]TCE - ANEXO III - Preencher'!S508</f>
        <v>72.72</v>
      </c>
      <c r="S499" s="16">
        <f t="shared" si="8"/>
        <v>207.806006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472.24570018151337</v>
      </c>
    </row>
    <row r="500" spans="1:28" ht="12.75" customHeight="1" x14ac:dyDescent="0.2">
      <c r="A500" s="9">
        <f>IFERROR(VLOOKUP(B500,'[1]DADOS (OCULTAR)'!$Q$3:$S$133,3,0),"")</f>
        <v>9039744000860</v>
      </c>
      <c r="B500" s="10" t="str">
        <f>'[1]TCE - ANEXO III - Preencher'!C509</f>
        <v>HOSPITAL DOM HÉLDER</v>
      </c>
      <c r="C500" s="11"/>
      <c r="D500" s="12" t="str">
        <f>'[1]TCE - ANEXO III - Preencher'!E509</f>
        <v>LARISSA CARVALHAL BARRETO COUTINHO DA SILVEIRA CAMPOS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 t="str">
        <f>'[1]TCE - ANEXO III - Preencher'!G509</f>
        <v>2235-05</v>
      </c>
      <c r="G500" s="14" t="str">
        <f>IF('[1]TCE - ANEXO III - Preencher'!H509="","",'[1]TCE - ANEXO III - Preencher'!H509)</f>
        <v>06/2022</v>
      </c>
      <c r="H500" s="15">
        <f>'[1]TCE - ANEXO III - Preencher'!I509</f>
        <v>0</v>
      </c>
      <c r="I500" s="15">
        <f>'[1]TCE - ANEXO III - Preencher'!J509</f>
        <v>438.23840000000013</v>
      </c>
      <c r="J500" s="15">
        <f>'[1]TCE - ANEXO III - Preencher'!K509</f>
        <v>0</v>
      </c>
      <c r="K500" s="16">
        <f>'[1]TCE - ANEXO III - Preencher'!L509</f>
        <v>157.740534262485</v>
      </c>
      <c r="L500" s="16">
        <f>'[1]TCE - ANEXO III - Preencher'!M509</f>
        <v>0</v>
      </c>
      <c r="M500" s="16">
        <f t="shared" si="6"/>
        <v>157.740534262485</v>
      </c>
      <c r="N500" s="16">
        <f>'[1]TCE - ANEXO III - Preencher'!O509</f>
        <v>1.6591599190283399</v>
      </c>
      <c r="O500" s="16">
        <f>'[1]TCE - ANEXO III - Preencher'!P509</f>
        <v>0</v>
      </c>
      <c r="P500" s="16">
        <f t="shared" si="7"/>
        <v>1.6591599190283399</v>
      </c>
      <c r="Q500" s="16">
        <f>'[1]TCE - ANEXO III - Preencher'!R509</f>
        <v>86.211944000000003</v>
      </c>
      <c r="R500" s="16">
        <f>'[1]TCE - ANEXO III - Preencher'!S509</f>
        <v>0</v>
      </c>
      <c r="S500" s="16">
        <f t="shared" si="8"/>
        <v>86.211944000000003</v>
      </c>
      <c r="T500" s="16">
        <f>'[1]TCE - ANEXO III - Preencher'!U509</f>
        <v>123.04</v>
      </c>
      <c r="U500" s="16">
        <f>'[1]TCE - ANEXO III - Preencher'!V509</f>
        <v>0</v>
      </c>
      <c r="V500" s="16">
        <f t="shared" si="9"/>
        <v>123.04</v>
      </c>
      <c r="W500" s="17" t="str">
        <f>IF('[1]TCE - ANEXO III - Preencher'!X509="","",'[1]TCE - ANEXO III - Preencher'!X509)</f>
        <v>AUXÍLIO CRECHE</v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806.89003818151343</v>
      </c>
    </row>
    <row r="501" spans="1:28" ht="12.75" customHeight="1" x14ac:dyDescent="0.2">
      <c r="A501" s="9">
        <f>IFERROR(VLOOKUP(B501,'[1]DADOS (OCULTAR)'!$Q$3:$S$133,3,0),"")</f>
        <v>9039744000860</v>
      </c>
      <c r="B501" s="10" t="str">
        <f>'[1]TCE - ANEXO III - Preencher'!C510</f>
        <v>HOSPITAL DOM HÉLDER</v>
      </c>
      <c r="C501" s="11"/>
      <c r="D501" s="12" t="str">
        <f>'[1]TCE - ANEXO III - Preencher'!E510</f>
        <v>LARISSA MARIA BARROS DA SILVA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2516-05</v>
      </c>
      <c r="G501" s="14" t="str">
        <f>IF('[1]TCE - ANEXO III - Preencher'!H510="","",'[1]TCE - ANEXO III - Preencher'!H510)</f>
        <v>06/2022</v>
      </c>
      <c r="H501" s="15">
        <f>'[1]TCE - ANEXO III - Preencher'!I510</f>
        <v>0</v>
      </c>
      <c r="I501" s="15">
        <f>'[1]TCE - ANEXO III - Preencher'!J510</f>
        <v>313.79680000000002</v>
      </c>
      <c r="J501" s="15">
        <f>'[1]TCE - ANEXO III - Preencher'!K510</f>
        <v>0</v>
      </c>
      <c r="K501" s="16">
        <f>'[1]TCE - ANEXO III - Preencher'!L510</f>
        <v>157.740534262485</v>
      </c>
      <c r="L501" s="16">
        <f>'[1]TCE - ANEXO III - Preencher'!M510</f>
        <v>0</v>
      </c>
      <c r="M501" s="16">
        <f t="shared" si="6"/>
        <v>157.740534262485</v>
      </c>
      <c r="N501" s="16">
        <f>'[1]TCE - ANEXO III - Preencher'!O510</f>
        <v>1.6591599190283399</v>
      </c>
      <c r="O501" s="16">
        <f>'[1]TCE - ANEXO III - Preencher'!P510</f>
        <v>0</v>
      </c>
      <c r="P501" s="16">
        <f t="shared" si="7"/>
        <v>1.6591599190283399</v>
      </c>
      <c r="Q501" s="16">
        <f>'[1]TCE - ANEXO III - Preencher'!R510</f>
        <v>86.211944000000003</v>
      </c>
      <c r="R501" s="16">
        <f>'[1]TCE - ANEXO III - Preencher'!S510</f>
        <v>0</v>
      </c>
      <c r="S501" s="16">
        <f t="shared" si="8"/>
        <v>86.211944000000003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559.40843818151336</v>
      </c>
    </row>
    <row r="502" spans="1:28" ht="12.75" customHeight="1" x14ac:dyDescent="0.2">
      <c r="A502" s="9">
        <f>IFERROR(VLOOKUP(B502,'[1]DADOS (OCULTAR)'!$Q$3:$S$133,3,0),"")</f>
        <v>9039744000860</v>
      </c>
      <c r="B502" s="10" t="str">
        <f>'[1]TCE - ANEXO III - Preencher'!C511</f>
        <v>HOSPITAL DOM HÉLDER</v>
      </c>
      <c r="C502" s="11"/>
      <c r="D502" s="12" t="str">
        <f>'[1]TCE - ANEXO III - Preencher'!E511</f>
        <v>LARISSA MIRELA BARROS DA SILVA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 t="str">
        <f>'[1]TCE - ANEXO III - Preencher'!G511</f>
        <v>4110-10</v>
      </c>
      <c r="G502" s="14" t="str">
        <f>IF('[1]TCE - ANEXO III - Preencher'!H511="","",'[1]TCE - ANEXO III - Preencher'!H511)</f>
        <v>06/2022</v>
      </c>
      <c r="H502" s="15">
        <f>'[1]TCE - ANEXO III - Preencher'!I511</f>
        <v>0</v>
      </c>
      <c r="I502" s="15">
        <f>'[1]TCE - ANEXO III - Preencher'!J511</f>
        <v>105.04</v>
      </c>
      <c r="J502" s="15">
        <f>'[1]TCE - ANEXO III - Preencher'!K511</f>
        <v>0</v>
      </c>
      <c r="K502" s="16">
        <f>'[1]TCE - ANEXO III - Preencher'!L511</f>
        <v>157.740534262485</v>
      </c>
      <c r="L502" s="16">
        <f>'[1]TCE - ANEXO III - Preencher'!M511</f>
        <v>0</v>
      </c>
      <c r="M502" s="16">
        <f t="shared" si="6"/>
        <v>157.740534262485</v>
      </c>
      <c r="N502" s="16">
        <f>'[1]TCE - ANEXO III - Preencher'!O511</f>
        <v>1.6591599190283399</v>
      </c>
      <c r="O502" s="16">
        <f>'[1]TCE - ANEXO III - Preencher'!P511</f>
        <v>0</v>
      </c>
      <c r="P502" s="16">
        <f t="shared" si="7"/>
        <v>1.6591599190283399</v>
      </c>
      <c r="Q502" s="16">
        <f>'[1]TCE - ANEXO III - Preencher'!R511</f>
        <v>280.526006</v>
      </c>
      <c r="R502" s="16">
        <f>'[1]TCE - ANEXO III - Preencher'!S511</f>
        <v>72.72</v>
      </c>
      <c r="S502" s="16">
        <f t="shared" si="8"/>
        <v>207.806006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472.24570018151337</v>
      </c>
    </row>
    <row r="503" spans="1:28" ht="12.75" customHeight="1" x14ac:dyDescent="0.2">
      <c r="A503" s="9">
        <f>IFERROR(VLOOKUP(B503,'[1]DADOS (OCULTAR)'!$Q$3:$S$133,3,0),"")</f>
        <v>9039744000860</v>
      </c>
      <c r="B503" s="10" t="str">
        <f>'[1]TCE - ANEXO III - Preencher'!C512</f>
        <v>HOSPITAL DOM HÉLDER</v>
      </c>
      <c r="C503" s="11"/>
      <c r="D503" s="12" t="str">
        <f>'[1]TCE - ANEXO III - Preencher'!E512</f>
        <v>LARYSSA THAIS CARLOS DA SILVA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3222-05</v>
      </c>
      <c r="G503" s="14" t="str">
        <f>IF('[1]TCE - ANEXO III - Preencher'!H512="","",'[1]TCE - ANEXO III - Preencher'!H512)</f>
        <v>06/2022</v>
      </c>
      <c r="H503" s="15">
        <f>'[1]TCE - ANEXO III - Preencher'!I512</f>
        <v>0</v>
      </c>
      <c r="I503" s="15">
        <f>'[1]TCE - ANEXO III - Preencher'!J512</f>
        <v>129.84479999999999</v>
      </c>
      <c r="J503" s="15">
        <f>'[1]TCE - ANEXO III - Preencher'!K512</f>
        <v>0</v>
      </c>
      <c r="K503" s="16">
        <f>'[1]TCE - ANEXO III - Preencher'!L512</f>
        <v>157.740534262485</v>
      </c>
      <c r="L503" s="16">
        <f>'[1]TCE - ANEXO III - Preencher'!M512</f>
        <v>0</v>
      </c>
      <c r="M503" s="16">
        <f t="shared" si="6"/>
        <v>157.740534262485</v>
      </c>
      <c r="N503" s="16">
        <f>'[1]TCE - ANEXO III - Preencher'!O512</f>
        <v>1.6591599190283399</v>
      </c>
      <c r="O503" s="16">
        <f>'[1]TCE - ANEXO III - Preencher'!P512</f>
        <v>0</v>
      </c>
      <c r="P503" s="16">
        <f t="shared" si="7"/>
        <v>1.6591599190283399</v>
      </c>
      <c r="Q503" s="16">
        <f>'[1]TCE - ANEXO III - Preencher'!R512</f>
        <v>280.526006</v>
      </c>
      <c r="R503" s="16">
        <f>'[1]TCE - ANEXO III - Preencher'!S512</f>
        <v>56.79</v>
      </c>
      <c r="S503" s="16">
        <f t="shared" si="8"/>
        <v>223.736006</v>
      </c>
      <c r="T503" s="16">
        <f>'[1]TCE - ANEXO III - Preencher'!U512</f>
        <v>55.53</v>
      </c>
      <c r="U503" s="16">
        <f>'[1]TCE - ANEXO III - Preencher'!V512</f>
        <v>0</v>
      </c>
      <c r="V503" s="16">
        <f t="shared" si="9"/>
        <v>55.53</v>
      </c>
      <c r="W503" s="17" t="str">
        <f>IF('[1]TCE - ANEXO III - Preencher'!X512="","",'[1]TCE - ANEXO III - Preencher'!X512)</f>
        <v>AUXÍLIO CRECHE</v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568.51050018151329</v>
      </c>
    </row>
    <row r="504" spans="1:28" ht="12.75" customHeight="1" x14ac:dyDescent="0.2">
      <c r="A504" s="9">
        <f>IFERROR(VLOOKUP(B504,'[1]DADOS (OCULTAR)'!$Q$3:$S$133,3,0),"")</f>
        <v>9039744000860</v>
      </c>
      <c r="B504" s="10" t="str">
        <f>'[1]TCE - ANEXO III - Preencher'!C513</f>
        <v>HOSPITAL DOM HÉLDER</v>
      </c>
      <c r="C504" s="11"/>
      <c r="D504" s="12" t="str">
        <f>'[1]TCE - ANEXO III - Preencher'!E513</f>
        <v>LAUDECI MARIA DE FRANCA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3222-05</v>
      </c>
      <c r="G504" s="14" t="str">
        <f>IF('[1]TCE - ANEXO III - Preencher'!H513="","",'[1]TCE - ANEXO III - Preencher'!H513)</f>
        <v>06/2022</v>
      </c>
      <c r="H504" s="15">
        <f>'[1]TCE - ANEXO III - Preencher'!I513</f>
        <v>0</v>
      </c>
      <c r="I504" s="15">
        <f>'[1]TCE - ANEXO III - Preencher'!J513</f>
        <v>121.2</v>
      </c>
      <c r="J504" s="15">
        <f>'[1]TCE - ANEXO III - Preencher'!K513</f>
        <v>0</v>
      </c>
      <c r="K504" s="16">
        <f>'[1]TCE - ANEXO III - Preencher'!L513</f>
        <v>157.740534262485</v>
      </c>
      <c r="L504" s="16">
        <f>'[1]TCE - ANEXO III - Preencher'!M513</f>
        <v>0</v>
      </c>
      <c r="M504" s="16">
        <f t="shared" si="6"/>
        <v>157.740534262485</v>
      </c>
      <c r="N504" s="16">
        <f>'[1]TCE - ANEXO III - Preencher'!O513</f>
        <v>1.6591599190283399</v>
      </c>
      <c r="O504" s="16">
        <f>'[1]TCE - ANEXO III - Preencher'!P513</f>
        <v>0</v>
      </c>
      <c r="P504" s="16">
        <f t="shared" si="7"/>
        <v>1.6591599190283399</v>
      </c>
      <c r="Q504" s="16">
        <f>'[1]TCE - ANEXO III - Preencher'!R513</f>
        <v>280.526006</v>
      </c>
      <c r="R504" s="16">
        <f>'[1]TCE - ANEXO III - Preencher'!S513</f>
        <v>72.72</v>
      </c>
      <c r="S504" s="16">
        <f t="shared" si="8"/>
        <v>207.806006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488.40570018151334</v>
      </c>
    </row>
    <row r="505" spans="1:28" ht="12.75" customHeight="1" x14ac:dyDescent="0.2">
      <c r="A505" s="9">
        <f>IFERROR(VLOOKUP(B505,'[1]DADOS (OCULTAR)'!$Q$3:$S$133,3,0),"")</f>
        <v>9039744000860</v>
      </c>
      <c r="B505" s="10" t="str">
        <f>'[1]TCE - ANEXO III - Preencher'!C514</f>
        <v>HOSPITAL DOM HÉLDER</v>
      </c>
      <c r="C505" s="11"/>
      <c r="D505" s="12" t="str">
        <f>'[1]TCE - ANEXO III - Preencher'!E514</f>
        <v>LAURINETE MARTINS DE SOUZA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5152-05</v>
      </c>
      <c r="G505" s="14" t="str">
        <f>IF('[1]TCE - ANEXO III - Preencher'!H514="","",'[1]TCE - ANEXO III - Preencher'!H514)</f>
        <v>06/2022</v>
      </c>
      <c r="H505" s="15">
        <f>'[1]TCE - ANEXO III - Preencher'!I514</f>
        <v>0</v>
      </c>
      <c r="I505" s="15">
        <f>'[1]TCE - ANEXO III - Preencher'!J514</f>
        <v>143.10079999999999</v>
      </c>
      <c r="J505" s="15">
        <f>'[1]TCE - ANEXO III - Preencher'!K514</f>
        <v>0</v>
      </c>
      <c r="K505" s="16">
        <f>'[1]TCE - ANEXO III - Preencher'!L514</f>
        <v>157.740534262485</v>
      </c>
      <c r="L505" s="16">
        <f>'[1]TCE - ANEXO III - Preencher'!M514</f>
        <v>0</v>
      </c>
      <c r="M505" s="16">
        <f t="shared" si="6"/>
        <v>157.740534262485</v>
      </c>
      <c r="N505" s="16">
        <f>'[1]TCE - ANEXO III - Preencher'!O514</f>
        <v>1.6591599190283399</v>
      </c>
      <c r="O505" s="16">
        <f>'[1]TCE - ANEXO III - Preencher'!P514</f>
        <v>0</v>
      </c>
      <c r="P505" s="16">
        <f t="shared" si="7"/>
        <v>1.6591599190283399</v>
      </c>
      <c r="Q505" s="16">
        <f>'[1]TCE - ANEXO III - Preencher'!R514</f>
        <v>280.526006</v>
      </c>
      <c r="R505" s="16">
        <f>'[1]TCE - ANEXO III - Preencher'!S514</f>
        <v>72.72</v>
      </c>
      <c r="S505" s="16">
        <f t="shared" si="8"/>
        <v>207.806006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510.30650018151334</v>
      </c>
    </row>
    <row r="506" spans="1:28" ht="12.75" customHeight="1" x14ac:dyDescent="0.2">
      <c r="A506" s="9">
        <f>IFERROR(VLOOKUP(B506,'[1]DADOS (OCULTAR)'!$Q$3:$S$133,3,0),"")</f>
        <v>9039744000860</v>
      </c>
      <c r="B506" s="10" t="str">
        <f>'[1]TCE - ANEXO III - Preencher'!C515</f>
        <v>HOSPITAL DOM HÉLDER</v>
      </c>
      <c r="C506" s="11"/>
      <c r="D506" s="12" t="str">
        <f>'[1]TCE - ANEXO III - Preencher'!E515</f>
        <v>LAZARONI COSTA AGUIAR</v>
      </c>
      <c r="E506" s="10" t="str">
        <f>IF('[1]TCE - ANEXO III - Preencher'!F515="4 - Assistência Odontológica","2 - Outros Profissionais da Saúde",'[1]TCE - ANEXO III - Preencher'!F515)</f>
        <v>3 - Administrativo</v>
      </c>
      <c r="F506" s="13" t="str">
        <f>'[1]TCE - ANEXO III - Preencher'!G515</f>
        <v>4110-10</v>
      </c>
      <c r="G506" s="14" t="str">
        <f>IF('[1]TCE - ANEXO III - Preencher'!H515="","",'[1]TCE - ANEXO III - Preencher'!H515)</f>
        <v>06/2022</v>
      </c>
      <c r="H506" s="15">
        <f>'[1]TCE - ANEXO III - Preencher'!I515</f>
        <v>0</v>
      </c>
      <c r="I506" s="15">
        <f>'[1]TCE - ANEXO III - Preencher'!J515</f>
        <v>94.211200000000005</v>
      </c>
      <c r="J506" s="15">
        <f>'[1]TCE - ANEXO III - Preencher'!K515</f>
        <v>0</v>
      </c>
      <c r="K506" s="16">
        <f>'[1]TCE - ANEXO III - Preencher'!L515</f>
        <v>157.740534262485</v>
      </c>
      <c r="L506" s="16">
        <f>'[1]TCE - ANEXO III - Preencher'!M515</f>
        <v>0</v>
      </c>
      <c r="M506" s="16">
        <f t="shared" si="6"/>
        <v>157.740534262485</v>
      </c>
      <c r="N506" s="16">
        <f>'[1]TCE - ANEXO III - Preencher'!O515</f>
        <v>1.6591599190283399</v>
      </c>
      <c r="O506" s="16">
        <f>'[1]TCE - ANEXO III - Preencher'!P515</f>
        <v>0</v>
      </c>
      <c r="P506" s="16">
        <f t="shared" si="7"/>
        <v>1.6591599190283399</v>
      </c>
      <c r="Q506" s="16">
        <f>'[1]TCE - ANEXO III - Preencher'!R515</f>
        <v>280.526006</v>
      </c>
      <c r="R506" s="16">
        <f>'[1]TCE - ANEXO III - Preencher'!S515</f>
        <v>66.599999999999994</v>
      </c>
      <c r="S506" s="16">
        <f t="shared" si="8"/>
        <v>213.926006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467.53690018151332</v>
      </c>
    </row>
    <row r="507" spans="1:28" ht="12.75" customHeight="1" x14ac:dyDescent="0.2">
      <c r="A507" s="9">
        <f>IFERROR(VLOOKUP(B507,'[1]DADOS (OCULTAR)'!$Q$3:$S$133,3,0),"")</f>
        <v>9039744000860</v>
      </c>
      <c r="B507" s="10" t="str">
        <f>'[1]TCE - ANEXO III - Preencher'!C516</f>
        <v>HOSPITAL DOM HÉLDER</v>
      </c>
      <c r="C507" s="11"/>
      <c r="D507" s="12" t="str">
        <f>'[1]TCE - ANEXO III - Preencher'!E516</f>
        <v>LEANDRO FRANCISCO DA SILVA</v>
      </c>
      <c r="E507" s="10" t="str">
        <f>IF('[1]TCE - ANEXO III - Preencher'!F516="4 - Assistência Odontológica","2 - Outros Profissionais da Saúde",'[1]TCE - ANEXO III - Preencher'!F516)</f>
        <v>2 - Outros Profissionais da Saúde</v>
      </c>
      <c r="F507" s="13" t="str">
        <f>'[1]TCE - ANEXO III - Preencher'!G516</f>
        <v>5151-10</v>
      </c>
      <c r="G507" s="14" t="str">
        <f>IF('[1]TCE - ANEXO III - Preencher'!H516="","",'[1]TCE - ANEXO III - Preencher'!H516)</f>
        <v>06/2022</v>
      </c>
      <c r="H507" s="15">
        <f>'[1]TCE - ANEXO III - Preencher'!I516</f>
        <v>0</v>
      </c>
      <c r="I507" s="15">
        <f>'[1]TCE - ANEXO III - Preencher'!J516</f>
        <v>121.2</v>
      </c>
      <c r="J507" s="15">
        <f>'[1]TCE - ANEXO III - Preencher'!K516</f>
        <v>0</v>
      </c>
      <c r="K507" s="16">
        <f>'[1]TCE - ANEXO III - Preencher'!L516</f>
        <v>157.740534262485</v>
      </c>
      <c r="L507" s="16">
        <f>'[1]TCE - ANEXO III - Preencher'!M516</f>
        <v>0</v>
      </c>
      <c r="M507" s="16">
        <f t="shared" si="6"/>
        <v>157.740534262485</v>
      </c>
      <c r="N507" s="16">
        <f>'[1]TCE - ANEXO III - Preencher'!O516</f>
        <v>1.6591599190283399</v>
      </c>
      <c r="O507" s="16">
        <f>'[1]TCE - ANEXO III - Preencher'!P516</f>
        <v>0</v>
      </c>
      <c r="P507" s="16">
        <f t="shared" si="7"/>
        <v>1.6591599190283399</v>
      </c>
      <c r="Q507" s="16">
        <f>'[1]TCE - ANEXO III - Preencher'!R516</f>
        <v>86.211944000000003</v>
      </c>
      <c r="R507" s="16">
        <f>'[1]TCE - ANEXO III - Preencher'!S516</f>
        <v>0</v>
      </c>
      <c r="S507" s="16">
        <f t="shared" si="8"/>
        <v>86.211944000000003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366.81163818151339</v>
      </c>
    </row>
    <row r="508" spans="1:28" ht="12.75" customHeight="1" x14ac:dyDescent="0.2">
      <c r="A508" s="9">
        <f>IFERROR(VLOOKUP(B508,'[1]DADOS (OCULTAR)'!$Q$3:$S$133,3,0),"")</f>
        <v>9039744000860</v>
      </c>
      <c r="B508" s="10" t="str">
        <f>'[1]TCE - ANEXO III - Preencher'!C517</f>
        <v>HOSPITAL DOM HÉLDER</v>
      </c>
      <c r="C508" s="11"/>
      <c r="D508" s="12" t="str">
        <f>'[1]TCE - ANEXO III - Preencher'!E517</f>
        <v>LEDENILZA RIDILLAM DE SANTANA</v>
      </c>
      <c r="E508" s="10" t="str">
        <f>IF('[1]TCE - ANEXO III - Preencher'!F517="4 - Assistência Odontológica","2 - Outros Profissionais da Saúde",'[1]TCE - ANEXO III - Preencher'!F517)</f>
        <v>2 - Outros Profissionais da Saúde</v>
      </c>
      <c r="F508" s="13" t="str">
        <f>'[1]TCE - ANEXO III - Preencher'!G517</f>
        <v>3222-05</v>
      </c>
      <c r="G508" s="14" t="str">
        <f>IF('[1]TCE - ANEXO III - Preencher'!H517="","",'[1]TCE - ANEXO III - Preencher'!H517)</f>
        <v>06/2022</v>
      </c>
      <c r="H508" s="15">
        <f>'[1]TCE - ANEXO III - Preencher'!I517</f>
        <v>0</v>
      </c>
      <c r="I508" s="15">
        <f>'[1]TCE - ANEXO III - Preencher'!J517</f>
        <v>138.56880000000001</v>
      </c>
      <c r="J508" s="15">
        <f>'[1]TCE - ANEXO III - Preencher'!K517</f>
        <v>0</v>
      </c>
      <c r="K508" s="16">
        <f>'[1]TCE - ANEXO III - Preencher'!L517</f>
        <v>157.740534262485</v>
      </c>
      <c r="L508" s="16">
        <f>'[1]TCE - ANEXO III - Preencher'!M517</f>
        <v>0</v>
      </c>
      <c r="M508" s="16">
        <f t="shared" si="6"/>
        <v>157.740534262485</v>
      </c>
      <c r="N508" s="16">
        <f>'[1]TCE - ANEXO III - Preencher'!O517</f>
        <v>1.6591599190283399</v>
      </c>
      <c r="O508" s="16">
        <f>'[1]TCE - ANEXO III - Preencher'!P517</f>
        <v>0</v>
      </c>
      <c r="P508" s="16">
        <f t="shared" si="7"/>
        <v>1.6591599190283399</v>
      </c>
      <c r="Q508" s="16">
        <f>'[1]TCE - ANEXO III - Preencher'!R517</f>
        <v>280.526006</v>
      </c>
      <c r="R508" s="16">
        <f>'[1]TCE - ANEXO III - Preencher'!S517</f>
        <v>68.260000000000005</v>
      </c>
      <c r="S508" s="16">
        <f t="shared" si="8"/>
        <v>212.266006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510.23450018151334</v>
      </c>
    </row>
    <row r="509" spans="1:28" ht="12.75" customHeight="1" x14ac:dyDescent="0.2">
      <c r="A509" s="9">
        <f>IFERROR(VLOOKUP(B509,'[1]DADOS (OCULTAR)'!$Q$3:$S$133,3,0),"")</f>
        <v>9039744000860</v>
      </c>
      <c r="B509" s="10" t="str">
        <f>'[1]TCE - ANEXO III - Preencher'!C518</f>
        <v>HOSPITAL DOM HÉLDER</v>
      </c>
      <c r="C509" s="11"/>
      <c r="D509" s="12" t="str">
        <f>'[1]TCE - ANEXO III - Preencher'!E518</f>
        <v>LEILA NASCIMENTO DA SILVA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5211-30</v>
      </c>
      <c r="G509" s="14" t="str">
        <f>IF('[1]TCE - ANEXO III - Preencher'!H518="","",'[1]TCE - ANEXO III - Preencher'!H518)</f>
        <v>06/2022</v>
      </c>
      <c r="H509" s="15">
        <f>'[1]TCE - ANEXO III - Preencher'!I518</f>
        <v>0</v>
      </c>
      <c r="I509" s="15">
        <f>'[1]TCE - ANEXO III - Preencher'!J518</f>
        <v>150.876</v>
      </c>
      <c r="J509" s="15">
        <f>'[1]TCE - ANEXO III - Preencher'!K518</f>
        <v>0</v>
      </c>
      <c r="K509" s="16">
        <f>'[1]TCE - ANEXO III - Preencher'!L518</f>
        <v>157.740534262485</v>
      </c>
      <c r="L509" s="16">
        <f>'[1]TCE - ANEXO III - Preencher'!M518</f>
        <v>0</v>
      </c>
      <c r="M509" s="16">
        <f t="shared" si="6"/>
        <v>157.740534262485</v>
      </c>
      <c r="N509" s="16">
        <f>'[1]TCE - ANEXO III - Preencher'!O518</f>
        <v>1.6591599190283399</v>
      </c>
      <c r="O509" s="16">
        <f>'[1]TCE - ANEXO III - Preencher'!P518</f>
        <v>0</v>
      </c>
      <c r="P509" s="16">
        <f t="shared" si="7"/>
        <v>1.6591599190283399</v>
      </c>
      <c r="Q509" s="16">
        <f>'[1]TCE - ANEXO III - Preencher'!R518</f>
        <v>280.526006</v>
      </c>
      <c r="R509" s="16">
        <f>'[1]TCE - ANEXO III - Preencher'!S518</f>
        <v>67.87</v>
      </c>
      <c r="S509" s="16">
        <f t="shared" si="8"/>
        <v>212.65600599999999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522.93170018151341</v>
      </c>
    </row>
    <row r="510" spans="1:28" ht="12.75" customHeight="1" x14ac:dyDescent="0.2">
      <c r="A510" s="9">
        <f>IFERROR(VLOOKUP(B510,'[1]DADOS (OCULTAR)'!$Q$3:$S$133,3,0),"")</f>
        <v>9039744000860</v>
      </c>
      <c r="B510" s="10" t="str">
        <f>'[1]TCE - ANEXO III - Preencher'!C519</f>
        <v>HOSPITAL DOM HÉLDER</v>
      </c>
      <c r="C510" s="11"/>
      <c r="D510" s="12" t="str">
        <f>'[1]TCE - ANEXO III - Preencher'!E519</f>
        <v>LEONARDO CAMAROTTI DE OLIVEIRA CANEJO</v>
      </c>
      <c r="E510" s="10" t="str">
        <f>IF('[1]TCE - ANEXO III - Preencher'!F519="4 - Assistência Odontológica","2 - Outros Profissionais da Saúde",'[1]TCE - ANEXO III - Preencher'!F519)</f>
        <v>1 - Médico</v>
      </c>
      <c r="F510" s="13" t="str">
        <f>'[1]TCE - ANEXO III - Preencher'!G519</f>
        <v>2251-25</v>
      </c>
      <c r="G510" s="14" t="str">
        <f>IF('[1]TCE - ANEXO III - Preencher'!H519="","",'[1]TCE - ANEXO III - Preencher'!H519)</f>
        <v>06/2022</v>
      </c>
      <c r="H510" s="15">
        <f>'[1]TCE - ANEXO III - Preencher'!I519</f>
        <v>0</v>
      </c>
      <c r="I510" s="15">
        <f>'[1]TCE - ANEXO III - Preencher'!J519</f>
        <v>791.15200000000004</v>
      </c>
      <c r="J510" s="15">
        <f>'[1]TCE - ANEXO III - Preencher'!K519</f>
        <v>0</v>
      </c>
      <c r="K510" s="16">
        <f>'[1]TCE - ANEXO III - Preencher'!L519</f>
        <v>157.740534262485</v>
      </c>
      <c r="L510" s="16">
        <f>'[1]TCE - ANEXO III - Preencher'!M519</f>
        <v>0</v>
      </c>
      <c r="M510" s="16">
        <f t="shared" si="6"/>
        <v>157.740534262485</v>
      </c>
      <c r="N510" s="16">
        <f>'[1]TCE - ANEXO III - Preencher'!O519</f>
        <v>1.6591599190283399</v>
      </c>
      <c r="O510" s="16">
        <f>'[1]TCE - ANEXO III - Preencher'!P519</f>
        <v>0</v>
      </c>
      <c r="P510" s="16">
        <f t="shared" si="7"/>
        <v>1.6591599190283399</v>
      </c>
      <c r="Q510" s="16">
        <f>'[1]TCE - ANEXO III - Preencher'!R519</f>
        <v>86.211944000000003</v>
      </c>
      <c r="R510" s="16">
        <f>'[1]TCE - ANEXO III - Preencher'!S519</f>
        <v>0</v>
      </c>
      <c r="S510" s="16">
        <f t="shared" si="8"/>
        <v>86.211944000000003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1036.7636381815132</v>
      </c>
    </row>
    <row r="511" spans="1:28" ht="12.75" customHeight="1" x14ac:dyDescent="0.2">
      <c r="A511" s="9">
        <f>IFERROR(VLOOKUP(B511,'[1]DADOS (OCULTAR)'!$Q$3:$S$133,3,0),"")</f>
        <v>9039744000860</v>
      </c>
      <c r="B511" s="10" t="str">
        <f>'[1]TCE - ANEXO III - Preencher'!C520</f>
        <v>HOSPITAL DOM HÉLDER</v>
      </c>
      <c r="C511" s="11"/>
      <c r="D511" s="12" t="str">
        <f>'[1]TCE - ANEXO III - Preencher'!E520</f>
        <v xml:space="preserve">LEONARDO JERONIMO DA SILVA </v>
      </c>
      <c r="E511" s="10" t="str">
        <f>IF('[1]TCE - ANEXO III - Preencher'!F520="4 - Assistência Odontológica","2 - Outros Profissionais da Saúde",'[1]TCE - ANEXO III - Preencher'!F520)</f>
        <v>3 - Administrativo</v>
      </c>
      <c r="F511" s="13" t="str">
        <f>'[1]TCE - ANEXO III - Preencher'!G520</f>
        <v>9501-10</v>
      </c>
      <c r="G511" s="14" t="str">
        <f>IF('[1]TCE - ANEXO III - Preencher'!H520="","",'[1]TCE - ANEXO III - Preencher'!H520)</f>
        <v>06/2022</v>
      </c>
      <c r="H511" s="15">
        <f>'[1]TCE - ANEXO III - Preencher'!I520</f>
        <v>0</v>
      </c>
      <c r="I511" s="15">
        <f>'[1]TCE - ANEXO III - Preencher'!J520</f>
        <v>238.5496</v>
      </c>
      <c r="J511" s="15">
        <f>'[1]TCE - ANEXO III - Preencher'!K520</f>
        <v>0</v>
      </c>
      <c r="K511" s="16">
        <f>'[1]TCE - ANEXO III - Preencher'!L520</f>
        <v>157.740534262485</v>
      </c>
      <c r="L511" s="16">
        <f>'[1]TCE - ANEXO III - Preencher'!M520</f>
        <v>0</v>
      </c>
      <c r="M511" s="16">
        <f t="shared" si="6"/>
        <v>157.740534262485</v>
      </c>
      <c r="N511" s="16">
        <f>'[1]TCE - ANEXO III - Preencher'!O520</f>
        <v>1.6591599190283399</v>
      </c>
      <c r="O511" s="16">
        <f>'[1]TCE - ANEXO III - Preencher'!P520</f>
        <v>0</v>
      </c>
      <c r="P511" s="16">
        <f t="shared" si="7"/>
        <v>1.6591599190283399</v>
      </c>
      <c r="Q511" s="16">
        <f>'[1]TCE - ANEXO III - Preencher'!R520</f>
        <v>86.211944000000003</v>
      </c>
      <c r="R511" s="16">
        <f>'[1]TCE - ANEXO III - Preencher'!S520</f>
        <v>0</v>
      </c>
      <c r="S511" s="16">
        <f t="shared" si="8"/>
        <v>86.211944000000003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484.1612381815134</v>
      </c>
    </row>
    <row r="512" spans="1:28" ht="12.75" customHeight="1" x14ac:dyDescent="0.2">
      <c r="A512" s="9">
        <f>IFERROR(VLOOKUP(B512,'[1]DADOS (OCULTAR)'!$Q$3:$S$133,3,0),"")</f>
        <v>9039744000860</v>
      </c>
      <c r="B512" s="10" t="str">
        <f>'[1]TCE - ANEXO III - Preencher'!C521</f>
        <v>HOSPITAL DOM HÉLDER</v>
      </c>
      <c r="C512" s="11"/>
      <c r="D512" s="12" t="str">
        <f>'[1]TCE - ANEXO III - Preencher'!E521</f>
        <v>LEONICE AMARA DO NASCIMENTO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 t="str">
        <f>IF('[1]TCE - ANEXO III - Preencher'!H521="","",'[1]TCE - ANEXO III - Preencher'!H521)</f>
        <v>06/2022</v>
      </c>
      <c r="H512" s="15">
        <f>'[1]TCE - ANEXO III - Preencher'!I521</f>
        <v>0</v>
      </c>
      <c r="I512" s="15">
        <f>'[1]TCE - ANEXO III - Preencher'!J521</f>
        <v>135.62960000000001</v>
      </c>
      <c r="J512" s="15">
        <f>'[1]TCE - ANEXO III - Preencher'!K521</f>
        <v>0</v>
      </c>
      <c r="K512" s="16">
        <f>'[1]TCE - ANEXO III - Preencher'!L521</f>
        <v>157.740534262485</v>
      </c>
      <c r="L512" s="16">
        <f>'[1]TCE - ANEXO III - Preencher'!M521</f>
        <v>0</v>
      </c>
      <c r="M512" s="16">
        <f t="shared" si="6"/>
        <v>157.740534262485</v>
      </c>
      <c r="N512" s="16">
        <f>'[1]TCE - ANEXO III - Preencher'!O521</f>
        <v>1.6591599190283399</v>
      </c>
      <c r="O512" s="16">
        <f>'[1]TCE - ANEXO III - Preencher'!P521</f>
        <v>0</v>
      </c>
      <c r="P512" s="16">
        <f t="shared" si="7"/>
        <v>1.6591599190283399</v>
      </c>
      <c r="Q512" s="16">
        <f>'[1]TCE - ANEXO III - Preencher'!R521</f>
        <v>86.211944000000003</v>
      </c>
      <c r="R512" s="16">
        <f>'[1]TCE - ANEXO III - Preencher'!S521</f>
        <v>0</v>
      </c>
      <c r="S512" s="16">
        <f t="shared" si="8"/>
        <v>86.211944000000003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381.24123818151338</v>
      </c>
    </row>
    <row r="513" spans="1:28" ht="12.75" customHeight="1" x14ac:dyDescent="0.2">
      <c r="A513" s="9">
        <f>IFERROR(VLOOKUP(B513,'[1]DADOS (OCULTAR)'!$Q$3:$S$133,3,0),"")</f>
        <v>9039744000860</v>
      </c>
      <c r="B513" s="10" t="str">
        <f>'[1]TCE - ANEXO III - Preencher'!C522</f>
        <v>HOSPITAL DOM HÉLDER</v>
      </c>
      <c r="C513" s="11"/>
      <c r="D513" s="12" t="str">
        <f>'[1]TCE - ANEXO III - Preencher'!E522</f>
        <v>LEVI ANTONIO DE SANTANA</v>
      </c>
      <c r="E513" s="10" t="str">
        <f>IF('[1]TCE - ANEXO III - Preencher'!F522="4 - Assistência Odontológica","2 - Outros Profissionais da Saúde",'[1]TCE - ANEXO III - Preencher'!F522)</f>
        <v>3 - Administrativo</v>
      </c>
      <c r="F513" s="13" t="str">
        <f>'[1]TCE - ANEXO III - Preencher'!G522</f>
        <v>9511-05</v>
      </c>
      <c r="G513" s="14" t="str">
        <f>IF('[1]TCE - ANEXO III - Preencher'!H522="","",'[1]TCE - ANEXO III - Preencher'!H522)</f>
        <v>06/2022</v>
      </c>
      <c r="H513" s="15">
        <f>'[1]TCE - ANEXO III - Preencher'!I522</f>
        <v>0</v>
      </c>
      <c r="I513" s="15">
        <f>'[1]TCE - ANEXO III - Preencher'!J522</f>
        <v>143.4648</v>
      </c>
      <c r="J513" s="15">
        <f>'[1]TCE - ANEXO III - Preencher'!K522</f>
        <v>0</v>
      </c>
      <c r="K513" s="16">
        <f>'[1]TCE - ANEXO III - Preencher'!L522</f>
        <v>157.740534262485</v>
      </c>
      <c r="L513" s="16">
        <f>'[1]TCE - ANEXO III - Preencher'!M522</f>
        <v>0</v>
      </c>
      <c r="M513" s="16">
        <f t="shared" ref="M513:M767" si="12">K513-L513</f>
        <v>157.740534262485</v>
      </c>
      <c r="N513" s="16">
        <f>'[1]TCE - ANEXO III - Preencher'!O522</f>
        <v>1.6591599190283399</v>
      </c>
      <c r="O513" s="16">
        <f>'[1]TCE - ANEXO III - Preencher'!P522</f>
        <v>0</v>
      </c>
      <c r="P513" s="16">
        <f t="shared" ref="P513:P767" si="13">N513-O513</f>
        <v>1.6591599190283399</v>
      </c>
      <c r="Q513" s="16">
        <f>'[1]TCE - ANEXO III - Preencher'!R522</f>
        <v>86.211944000000003</v>
      </c>
      <c r="R513" s="16">
        <f>'[1]TCE - ANEXO III - Preencher'!S522</f>
        <v>0</v>
      </c>
      <c r="S513" s="16">
        <f t="shared" ref="S513:S767" si="14">Q513-R513</f>
        <v>86.211944000000003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389.07643818151337</v>
      </c>
    </row>
    <row r="514" spans="1:28" ht="12.75" customHeight="1" x14ac:dyDescent="0.2">
      <c r="A514" s="9">
        <f>IFERROR(VLOOKUP(B514,'[1]DADOS (OCULTAR)'!$Q$3:$S$133,3,0),"")</f>
        <v>9039744000860</v>
      </c>
      <c r="B514" s="10" t="str">
        <f>'[1]TCE - ANEXO III - Preencher'!C523</f>
        <v>HOSPITAL DOM HÉLDER</v>
      </c>
      <c r="C514" s="11"/>
      <c r="D514" s="12" t="str">
        <f>'[1]TCE - ANEXO III - Preencher'!E523</f>
        <v>LIDIA DE CASSIA DA SILVA LINS</v>
      </c>
      <c r="E514" s="10" t="str">
        <f>IF('[1]TCE - ANEXO III - Preencher'!F523="4 - Assistência Odontológica","2 - Outros Profissionais da Saúde",'[1]TCE - ANEXO III - Preencher'!F523)</f>
        <v>2 - Outros Profissionais da Saúde</v>
      </c>
      <c r="F514" s="13" t="str">
        <f>'[1]TCE - ANEXO III - Preencher'!G523</f>
        <v>3222-05</v>
      </c>
      <c r="G514" s="14" t="str">
        <f>IF('[1]TCE - ANEXO III - Preencher'!H523="","",'[1]TCE - ANEXO III - Preencher'!H523)</f>
        <v>06/2022</v>
      </c>
      <c r="H514" s="15">
        <f>'[1]TCE - ANEXO III - Preencher'!I523</f>
        <v>0</v>
      </c>
      <c r="I514" s="15">
        <f>'[1]TCE - ANEXO III - Preencher'!J523</f>
        <v>126.048</v>
      </c>
      <c r="J514" s="15">
        <f>'[1]TCE - ANEXO III - Preencher'!K523</f>
        <v>0</v>
      </c>
      <c r="K514" s="16">
        <f>'[1]TCE - ANEXO III - Preencher'!L523</f>
        <v>157.740534262485</v>
      </c>
      <c r="L514" s="16">
        <f>'[1]TCE - ANEXO III - Preencher'!M523</f>
        <v>0</v>
      </c>
      <c r="M514" s="16">
        <f t="shared" si="12"/>
        <v>157.740534262485</v>
      </c>
      <c r="N514" s="16">
        <f>'[1]TCE - ANEXO III - Preencher'!O523</f>
        <v>1.6591599190283399</v>
      </c>
      <c r="O514" s="16">
        <f>'[1]TCE - ANEXO III - Preencher'!P523</f>
        <v>0</v>
      </c>
      <c r="P514" s="16">
        <f t="shared" si="13"/>
        <v>1.6591599190283399</v>
      </c>
      <c r="Q514" s="16">
        <f>'[1]TCE - ANEXO III - Preencher'!R523</f>
        <v>280.526006</v>
      </c>
      <c r="R514" s="16">
        <f>'[1]TCE - ANEXO III - Preencher'!S523</f>
        <v>72.72</v>
      </c>
      <c r="S514" s="16">
        <f t="shared" si="14"/>
        <v>207.806006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493.2537001815133</v>
      </c>
    </row>
    <row r="515" spans="1:28" ht="12.75" customHeight="1" x14ac:dyDescent="0.2">
      <c r="A515" s="9">
        <f>IFERROR(VLOOKUP(B515,'[1]DADOS (OCULTAR)'!$Q$3:$S$133,3,0),"")</f>
        <v>9039744000860</v>
      </c>
      <c r="B515" s="10" t="str">
        <f>'[1]TCE - ANEXO III - Preencher'!C524</f>
        <v>HOSPITAL DOM HÉLDER</v>
      </c>
      <c r="C515" s="11"/>
      <c r="D515" s="12" t="str">
        <f>'[1]TCE - ANEXO III - Preencher'!E524</f>
        <v>LIDIANE MARIA DA SILVA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3222-05</v>
      </c>
      <c r="G515" s="14" t="str">
        <f>IF('[1]TCE - ANEXO III - Preencher'!H524="","",'[1]TCE - ANEXO III - Preencher'!H524)</f>
        <v>06/2022</v>
      </c>
      <c r="H515" s="15">
        <f>'[1]TCE - ANEXO III - Preencher'!I524</f>
        <v>0</v>
      </c>
      <c r="I515" s="15">
        <f>'[1]TCE - ANEXO III - Preencher'!J524</f>
        <v>158.9624</v>
      </c>
      <c r="J515" s="15">
        <f>'[1]TCE - ANEXO III - Preencher'!K524</f>
        <v>0</v>
      </c>
      <c r="K515" s="16">
        <f>'[1]TCE - ANEXO III - Preencher'!L524</f>
        <v>157.740534262485</v>
      </c>
      <c r="L515" s="16">
        <f>'[1]TCE - ANEXO III - Preencher'!M524</f>
        <v>0</v>
      </c>
      <c r="M515" s="16">
        <f t="shared" si="12"/>
        <v>157.740534262485</v>
      </c>
      <c r="N515" s="16">
        <f>'[1]TCE - ANEXO III - Preencher'!O524</f>
        <v>1.6591599190283399</v>
      </c>
      <c r="O515" s="16">
        <f>'[1]TCE - ANEXO III - Preencher'!P524</f>
        <v>0</v>
      </c>
      <c r="P515" s="16">
        <f t="shared" si="13"/>
        <v>1.6591599190283399</v>
      </c>
      <c r="Q515" s="16">
        <f>'[1]TCE - ANEXO III - Preencher'!R524</f>
        <v>280.526006</v>
      </c>
      <c r="R515" s="16">
        <f>'[1]TCE - ANEXO III - Preencher'!S524</f>
        <v>69.569999999999993</v>
      </c>
      <c r="S515" s="16">
        <f t="shared" si="14"/>
        <v>210.956006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529.31810018151327</v>
      </c>
    </row>
    <row r="516" spans="1:28" ht="12.75" customHeight="1" x14ac:dyDescent="0.2">
      <c r="A516" s="9">
        <f>IFERROR(VLOOKUP(B516,'[1]DADOS (OCULTAR)'!$Q$3:$S$133,3,0),"")</f>
        <v>9039744000860</v>
      </c>
      <c r="B516" s="10" t="str">
        <f>'[1]TCE - ANEXO III - Preencher'!C525</f>
        <v>HOSPITAL DOM HÉLDER</v>
      </c>
      <c r="C516" s="11"/>
      <c r="D516" s="12" t="str">
        <f>'[1]TCE - ANEXO III - Preencher'!E525</f>
        <v>LINDOMAR ANGELO DOS SANTOS</v>
      </c>
      <c r="E516" s="10" t="str">
        <f>IF('[1]TCE - ANEXO III - Preencher'!F525="4 - Assistência Odontológica","2 - Outros Profissionais da Saúde",'[1]TCE - ANEXO III - Preencher'!F525)</f>
        <v>2 - Outros Profissionais da Saúde</v>
      </c>
      <c r="F516" s="13" t="str">
        <f>'[1]TCE - ANEXO III - Preencher'!G525</f>
        <v>5211-30</v>
      </c>
      <c r="G516" s="14" t="str">
        <f>IF('[1]TCE - ANEXO III - Preencher'!H525="","",'[1]TCE - ANEXO III - Preencher'!H525)</f>
        <v>06/2022</v>
      </c>
      <c r="H516" s="15">
        <f>'[1]TCE - ANEXO III - Preencher'!I525</f>
        <v>0</v>
      </c>
      <c r="I516" s="15">
        <f>'[1]TCE - ANEXO III - Preencher'!J525</f>
        <v>111.328</v>
      </c>
      <c r="J516" s="15">
        <f>'[1]TCE - ANEXO III - Preencher'!K525</f>
        <v>0</v>
      </c>
      <c r="K516" s="16">
        <f>'[1]TCE - ANEXO III - Preencher'!L525</f>
        <v>157.740534262485</v>
      </c>
      <c r="L516" s="16">
        <f>'[1]TCE - ANEXO III - Preencher'!M525</f>
        <v>0</v>
      </c>
      <c r="M516" s="16">
        <f t="shared" si="12"/>
        <v>157.740534262485</v>
      </c>
      <c r="N516" s="16">
        <f>'[1]TCE - ANEXO III - Preencher'!O525</f>
        <v>1.6591599190283399</v>
      </c>
      <c r="O516" s="16">
        <f>'[1]TCE - ANEXO III - Preencher'!P525</f>
        <v>0</v>
      </c>
      <c r="P516" s="16">
        <f t="shared" si="13"/>
        <v>1.6591599190283399</v>
      </c>
      <c r="Q516" s="16">
        <f>'[1]TCE - ANEXO III - Preencher'!R525</f>
        <v>280.526006</v>
      </c>
      <c r="R516" s="16">
        <f>'[1]TCE - ANEXO III - Preencher'!S525</f>
        <v>72.72</v>
      </c>
      <c r="S516" s="16">
        <f t="shared" si="14"/>
        <v>207.806006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478.53370018151338</v>
      </c>
    </row>
    <row r="517" spans="1:28" ht="12.75" customHeight="1" x14ac:dyDescent="0.2">
      <c r="A517" s="9">
        <f>IFERROR(VLOOKUP(B517,'[1]DADOS (OCULTAR)'!$Q$3:$S$133,3,0),"")</f>
        <v>9039744000860</v>
      </c>
      <c r="B517" s="10" t="str">
        <f>'[1]TCE - ANEXO III - Preencher'!C526</f>
        <v>HOSPITAL DOM HÉLDER</v>
      </c>
      <c r="C517" s="11"/>
      <c r="D517" s="12" t="str">
        <f>'[1]TCE - ANEXO III - Preencher'!E526</f>
        <v>LINDON JONSON GOMES DA SILVA</v>
      </c>
      <c r="E517" s="10" t="str">
        <f>IF('[1]TCE - ANEXO III - Preencher'!F526="4 - Assistência Odontológica","2 - Outros Profissionais da Saúde",'[1]TCE - ANEXO III - Preencher'!F526)</f>
        <v>3 - Administrativo</v>
      </c>
      <c r="F517" s="13" t="str">
        <f>'[1]TCE - ANEXO III - Preencher'!G526</f>
        <v>5174-10</v>
      </c>
      <c r="G517" s="14" t="str">
        <f>IF('[1]TCE - ANEXO III - Preencher'!H526="","",'[1]TCE - ANEXO III - Preencher'!H526)</f>
        <v>06/2022</v>
      </c>
      <c r="H517" s="15">
        <f>'[1]TCE - ANEXO III - Preencher'!I526</f>
        <v>0</v>
      </c>
      <c r="I517" s="15">
        <f>'[1]TCE - ANEXO III - Preencher'!J526</f>
        <v>117.38079999999999</v>
      </c>
      <c r="J517" s="15">
        <f>'[1]TCE - ANEXO III - Preencher'!K526</f>
        <v>0</v>
      </c>
      <c r="K517" s="16">
        <f>'[1]TCE - ANEXO III - Preencher'!L526</f>
        <v>157.740534262485</v>
      </c>
      <c r="L517" s="16">
        <f>'[1]TCE - ANEXO III - Preencher'!M526</f>
        <v>0</v>
      </c>
      <c r="M517" s="16">
        <f t="shared" si="12"/>
        <v>157.740534262485</v>
      </c>
      <c r="N517" s="16">
        <f>'[1]TCE - ANEXO III - Preencher'!O526</f>
        <v>1.6591599190283399</v>
      </c>
      <c r="O517" s="16">
        <f>'[1]TCE - ANEXO III - Preencher'!P526</f>
        <v>0</v>
      </c>
      <c r="P517" s="16">
        <f t="shared" si="13"/>
        <v>1.6591599190283399</v>
      </c>
      <c r="Q517" s="16">
        <f>'[1]TCE - ANEXO III - Preencher'!R526</f>
        <v>280.526006</v>
      </c>
      <c r="R517" s="16">
        <f>'[1]TCE - ANEXO III - Preencher'!S526</f>
        <v>72.72</v>
      </c>
      <c r="S517" s="16">
        <f t="shared" si="14"/>
        <v>207.806006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484.58650018151332</v>
      </c>
    </row>
    <row r="518" spans="1:28" ht="12.75" customHeight="1" x14ac:dyDescent="0.2">
      <c r="A518" s="9">
        <f>IFERROR(VLOOKUP(B518,'[1]DADOS (OCULTAR)'!$Q$3:$S$133,3,0),"")</f>
        <v>9039744000860</v>
      </c>
      <c r="B518" s="10" t="str">
        <f>'[1]TCE - ANEXO III - Preencher'!C527</f>
        <v>HOSPITAL DOM HÉLDER</v>
      </c>
      <c r="C518" s="11"/>
      <c r="D518" s="12" t="str">
        <f>'[1]TCE - ANEXO III - Preencher'!E527</f>
        <v>LISIANE VASCONCELLOS DE LIMA</v>
      </c>
      <c r="E518" s="10" t="str">
        <f>IF('[1]TCE - ANEXO III - Preencher'!F527="4 - Assistência Odontológica","2 - Outros Profissionais da Saúde",'[1]TCE - ANEXO III - Preencher'!F527)</f>
        <v>3 - Administrativo</v>
      </c>
      <c r="F518" s="13" t="str">
        <f>'[1]TCE - ANEXO III - Preencher'!G527</f>
        <v>4110-10</v>
      </c>
      <c r="G518" s="14" t="str">
        <f>IF('[1]TCE - ANEXO III - Preencher'!H527="","",'[1]TCE - ANEXO III - Preencher'!H527)</f>
        <v>06/2022</v>
      </c>
      <c r="H518" s="15">
        <f>'[1]TCE - ANEXO III - Preencher'!I527</f>
        <v>0</v>
      </c>
      <c r="I518" s="15">
        <f>'[1]TCE - ANEXO III - Preencher'!J527</f>
        <v>101.6688</v>
      </c>
      <c r="J518" s="15">
        <f>'[1]TCE - ANEXO III - Preencher'!K527</f>
        <v>0</v>
      </c>
      <c r="K518" s="16">
        <f>'[1]TCE - ANEXO III - Preencher'!L527</f>
        <v>157.740534262485</v>
      </c>
      <c r="L518" s="16">
        <f>'[1]TCE - ANEXO III - Preencher'!M527</f>
        <v>0</v>
      </c>
      <c r="M518" s="16">
        <f t="shared" si="12"/>
        <v>157.740534262485</v>
      </c>
      <c r="N518" s="16">
        <f>'[1]TCE - ANEXO III - Preencher'!O527</f>
        <v>1.6591599190283399</v>
      </c>
      <c r="O518" s="16">
        <f>'[1]TCE - ANEXO III - Preencher'!P527</f>
        <v>0</v>
      </c>
      <c r="P518" s="16">
        <f t="shared" si="13"/>
        <v>1.6591599190283399</v>
      </c>
      <c r="Q518" s="16">
        <f>'[1]TCE - ANEXO III - Preencher'!R527</f>
        <v>280.526006</v>
      </c>
      <c r="R518" s="16">
        <f>'[1]TCE - ANEXO III - Preencher'!S527</f>
        <v>49.69</v>
      </c>
      <c r="S518" s="16">
        <f t="shared" si="14"/>
        <v>230.836006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491.90450018151336</v>
      </c>
    </row>
    <row r="519" spans="1:28" ht="12.75" customHeight="1" x14ac:dyDescent="0.2">
      <c r="A519" s="9">
        <f>IFERROR(VLOOKUP(B519,'[1]DADOS (OCULTAR)'!$Q$3:$S$133,3,0),"")</f>
        <v>9039744000860</v>
      </c>
      <c r="B519" s="10" t="str">
        <f>'[1]TCE - ANEXO III - Preencher'!C528</f>
        <v>HOSPITAL DOM HÉLDER</v>
      </c>
      <c r="C519" s="11"/>
      <c r="D519" s="12" t="str">
        <f>'[1]TCE - ANEXO III - Preencher'!E528</f>
        <v>LIVIA KARLA GOMES DE ALBUQUERQUE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2235-05</v>
      </c>
      <c r="G519" s="14" t="str">
        <f>IF('[1]TCE - ANEXO III - Preencher'!H528="","",'[1]TCE - ANEXO III - Preencher'!H528)</f>
        <v>06/2022</v>
      </c>
      <c r="H519" s="15">
        <f>'[1]TCE - ANEXO III - Preencher'!I528</f>
        <v>0</v>
      </c>
      <c r="I519" s="15">
        <f>'[1]TCE - ANEXO III - Preencher'!J528</f>
        <v>463.67520000000007</v>
      </c>
      <c r="J519" s="15">
        <f>'[1]TCE - ANEXO III - Preencher'!K528</f>
        <v>0</v>
      </c>
      <c r="K519" s="16">
        <f>'[1]TCE - ANEXO III - Preencher'!L528</f>
        <v>157.740534262485</v>
      </c>
      <c r="L519" s="16">
        <f>'[1]TCE - ANEXO III - Preencher'!M528</f>
        <v>0</v>
      </c>
      <c r="M519" s="16">
        <f t="shared" si="12"/>
        <v>157.740534262485</v>
      </c>
      <c r="N519" s="16">
        <f>'[1]TCE - ANEXO III - Preencher'!O528</f>
        <v>1.6591599190283399</v>
      </c>
      <c r="O519" s="16">
        <f>'[1]TCE - ANEXO III - Preencher'!P528</f>
        <v>0</v>
      </c>
      <c r="P519" s="16">
        <f t="shared" si="13"/>
        <v>1.6591599190283399</v>
      </c>
      <c r="Q519" s="16">
        <f>'[1]TCE - ANEXO III - Preencher'!R528</f>
        <v>86.211944000000003</v>
      </c>
      <c r="R519" s="16">
        <f>'[1]TCE - ANEXO III - Preencher'!S528</f>
        <v>0</v>
      </c>
      <c r="S519" s="16">
        <f t="shared" si="14"/>
        <v>86.211944000000003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709.28683818151342</v>
      </c>
    </row>
    <row r="520" spans="1:28" ht="12.75" customHeight="1" x14ac:dyDescent="0.2">
      <c r="A520" s="9">
        <f>IFERROR(VLOOKUP(B520,'[1]DADOS (OCULTAR)'!$Q$3:$S$133,3,0),"")</f>
        <v>9039744000860</v>
      </c>
      <c r="B520" s="10" t="str">
        <f>'[1]TCE - ANEXO III - Preencher'!C529</f>
        <v>HOSPITAL DOM HÉLDER</v>
      </c>
      <c r="C520" s="11"/>
      <c r="D520" s="12" t="str">
        <f>'[1]TCE - ANEXO III - Preencher'!E529</f>
        <v>LIVIA KELLEN DOS SANTOS ALENCAR CORREIA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3222-05</v>
      </c>
      <c r="G520" s="14" t="str">
        <f>IF('[1]TCE - ANEXO III - Preencher'!H529="","",'[1]TCE - ANEXO III - Preencher'!H529)</f>
        <v>06/2022</v>
      </c>
      <c r="H520" s="15">
        <f>'[1]TCE - ANEXO III - Preencher'!I529</f>
        <v>0</v>
      </c>
      <c r="I520" s="15">
        <f>'[1]TCE - ANEXO III - Preencher'!J529</f>
        <v>142.68799999999999</v>
      </c>
      <c r="J520" s="15">
        <f>'[1]TCE - ANEXO III - Preencher'!K529</f>
        <v>0</v>
      </c>
      <c r="K520" s="16">
        <f>'[1]TCE - ANEXO III - Preencher'!L529</f>
        <v>157.740534262485</v>
      </c>
      <c r="L520" s="16">
        <f>'[1]TCE - ANEXO III - Preencher'!M529</f>
        <v>0</v>
      </c>
      <c r="M520" s="16">
        <f t="shared" si="12"/>
        <v>157.740534262485</v>
      </c>
      <c r="N520" s="16">
        <f>'[1]TCE - ANEXO III - Preencher'!O529</f>
        <v>1.6591599190283399</v>
      </c>
      <c r="O520" s="16">
        <f>'[1]TCE - ANEXO III - Preencher'!P529</f>
        <v>0</v>
      </c>
      <c r="P520" s="16">
        <f t="shared" si="13"/>
        <v>1.6591599190283399</v>
      </c>
      <c r="Q520" s="16">
        <f>'[1]TCE - ANEXO III - Preencher'!R529</f>
        <v>280.526006</v>
      </c>
      <c r="R520" s="16">
        <f>'[1]TCE - ANEXO III - Preencher'!S529</f>
        <v>72.72</v>
      </c>
      <c r="S520" s="16">
        <f t="shared" si="14"/>
        <v>207.806006</v>
      </c>
      <c r="T520" s="16">
        <f>'[1]TCE - ANEXO III - Preencher'!U529</f>
        <v>69.41</v>
      </c>
      <c r="U520" s="16">
        <f>'[1]TCE - ANEXO III - Preencher'!V529</f>
        <v>0</v>
      </c>
      <c r="V520" s="16">
        <f t="shared" si="15"/>
        <v>69.41</v>
      </c>
      <c r="W520" s="17" t="str">
        <f>IF('[1]TCE - ANEXO III - Preencher'!X529="","",'[1]TCE - ANEXO III - Preencher'!X529)</f>
        <v>AUXÍLIO CRECHE</v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579.30370018151325</v>
      </c>
    </row>
    <row r="521" spans="1:28" ht="12.75" customHeight="1" x14ac:dyDescent="0.2">
      <c r="A521" s="9">
        <f>IFERROR(VLOOKUP(B521,'[1]DADOS (OCULTAR)'!$Q$3:$S$133,3,0),"")</f>
        <v>9039744000860</v>
      </c>
      <c r="B521" s="10" t="str">
        <f>'[1]TCE - ANEXO III - Preencher'!C530</f>
        <v>HOSPITAL DOM HÉLDER</v>
      </c>
      <c r="C521" s="11"/>
      <c r="D521" s="12" t="str">
        <f>'[1]TCE - ANEXO III - Preencher'!E530</f>
        <v>LIZANGELA MARIA ZACARIAS DA SILVA</v>
      </c>
      <c r="E521" s="10" t="str">
        <f>IF('[1]TCE - ANEXO III - Preencher'!F530="4 - Assistência Odontológica","2 - Outros Profissionais da Saúde",'[1]TCE - ANEXO III - Preencher'!F530)</f>
        <v>3 - Administrativo</v>
      </c>
      <c r="F521" s="13" t="str">
        <f>'[1]TCE - ANEXO III - Preencher'!G530</f>
        <v>1422-05</v>
      </c>
      <c r="G521" s="14" t="str">
        <f>IF('[1]TCE - ANEXO III - Preencher'!H530="","",'[1]TCE - ANEXO III - Preencher'!H530)</f>
        <v>06/2022</v>
      </c>
      <c r="H521" s="15">
        <f>'[1]TCE - ANEXO III - Preencher'!I530</f>
        <v>0</v>
      </c>
      <c r="I521" s="15">
        <f>'[1]TCE - ANEXO III - Preencher'!J530</f>
        <v>620.40160000000003</v>
      </c>
      <c r="J521" s="15">
        <f>'[1]TCE - ANEXO III - Preencher'!K530</f>
        <v>0</v>
      </c>
      <c r="K521" s="16">
        <f>'[1]TCE - ANEXO III - Preencher'!L530</f>
        <v>157.740534262485</v>
      </c>
      <c r="L521" s="16">
        <f>'[1]TCE - ANEXO III - Preencher'!M530</f>
        <v>0</v>
      </c>
      <c r="M521" s="16">
        <f t="shared" si="12"/>
        <v>157.740534262485</v>
      </c>
      <c r="N521" s="16">
        <f>'[1]TCE - ANEXO III - Preencher'!O530</f>
        <v>1.6591599190283399</v>
      </c>
      <c r="O521" s="16">
        <f>'[1]TCE - ANEXO III - Preencher'!P530</f>
        <v>0</v>
      </c>
      <c r="P521" s="16">
        <f t="shared" si="13"/>
        <v>1.6591599190283399</v>
      </c>
      <c r="Q521" s="16">
        <f>'[1]TCE - ANEXO III - Preencher'!R530</f>
        <v>86.211944000000003</v>
      </c>
      <c r="R521" s="16">
        <f>'[1]TCE - ANEXO III - Preencher'!S530</f>
        <v>0</v>
      </c>
      <c r="S521" s="16">
        <f t="shared" si="14"/>
        <v>86.211944000000003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866.01323818151332</v>
      </c>
    </row>
    <row r="522" spans="1:28" ht="12.75" customHeight="1" x14ac:dyDescent="0.2">
      <c r="A522" s="9">
        <f>IFERROR(VLOOKUP(B522,'[1]DADOS (OCULTAR)'!$Q$3:$S$133,3,0),"")</f>
        <v>9039744000860</v>
      </c>
      <c r="B522" s="10" t="str">
        <f>'[1]TCE - ANEXO III - Preencher'!C531</f>
        <v>HOSPITAL DOM HÉLDER</v>
      </c>
      <c r="C522" s="11"/>
      <c r="D522" s="12" t="str">
        <f>'[1]TCE - ANEXO III - Preencher'!E531</f>
        <v>LUAN ROMARIO VITORIO DA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5211-30</v>
      </c>
      <c r="G522" s="14" t="str">
        <f>IF('[1]TCE - ANEXO III - Preencher'!H531="","",'[1]TCE - ANEXO III - Preencher'!H531)</f>
        <v>06/2022</v>
      </c>
      <c r="H522" s="15">
        <f>'[1]TCE - ANEXO III - Preencher'!I531</f>
        <v>0</v>
      </c>
      <c r="I522" s="15">
        <f>'[1]TCE - ANEXO III - Preencher'!J531</f>
        <v>118.4816</v>
      </c>
      <c r="J522" s="15">
        <f>'[1]TCE - ANEXO III - Preencher'!K531</f>
        <v>0</v>
      </c>
      <c r="K522" s="16">
        <f>'[1]TCE - ANEXO III - Preencher'!L531</f>
        <v>157.740534262485</v>
      </c>
      <c r="L522" s="16">
        <f>'[1]TCE - ANEXO III - Preencher'!M531</f>
        <v>0</v>
      </c>
      <c r="M522" s="16">
        <f t="shared" si="12"/>
        <v>157.740534262485</v>
      </c>
      <c r="N522" s="16">
        <f>'[1]TCE - ANEXO III - Preencher'!O531</f>
        <v>1.6591599190283399</v>
      </c>
      <c r="O522" s="16">
        <f>'[1]TCE - ANEXO III - Preencher'!P531</f>
        <v>0</v>
      </c>
      <c r="P522" s="16">
        <f t="shared" si="13"/>
        <v>1.6591599190283399</v>
      </c>
      <c r="Q522" s="16">
        <f>'[1]TCE - ANEXO III - Preencher'!R531</f>
        <v>280.526006</v>
      </c>
      <c r="R522" s="16">
        <f>'[1]TCE - ANEXO III - Preencher'!S531</f>
        <v>67.87</v>
      </c>
      <c r="S522" s="16">
        <f t="shared" si="14"/>
        <v>212.65600599999999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490.53730018151333</v>
      </c>
    </row>
    <row r="523" spans="1:28" ht="12.75" customHeight="1" x14ac:dyDescent="0.2">
      <c r="A523" s="9">
        <f>IFERROR(VLOOKUP(B523,'[1]DADOS (OCULTAR)'!$Q$3:$S$133,3,0),"")</f>
        <v>9039744000860</v>
      </c>
      <c r="B523" s="10" t="str">
        <f>'[1]TCE - ANEXO III - Preencher'!C532</f>
        <v>HOSPITAL DOM HÉLDER</v>
      </c>
      <c r="C523" s="11"/>
      <c r="D523" s="12" t="str">
        <f>'[1]TCE - ANEXO III - Preencher'!E532</f>
        <v>LUANA SANTANA MARROQUIM DA SILVA</v>
      </c>
      <c r="E523" s="10" t="str">
        <f>IF('[1]TCE - ANEXO III - Preencher'!F532="4 - Assistência Odontológica","2 - Outros Profissionais da Saúde",'[1]TCE - ANEXO III - Preencher'!F532)</f>
        <v>2 - Outros Profissionais da Saúde</v>
      </c>
      <c r="F523" s="13" t="str">
        <f>'[1]TCE - ANEXO III - Preencher'!G532</f>
        <v>3222-05</v>
      </c>
      <c r="G523" s="14" t="str">
        <f>IF('[1]TCE - ANEXO III - Preencher'!H532="","",'[1]TCE - ANEXO III - Preencher'!H532)</f>
        <v>06/2022</v>
      </c>
      <c r="H523" s="15">
        <f>'[1]TCE - ANEXO III - Preencher'!I532</f>
        <v>0</v>
      </c>
      <c r="I523" s="15">
        <f>'[1]TCE - ANEXO III - Preencher'!J532</f>
        <v>139.94239999999999</v>
      </c>
      <c r="J523" s="15">
        <f>'[1]TCE - ANEXO III - Preencher'!K532</f>
        <v>0</v>
      </c>
      <c r="K523" s="16">
        <f>'[1]TCE - ANEXO III - Preencher'!L532</f>
        <v>157.740534262485</v>
      </c>
      <c r="L523" s="16">
        <f>'[1]TCE - ANEXO III - Preencher'!M532</f>
        <v>0</v>
      </c>
      <c r="M523" s="16">
        <f t="shared" si="12"/>
        <v>157.740534262485</v>
      </c>
      <c r="N523" s="16">
        <f>'[1]TCE - ANEXO III - Preencher'!O532</f>
        <v>1.6591599190283399</v>
      </c>
      <c r="O523" s="16">
        <f>'[1]TCE - ANEXO III - Preencher'!P532</f>
        <v>0</v>
      </c>
      <c r="P523" s="16">
        <f t="shared" si="13"/>
        <v>1.6591599190283399</v>
      </c>
      <c r="Q523" s="16">
        <f>'[1]TCE - ANEXO III - Preencher'!R532</f>
        <v>280.526006</v>
      </c>
      <c r="R523" s="16">
        <f>'[1]TCE - ANEXO III - Preencher'!S532</f>
        <v>72.72</v>
      </c>
      <c r="S523" s="16">
        <f t="shared" si="14"/>
        <v>207.806006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507.14810018151331</v>
      </c>
    </row>
    <row r="524" spans="1:28" ht="12.75" customHeight="1" x14ac:dyDescent="0.2">
      <c r="A524" s="9">
        <f>IFERROR(VLOOKUP(B524,'[1]DADOS (OCULTAR)'!$Q$3:$S$133,3,0),"")</f>
        <v>9039744000860</v>
      </c>
      <c r="B524" s="10" t="str">
        <f>'[1]TCE - ANEXO III - Preencher'!C533</f>
        <v>HOSPITAL DOM HÉLDER</v>
      </c>
      <c r="C524" s="11"/>
      <c r="D524" s="12" t="str">
        <f>'[1]TCE - ANEXO III - Preencher'!E533</f>
        <v>LUANA TENORIO MACHADO</v>
      </c>
      <c r="E524" s="10" t="str">
        <f>IF('[1]TCE - ANEXO III - Preencher'!F533="4 - Assistência Odontológica","2 - Outros Profissionais da Saúde",'[1]TCE - ANEXO III - Preencher'!F533)</f>
        <v>2 - Outros Profissionais da Saúde</v>
      </c>
      <c r="F524" s="13" t="str">
        <f>'[1]TCE - ANEXO III - Preencher'!G533</f>
        <v>3222-05</v>
      </c>
      <c r="G524" s="14" t="str">
        <f>IF('[1]TCE - ANEXO III - Preencher'!H533="","",'[1]TCE - ANEXO III - Preencher'!H533)</f>
        <v>06/2022</v>
      </c>
      <c r="H524" s="15">
        <f>'[1]TCE - ANEXO III - Preencher'!I533</f>
        <v>0</v>
      </c>
      <c r="I524" s="15">
        <f>'[1]TCE - ANEXO III - Preencher'!J533</f>
        <v>258.62720000000002</v>
      </c>
      <c r="J524" s="15">
        <f>'[1]TCE - ANEXO III - Preencher'!K533</f>
        <v>0</v>
      </c>
      <c r="K524" s="16">
        <f>'[1]TCE - ANEXO III - Preencher'!L533</f>
        <v>157.740534262485</v>
      </c>
      <c r="L524" s="16">
        <f>'[1]TCE - ANEXO III - Preencher'!M533</f>
        <v>0</v>
      </c>
      <c r="M524" s="16">
        <f t="shared" si="12"/>
        <v>157.740534262485</v>
      </c>
      <c r="N524" s="16">
        <f>'[1]TCE - ANEXO III - Preencher'!O533</f>
        <v>1.6591599190283399</v>
      </c>
      <c r="O524" s="16">
        <f>'[1]TCE - ANEXO III - Preencher'!P533</f>
        <v>0</v>
      </c>
      <c r="P524" s="16">
        <f t="shared" si="13"/>
        <v>1.6591599190283399</v>
      </c>
      <c r="Q524" s="16">
        <f>'[1]TCE - ANEXO III - Preencher'!R533</f>
        <v>86.211944000000003</v>
      </c>
      <c r="R524" s="16">
        <f>'[1]TCE - ANEXO III - Preencher'!S533</f>
        <v>0</v>
      </c>
      <c r="S524" s="16">
        <f t="shared" si="14"/>
        <v>86.211944000000003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504.23883818151336</v>
      </c>
    </row>
    <row r="525" spans="1:28" ht="12.75" customHeight="1" x14ac:dyDescent="0.2">
      <c r="A525" s="9">
        <f>IFERROR(VLOOKUP(B525,'[1]DADOS (OCULTAR)'!$Q$3:$S$133,3,0),"")</f>
        <v>9039744000860</v>
      </c>
      <c r="B525" s="10" t="str">
        <f>'[1]TCE - ANEXO III - Preencher'!C534</f>
        <v>HOSPITAL DOM HÉLDER</v>
      </c>
      <c r="C525" s="11"/>
      <c r="D525" s="12" t="str">
        <f>'[1]TCE - ANEXO III - Preencher'!E534</f>
        <v>LUCAS DA SILVA MARTINS</v>
      </c>
      <c r="E525" s="10" t="str">
        <f>IF('[1]TCE - ANEXO III - Preencher'!F534="4 - Assistência Odontológica","2 - Outros Profissionais da Saúde",'[1]TCE - ANEXO III - Preencher'!F534)</f>
        <v>3 - Administrativo</v>
      </c>
      <c r="F525" s="13" t="str">
        <f>'[1]TCE - ANEXO III - Preencher'!G534</f>
        <v>5174-10</v>
      </c>
      <c r="G525" s="14" t="str">
        <f>IF('[1]TCE - ANEXO III - Preencher'!H534="","",'[1]TCE - ANEXO III - Preencher'!H534)</f>
        <v>06/2022</v>
      </c>
      <c r="H525" s="15">
        <f>'[1]TCE - ANEXO III - Preencher'!I534</f>
        <v>0</v>
      </c>
      <c r="I525" s="15">
        <f>'[1]TCE - ANEXO III - Preencher'!J534</f>
        <v>96.798400000000001</v>
      </c>
      <c r="J525" s="15">
        <f>'[1]TCE - ANEXO III - Preencher'!K534</f>
        <v>0</v>
      </c>
      <c r="K525" s="16">
        <f>'[1]TCE - ANEXO III - Preencher'!L534</f>
        <v>157.740534262485</v>
      </c>
      <c r="L525" s="16">
        <f>'[1]TCE - ANEXO III - Preencher'!M534</f>
        <v>0</v>
      </c>
      <c r="M525" s="16">
        <f t="shared" si="12"/>
        <v>157.740534262485</v>
      </c>
      <c r="N525" s="16">
        <f>'[1]TCE - ANEXO III - Preencher'!O534</f>
        <v>1.6591599190283399</v>
      </c>
      <c r="O525" s="16">
        <f>'[1]TCE - ANEXO III - Preencher'!P534</f>
        <v>0</v>
      </c>
      <c r="P525" s="16">
        <f t="shared" si="13"/>
        <v>1.6591599190283399</v>
      </c>
      <c r="Q525" s="16">
        <f>'[1]TCE - ANEXO III - Preencher'!R534</f>
        <v>280.526006</v>
      </c>
      <c r="R525" s="16">
        <f>'[1]TCE - ANEXO III - Preencher'!S534</f>
        <v>72.72</v>
      </c>
      <c r="S525" s="16">
        <f t="shared" si="14"/>
        <v>207.806006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464.00410018151331</v>
      </c>
    </row>
    <row r="526" spans="1:28" ht="12.75" customHeight="1" x14ac:dyDescent="0.2">
      <c r="A526" s="9">
        <f>IFERROR(VLOOKUP(B526,'[1]DADOS (OCULTAR)'!$Q$3:$S$133,3,0),"")</f>
        <v>9039744000860</v>
      </c>
      <c r="B526" s="10" t="str">
        <f>'[1]TCE - ANEXO III - Preencher'!C535</f>
        <v>HOSPITAL DOM HÉLDER</v>
      </c>
      <c r="C526" s="11"/>
      <c r="D526" s="12" t="str">
        <f>'[1]TCE - ANEXO III - Preencher'!E535</f>
        <v>LUCAS VICTOR SOBRAL DOS SANTOS</v>
      </c>
      <c r="E526" s="10" t="str">
        <f>IF('[1]TCE - ANEXO III - Preencher'!F535="4 - Assistência Odontológica","2 - Outros Profissionais da Saúde",'[1]TCE - ANEXO III - Preencher'!F535)</f>
        <v>3 - Administrativo</v>
      </c>
      <c r="F526" s="13" t="str">
        <f>'[1]TCE - ANEXO III - Preencher'!G535</f>
        <v>5174-10</v>
      </c>
      <c r="G526" s="14" t="str">
        <f>IF('[1]TCE - ANEXO III - Preencher'!H535="","",'[1]TCE - ANEXO III - Preencher'!H535)</f>
        <v>06/2022</v>
      </c>
      <c r="H526" s="15">
        <f>'[1]TCE - ANEXO III - Preencher'!I535</f>
        <v>0</v>
      </c>
      <c r="I526" s="15">
        <f>'[1]TCE - ANEXO III - Preencher'!J535</f>
        <v>96.960000000000008</v>
      </c>
      <c r="J526" s="15">
        <f>'[1]TCE - ANEXO III - Preencher'!K535</f>
        <v>0</v>
      </c>
      <c r="K526" s="16">
        <f>'[1]TCE - ANEXO III - Preencher'!L535</f>
        <v>157.740534262485</v>
      </c>
      <c r="L526" s="16">
        <f>'[1]TCE - ANEXO III - Preencher'!M535</f>
        <v>0</v>
      </c>
      <c r="M526" s="16">
        <f t="shared" si="12"/>
        <v>157.740534262485</v>
      </c>
      <c r="N526" s="16">
        <f>'[1]TCE - ANEXO III - Preencher'!O535</f>
        <v>1.6591599190283399</v>
      </c>
      <c r="O526" s="16">
        <f>'[1]TCE - ANEXO III - Preencher'!P535</f>
        <v>0</v>
      </c>
      <c r="P526" s="16">
        <f t="shared" si="13"/>
        <v>1.6591599190283399</v>
      </c>
      <c r="Q526" s="16">
        <f>'[1]TCE - ANEXO III - Preencher'!R535</f>
        <v>86.211944000000003</v>
      </c>
      <c r="R526" s="16">
        <f>'[1]TCE - ANEXO III - Preencher'!S535</f>
        <v>0</v>
      </c>
      <c r="S526" s="16">
        <f t="shared" si="14"/>
        <v>86.211944000000003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342.57163818151338</v>
      </c>
    </row>
    <row r="527" spans="1:28" ht="12.75" customHeight="1" x14ac:dyDescent="0.2">
      <c r="A527" s="9">
        <f>IFERROR(VLOOKUP(B527,'[1]DADOS (OCULTAR)'!$Q$3:$S$133,3,0),"")</f>
        <v>9039744000860</v>
      </c>
      <c r="B527" s="10" t="str">
        <f>'[1]TCE - ANEXO III - Preencher'!C536</f>
        <v>HOSPITAL DOM HÉLDER</v>
      </c>
      <c r="C527" s="11"/>
      <c r="D527" s="12" t="str">
        <f>'[1]TCE - ANEXO III - Preencher'!E536</f>
        <v>LUCIA DE FATIMA ESCOREL POLIMENI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3222-05</v>
      </c>
      <c r="G527" s="14" t="str">
        <f>IF('[1]TCE - ANEXO III - Preencher'!H536="","",'[1]TCE - ANEXO III - Preencher'!H536)</f>
        <v>06/2022</v>
      </c>
      <c r="H527" s="15">
        <f>'[1]TCE - ANEXO III - Preencher'!I536</f>
        <v>0</v>
      </c>
      <c r="I527" s="15">
        <f>'[1]TCE - ANEXO III - Preencher'!J536</f>
        <v>233.82320000000001</v>
      </c>
      <c r="J527" s="15">
        <f>'[1]TCE - ANEXO III - Preencher'!K536</f>
        <v>0</v>
      </c>
      <c r="K527" s="16">
        <f>'[1]TCE - ANEXO III - Preencher'!L536</f>
        <v>157.740534262485</v>
      </c>
      <c r="L527" s="16">
        <f>'[1]TCE - ANEXO III - Preencher'!M536</f>
        <v>0</v>
      </c>
      <c r="M527" s="16">
        <f t="shared" si="12"/>
        <v>157.740534262485</v>
      </c>
      <c r="N527" s="16">
        <f>'[1]TCE - ANEXO III - Preencher'!O536</f>
        <v>1.6591599190283399</v>
      </c>
      <c r="O527" s="16">
        <f>'[1]TCE - ANEXO III - Preencher'!P536</f>
        <v>0</v>
      </c>
      <c r="P527" s="16">
        <f t="shared" si="13"/>
        <v>1.6591599190283399</v>
      </c>
      <c r="Q527" s="16">
        <f>'[1]TCE - ANEXO III - Preencher'!R536</f>
        <v>280.526006</v>
      </c>
      <c r="R527" s="16">
        <f>'[1]TCE - ANEXO III - Preencher'!S536</f>
        <v>72.72</v>
      </c>
      <c r="S527" s="16">
        <f t="shared" si="14"/>
        <v>207.806006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601.02890018151334</v>
      </c>
    </row>
    <row r="528" spans="1:28" ht="12.75" customHeight="1" x14ac:dyDescent="0.2">
      <c r="A528" s="9">
        <f>IFERROR(VLOOKUP(B528,'[1]DADOS (OCULTAR)'!$Q$3:$S$133,3,0),"")</f>
        <v>9039744000860</v>
      </c>
      <c r="B528" s="10" t="str">
        <f>'[1]TCE - ANEXO III - Preencher'!C537</f>
        <v>HOSPITAL DOM HÉLDER</v>
      </c>
      <c r="C528" s="11"/>
      <c r="D528" s="12" t="str">
        <f>'[1]TCE - ANEXO III - Preencher'!E537</f>
        <v>LUCIANA ERNESTO DA SILVA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3241-15</v>
      </c>
      <c r="G528" s="14" t="str">
        <f>IF('[1]TCE - ANEXO III - Preencher'!H537="","",'[1]TCE - ANEXO III - Preencher'!H537)</f>
        <v>06/2022</v>
      </c>
      <c r="H528" s="15">
        <f>'[1]TCE - ANEXO III - Preencher'!I537</f>
        <v>0</v>
      </c>
      <c r="I528" s="15">
        <f>'[1]TCE - ANEXO III - Preencher'!J537</f>
        <v>366.68</v>
      </c>
      <c r="J528" s="15">
        <f>'[1]TCE - ANEXO III - Preencher'!K537</f>
        <v>0</v>
      </c>
      <c r="K528" s="16">
        <f>'[1]TCE - ANEXO III - Preencher'!L537</f>
        <v>157.740534262485</v>
      </c>
      <c r="L528" s="16">
        <f>'[1]TCE - ANEXO III - Preencher'!M537</f>
        <v>0</v>
      </c>
      <c r="M528" s="16">
        <f t="shared" si="12"/>
        <v>157.740534262485</v>
      </c>
      <c r="N528" s="16">
        <f>'[1]TCE - ANEXO III - Preencher'!O537</f>
        <v>1.6591599190283399</v>
      </c>
      <c r="O528" s="16">
        <f>'[1]TCE - ANEXO III - Preencher'!P537</f>
        <v>0</v>
      </c>
      <c r="P528" s="16">
        <f t="shared" si="13"/>
        <v>1.6591599190283399</v>
      </c>
      <c r="Q528" s="16">
        <f>'[1]TCE - ANEXO III - Preencher'!R537</f>
        <v>86.211944000000003</v>
      </c>
      <c r="R528" s="16">
        <f>'[1]TCE - ANEXO III - Preencher'!S537</f>
        <v>0</v>
      </c>
      <c r="S528" s="16">
        <f t="shared" si="14"/>
        <v>86.211944000000003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612.29163818151335</v>
      </c>
    </row>
    <row r="529" spans="1:28" ht="12.75" customHeight="1" x14ac:dyDescent="0.2">
      <c r="A529" s="9">
        <f>IFERROR(VLOOKUP(B529,'[1]DADOS (OCULTAR)'!$Q$3:$S$133,3,0),"")</f>
        <v>9039744000860</v>
      </c>
      <c r="B529" s="10" t="str">
        <f>'[1]TCE - ANEXO III - Preencher'!C538</f>
        <v>HOSPITAL DOM HÉLDER</v>
      </c>
      <c r="C529" s="11"/>
      <c r="D529" s="12" t="str">
        <f>'[1]TCE - ANEXO III - Preencher'!E538</f>
        <v>LUCIANA MARIA DE MESQUITA SILVA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 t="str">
        <f>IF('[1]TCE - ANEXO III - Preencher'!H538="","",'[1]TCE - ANEXO III - Preencher'!H538)</f>
        <v>06/2022</v>
      </c>
      <c r="H529" s="15">
        <f>'[1]TCE - ANEXO III - Preencher'!I538</f>
        <v>0</v>
      </c>
      <c r="I529" s="15">
        <f>'[1]TCE - ANEXO III - Preencher'!J538</f>
        <v>152.10400000000001</v>
      </c>
      <c r="J529" s="15">
        <f>'[1]TCE - ANEXO III - Preencher'!K538</f>
        <v>0</v>
      </c>
      <c r="K529" s="16">
        <f>'[1]TCE - ANEXO III - Preencher'!L538</f>
        <v>157.740534262485</v>
      </c>
      <c r="L529" s="16">
        <f>'[1]TCE - ANEXO III - Preencher'!M538</f>
        <v>0</v>
      </c>
      <c r="M529" s="16">
        <f t="shared" si="12"/>
        <v>157.740534262485</v>
      </c>
      <c r="N529" s="16">
        <f>'[1]TCE - ANEXO III - Preencher'!O538</f>
        <v>1.6591599190283399</v>
      </c>
      <c r="O529" s="16">
        <f>'[1]TCE - ANEXO III - Preencher'!P538</f>
        <v>0</v>
      </c>
      <c r="P529" s="16">
        <f t="shared" si="13"/>
        <v>1.6591599190283399</v>
      </c>
      <c r="Q529" s="16">
        <f>'[1]TCE - ANEXO III - Preencher'!R538</f>
        <v>280.526006</v>
      </c>
      <c r="R529" s="16">
        <f>'[1]TCE - ANEXO III - Preencher'!S538</f>
        <v>69.81</v>
      </c>
      <c r="S529" s="16">
        <f t="shared" si="14"/>
        <v>210.71600599999999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522.21970018151342</v>
      </c>
    </row>
    <row r="530" spans="1:28" ht="12.75" customHeight="1" x14ac:dyDescent="0.2">
      <c r="A530" s="9">
        <f>IFERROR(VLOOKUP(B530,'[1]DADOS (OCULTAR)'!$Q$3:$S$133,3,0),"")</f>
        <v>9039744000860</v>
      </c>
      <c r="B530" s="10" t="str">
        <f>'[1]TCE - ANEXO III - Preencher'!C539</f>
        <v>HOSPITAL DOM HÉLDER</v>
      </c>
      <c r="C530" s="11"/>
      <c r="D530" s="12" t="str">
        <f>'[1]TCE - ANEXO III - Preencher'!E539</f>
        <v>LUCIANA MARIA QUINTINO DE OLIVEIRA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 t="str">
        <f>IF('[1]TCE - ANEXO III - Preencher'!H539="","",'[1]TCE - ANEXO III - Preencher'!H539)</f>
        <v>06/2022</v>
      </c>
      <c r="H530" s="15">
        <f>'[1]TCE - ANEXO III - Preencher'!I539</f>
        <v>0</v>
      </c>
      <c r="I530" s="15">
        <f>'[1]TCE - ANEXO III - Preencher'!J539</f>
        <v>155.87119999999999</v>
      </c>
      <c r="J530" s="15">
        <f>'[1]TCE - ANEXO III - Preencher'!K539</f>
        <v>0</v>
      </c>
      <c r="K530" s="16">
        <f>'[1]TCE - ANEXO III - Preencher'!L539</f>
        <v>157.740534262485</v>
      </c>
      <c r="L530" s="16">
        <f>'[1]TCE - ANEXO III - Preencher'!M539</f>
        <v>0</v>
      </c>
      <c r="M530" s="16">
        <f t="shared" si="12"/>
        <v>157.740534262485</v>
      </c>
      <c r="N530" s="16">
        <f>'[1]TCE - ANEXO III - Preencher'!O539</f>
        <v>1.6591599190283399</v>
      </c>
      <c r="O530" s="16">
        <f>'[1]TCE - ANEXO III - Preencher'!P539</f>
        <v>0</v>
      </c>
      <c r="P530" s="16">
        <f t="shared" si="13"/>
        <v>1.6591599190283399</v>
      </c>
      <c r="Q530" s="16">
        <f>'[1]TCE - ANEXO III - Preencher'!R539</f>
        <v>86.211944000000003</v>
      </c>
      <c r="R530" s="16">
        <f>'[1]TCE - ANEXO III - Preencher'!S539</f>
        <v>0</v>
      </c>
      <c r="S530" s="16">
        <f t="shared" si="14"/>
        <v>86.211944000000003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401.48283818151339</v>
      </c>
    </row>
    <row r="531" spans="1:28" ht="12.75" customHeight="1" x14ac:dyDescent="0.2">
      <c r="A531" s="9">
        <f>IFERROR(VLOOKUP(B531,'[1]DADOS (OCULTAR)'!$Q$3:$S$133,3,0),"")</f>
        <v>9039744000860</v>
      </c>
      <c r="B531" s="10" t="str">
        <f>'[1]TCE - ANEXO III - Preencher'!C540</f>
        <v>HOSPITAL DOM HÉLDER</v>
      </c>
      <c r="C531" s="11"/>
      <c r="D531" s="12" t="str">
        <f>'[1]TCE - ANEXO III - Preencher'!E540</f>
        <v>LUCIANO ALEXANDRE DE ARAUJO BEZERRA</v>
      </c>
      <c r="E531" s="10" t="str">
        <f>IF('[1]TCE - ANEXO III - Preencher'!F540="4 - Assistência Odontológica","2 - Outros Profissionais da Saúde",'[1]TCE - ANEXO III - Preencher'!F540)</f>
        <v>3 - Administrativo</v>
      </c>
      <c r="F531" s="13" t="str">
        <f>'[1]TCE - ANEXO III - Preencher'!G540</f>
        <v>5174-10</v>
      </c>
      <c r="G531" s="14" t="str">
        <f>IF('[1]TCE - ANEXO III - Preencher'!H540="","",'[1]TCE - ANEXO III - Preencher'!H540)</f>
        <v>06/2022</v>
      </c>
      <c r="H531" s="15">
        <f>'[1]TCE - ANEXO III - Preencher'!I540</f>
        <v>0</v>
      </c>
      <c r="I531" s="15">
        <f>'[1]TCE - ANEXO III - Preencher'!J540</f>
        <v>100.19199999999999</v>
      </c>
      <c r="J531" s="15">
        <f>'[1]TCE - ANEXO III - Preencher'!K540</f>
        <v>0</v>
      </c>
      <c r="K531" s="16">
        <f>'[1]TCE - ANEXO III - Preencher'!L540</f>
        <v>157.740534262485</v>
      </c>
      <c r="L531" s="16">
        <f>'[1]TCE - ANEXO III - Preencher'!M540</f>
        <v>0</v>
      </c>
      <c r="M531" s="16">
        <f t="shared" si="12"/>
        <v>157.740534262485</v>
      </c>
      <c r="N531" s="16">
        <f>'[1]TCE - ANEXO III - Preencher'!O540</f>
        <v>1.6591599190283399</v>
      </c>
      <c r="O531" s="16">
        <f>'[1]TCE - ANEXO III - Preencher'!P540</f>
        <v>0</v>
      </c>
      <c r="P531" s="16">
        <f t="shared" si="13"/>
        <v>1.6591599190283399</v>
      </c>
      <c r="Q531" s="16">
        <f>'[1]TCE - ANEXO III - Preencher'!R540</f>
        <v>86.211944000000003</v>
      </c>
      <c r="R531" s="16">
        <f>'[1]TCE - ANEXO III - Preencher'!S540</f>
        <v>0</v>
      </c>
      <c r="S531" s="16">
        <f t="shared" si="14"/>
        <v>86.211944000000003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345.80363818151335</v>
      </c>
    </row>
    <row r="532" spans="1:28" ht="12.75" customHeight="1" x14ac:dyDescent="0.2">
      <c r="A532" s="9">
        <f>IFERROR(VLOOKUP(B532,'[1]DADOS (OCULTAR)'!$Q$3:$S$133,3,0),"")</f>
        <v>9039744000860</v>
      </c>
      <c r="B532" s="10" t="str">
        <f>'[1]TCE - ANEXO III - Preencher'!C541</f>
        <v>HOSPITAL DOM HÉLDER</v>
      </c>
      <c r="C532" s="11"/>
      <c r="D532" s="12" t="str">
        <f>'[1]TCE - ANEXO III - Preencher'!E541</f>
        <v>LUCIANO ROBERTO BELANGER DE VASCONCELOS SILVA</v>
      </c>
      <c r="E532" s="10" t="str">
        <f>IF('[1]TCE - ANEXO III - Preencher'!F541="4 - Assistência Odontológica","2 - Outros Profissionais da Saúde",'[1]TCE - ANEXO III - Preencher'!F541)</f>
        <v>3 - Administrativo</v>
      </c>
      <c r="F532" s="13" t="str">
        <f>'[1]TCE - ANEXO III - Preencher'!G541</f>
        <v>5163-45</v>
      </c>
      <c r="G532" s="14" t="str">
        <f>IF('[1]TCE - ANEXO III - Preencher'!H541="","",'[1]TCE - ANEXO III - Preencher'!H541)</f>
        <v>06/2022</v>
      </c>
      <c r="H532" s="15">
        <f>'[1]TCE - ANEXO III - Preencher'!I541</f>
        <v>0</v>
      </c>
      <c r="I532" s="15">
        <f>'[1]TCE - ANEXO III - Preencher'!J541</f>
        <v>136.304</v>
      </c>
      <c r="J532" s="15">
        <f>'[1]TCE - ANEXO III - Preencher'!K541</f>
        <v>0</v>
      </c>
      <c r="K532" s="16">
        <f>'[1]TCE - ANEXO III - Preencher'!L541</f>
        <v>157.740534262485</v>
      </c>
      <c r="L532" s="16">
        <f>'[1]TCE - ANEXO III - Preencher'!M541</f>
        <v>0</v>
      </c>
      <c r="M532" s="16">
        <f t="shared" si="12"/>
        <v>157.740534262485</v>
      </c>
      <c r="N532" s="16">
        <f>'[1]TCE - ANEXO III - Preencher'!O541</f>
        <v>1.6591599190283399</v>
      </c>
      <c r="O532" s="16">
        <f>'[1]TCE - ANEXO III - Preencher'!P541</f>
        <v>0</v>
      </c>
      <c r="P532" s="16">
        <f t="shared" si="13"/>
        <v>1.6591599190283399</v>
      </c>
      <c r="Q532" s="16">
        <f>'[1]TCE - ANEXO III - Preencher'!R541</f>
        <v>86.211944000000003</v>
      </c>
      <c r="R532" s="16">
        <f>'[1]TCE - ANEXO III - Preencher'!S541</f>
        <v>0</v>
      </c>
      <c r="S532" s="16">
        <f t="shared" si="14"/>
        <v>86.211944000000003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381.91563818151337</v>
      </c>
    </row>
    <row r="533" spans="1:28" ht="12.75" customHeight="1" x14ac:dyDescent="0.2">
      <c r="A533" s="9">
        <f>IFERROR(VLOOKUP(B533,'[1]DADOS (OCULTAR)'!$Q$3:$S$133,3,0),"")</f>
        <v>9039744000860</v>
      </c>
      <c r="B533" s="10" t="str">
        <f>'[1]TCE - ANEXO III - Preencher'!C542</f>
        <v>HOSPITAL DOM HÉLDER</v>
      </c>
      <c r="C533" s="11"/>
      <c r="D533" s="12" t="str">
        <f>'[1]TCE - ANEXO III - Preencher'!E542</f>
        <v>LUCICLEIDE DA SILVA FIRMINO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3222-05</v>
      </c>
      <c r="G533" s="14" t="str">
        <f>IF('[1]TCE - ANEXO III - Preencher'!H542="","",'[1]TCE - ANEXO III - Preencher'!H542)</f>
        <v>06/2022</v>
      </c>
      <c r="H533" s="15">
        <f>'[1]TCE - ANEXO III - Preencher'!I542</f>
        <v>0</v>
      </c>
      <c r="I533" s="15">
        <f>'[1]TCE - ANEXO III - Preencher'!J542</f>
        <v>126.048</v>
      </c>
      <c r="J533" s="15">
        <f>'[1]TCE - ANEXO III - Preencher'!K542</f>
        <v>0</v>
      </c>
      <c r="K533" s="16">
        <f>'[1]TCE - ANEXO III - Preencher'!L542</f>
        <v>157.740534262485</v>
      </c>
      <c r="L533" s="16">
        <f>'[1]TCE - ANEXO III - Preencher'!M542</f>
        <v>0</v>
      </c>
      <c r="M533" s="16">
        <f t="shared" si="12"/>
        <v>157.740534262485</v>
      </c>
      <c r="N533" s="16">
        <f>'[1]TCE - ANEXO III - Preencher'!O542</f>
        <v>1.6591599190283399</v>
      </c>
      <c r="O533" s="16">
        <f>'[1]TCE - ANEXO III - Preencher'!P542</f>
        <v>0</v>
      </c>
      <c r="P533" s="16">
        <f t="shared" si="13"/>
        <v>1.6591599190283399</v>
      </c>
      <c r="Q533" s="16">
        <f>'[1]TCE - ANEXO III - Preencher'!R542</f>
        <v>86.211944000000003</v>
      </c>
      <c r="R533" s="16">
        <f>'[1]TCE - ANEXO III - Preencher'!S542</f>
        <v>0</v>
      </c>
      <c r="S533" s="16">
        <f t="shared" si="14"/>
        <v>86.211944000000003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371.65963818151334</v>
      </c>
    </row>
    <row r="534" spans="1:28" ht="12.75" customHeight="1" x14ac:dyDescent="0.2">
      <c r="A534" s="9">
        <f>IFERROR(VLOOKUP(B534,'[1]DADOS (OCULTAR)'!$Q$3:$S$133,3,0),"")</f>
        <v>9039744000860</v>
      </c>
      <c r="B534" s="10" t="str">
        <f>'[1]TCE - ANEXO III - Preencher'!C543</f>
        <v>HOSPITAL DOM HÉLDER</v>
      </c>
      <c r="C534" s="11"/>
      <c r="D534" s="12" t="str">
        <f>'[1]TCE - ANEXO III - Preencher'!E543</f>
        <v>LUCICLEIDE LIMA DO NASCIMENTO</v>
      </c>
      <c r="E534" s="10" t="str">
        <f>IF('[1]TCE - ANEXO III - Preencher'!F543="4 - Assistência Odontológica","2 - Outros Profissionais da Saúde",'[1]TCE - ANEXO III - Preencher'!F543)</f>
        <v>2 - Outros Profissionais da Saúde</v>
      </c>
      <c r="F534" s="13" t="str">
        <f>'[1]TCE - ANEXO III - Preencher'!G543</f>
        <v>3222-05</v>
      </c>
      <c r="G534" s="14" t="str">
        <f>IF('[1]TCE - ANEXO III - Preencher'!H543="","",'[1]TCE - ANEXO III - Preencher'!H543)</f>
        <v>06/2022</v>
      </c>
      <c r="H534" s="15">
        <f>'[1]TCE - ANEXO III - Preencher'!I543</f>
        <v>0</v>
      </c>
      <c r="I534" s="15">
        <f>'[1]TCE - ANEXO III - Preencher'!J543</f>
        <v>267.32159999999999</v>
      </c>
      <c r="J534" s="15">
        <f>'[1]TCE - ANEXO III - Preencher'!K543</f>
        <v>0</v>
      </c>
      <c r="K534" s="16">
        <f>'[1]TCE - ANEXO III - Preencher'!L543</f>
        <v>157.740534262485</v>
      </c>
      <c r="L534" s="16">
        <f>'[1]TCE - ANEXO III - Preencher'!M543</f>
        <v>0</v>
      </c>
      <c r="M534" s="16">
        <f t="shared" si="12"/>
        <v>157.740534262485</v>
      </c>
      <c r="N534" s="16">
        <f>'[1]TCE - ANEXO III - Preencher'!O543</f>
        <v>1.6591599190283399</v>
      </c>
      <c r="O534" s="16">
        <f>'[1]TCE - ANEXO III - Preencher'!P543</f>
        <v>0</v>
      </c>
      <c r="P534" s="16">
        <f t="shared" si="13"/>
        <v>1.6591599190283399</v>
      </c>
      <c r="Q534" s="16">
        <f>'[1]TCE - ANEXO III - Preencher'!R543</f>
        <v>280.526006</v>
      </c>
      <c r="R534" s="16">
        <f>'[1]TCE - ANEXO III - Preencher'!S543</f>
        <v>2.42</v>
      </c>
      <c r="S534" s="16">
        <f t="shared" si="14"/>
        <v>278.10600599999998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704.82730018151324</v>
      </c>
    </row>
    <row r="535" spans="1:28" ht="12.75" customHeight="1" x14ac:dyDescent="0.2">
      <c r="A535" s="9">
        <f>IFERROR(VLOOKUP(B535,'[1]DADOS (OCULTAR)'!$Q$3:$S$133,3,0),"")</f>
        <v>9039744000860</v>
      </c>
      <c r="B535" s="10" t="str">
        <f>'[1]TCE - ANEXO III - Preencher'!C544</f>
        <v>HOSPITAL DOM HÉLDER</v>
      </c>
      <c r="C535" s="11"/>
      <c r="D535" s="12" t="str">
        <f>'[1]TCE - ANEXO III - Preencher'!E544</f>
        <v>LUCIENE AVELINO DE LIMA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 t="str">
        <f>'[1]TCE - ANEXO III - Preencher'!G544</f>
        <v>4110-10</v>
      </c>
      <c r="G535" s="14" t="str">
        <f>IF('[1]TCE - ANEXO III - Preencher'!H544="","",'[1]TCE - ANEXO III - Preencher'!H544)</f>
        <v>06/2022</v>
      </c>
      <c r="H535" s="15">
        <f>'[1]TCE - ANEXO III - Preencher'!I544</f>
        <v>0</v>
      </c>
      <c r="I535" s="15">
        <f>'[1]TCE - ANEXO III - Preencher'!J544</f>
        <v>126.032</v>
      </c>
      <c r="J535" s="15">
        <f>'[1]TCE - ANEXO III - Preencher'!K544</f>
        <v>0</v>
      </c>
      <c r="K535" s="16">
        <f>'[1]TCE - ANEXO III - Preencher'!L544</f>
        <v>157.740534262485</v>
      </c>
      <c r="L535" s="16">
        <f>'[1]TCE - ANEXO III - Preencher'!M544</f>
        <v>0</v>
      </c>
      <c r="M535" s="16">
        <f t="shared" si="12"/>
        <v>157.740534262485</v>
      </c>
      <c r="N535" s="16">
        <f>'[1]TCE - ANEXO III - Preencher'!O544</f>
        <v>1.6591599190283399</v>
      </c>
      <c r="O535" s="16">
        <f>'[1]TCE - ANEXO III - Preencher'!P544</f>
        <v>0</v>
      </c>
      <c r="P535" s="16">
        <f t="shared" si="13"/>
        <v>1.6591599190283399</v>
      </c>
      <c r="Q535" s="16">
        <f>'[1]TCE - ANEXO III - Preencher'!R544</f>
        <v>86.211944000000003</v>
      </c>
      <c r="R535" s="16">
        <f>'[1]TCE - ANEXO III - Preencher'!S544</f>
        <v>0</v>
      </c>
      <c r="S535" s="16">
        <f t="shared" si="14"/>
        <v>86.211944000000003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371.64363818151338</v>
      </c>
    </row>
    <row r="536" spans="1:28" ht="12.75" customHeight="1" x14ac:dyDescent="0.2">
      <c r="A536" s="9">
        <f>IFERROR(VLOOKUP(B536,'[1]DADOS (OCULTAR)'!$Q$3:$S$133,3,0),"")</f>
        <v>9039744000860</v>
      </c>
      <c r="B536" s="10" t="str">
        <f>'[1]TCE - ANEXO III - Preencher'!C545</f>
        <v>HOSPITAL DOM HÉLDER</v>
      </c>
      <c r="C536" s="11"/>
      <c r="D536" s="12" t="str">
        <f>'[1]TCE - ANEXO III - Preencher'!E545</f>
        <v>LUCIENE MARIA ROBERTO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3222-05</v>
      </c>
      <c r="G536" s="14" t="str">
        <f>IF('[1]TCE - ANEXO III - Preencher'!H545="","",'[1]TCE - ANEXO III - Preencher'!H545)</f>
        <v>06/2022</v>
      </c>
      <c r="H536" s="15">
        <f>'[1]TCE - ANEXO III - Preencher'!I545</f>
        <v>0</v>
      </c>
      <c r="I536" s="15">
        <f>'[1]TCE - ANEXO III - Preencher'!J545</f>
        <v>110.99039999999999</v>
      </c>
      <c r="J536" s="15">
        <f>'[1]TCE - ANEXO III - Preencher'!K545</f>
        <v>0</v>
      </c>
      <c r="K536" s="16">
        <f>'[1]TCE - ANEXO III - Preencher'!L545</f>
        <v>157.740534262485</v>
      </c>
      <c r="L536" s="16">
        <f>'[1]TCE - ANEXO III - Preencher'!M545</f>
        <v>0</v>
      </c>
      <c r="M536" s="16">
        <f t="shared" si="12"/>
        <v>157.740534262485</v>
      </c>
      <c r="N536" s="16">
        <f>'[1]TCE - ANEXO III - Preencher'!O545</f>
        <v>1.6591599190283399</v>
      </c>
      <c r="O536" s="16">
        <f>'[1]TCE - ANEXO III - Preencher'!P545</f>
        <v>0</v>
      </c>
      <c r="P536" s="16">
        <f t="shared" si="13"/>
        <v>1.6591599190283399</v>
      </c>
      <c r="Q536" s="16">
        <f>'[1]TCE - ANEXO III - Preencher'!R545</f>
        <v>280.526006</v>
      </c>
      <c r="R536" s="16">
        <f>'[1]TCE - ANEXO III - Preencher'!S545</f>
        <v>62.9</v>
      </c>
      <c r="S536" s="16">
        <f t="shared" si="14"/>
        <v>217.62600599999999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488.01610018151337</v>
      </c>
    </row>
    <row r="537" spans="1:28" ht="12.75" customHeight="1" x14ac:dyDescent="0.2">
      <c r="A537" s="9">
        <f>IFERROR(VLOOKUP(B537,'[1]DADOS (OCULTAR)'!$Q$3:$S$133,3,0),"")</f>
        <v>9039744000860</v>
      </c>
      <c r="B537" s="10" t="str">
        <f>'[1]TCE - ANEXO III - Preencher'!C546</f>
        <v>HOSPITAL DOM HÉLDER</v>
      </c>
      <c r="C537" s="11"/>
      <c r="D537" s="12" t="str">
        <f>'[1]TCE - ANEXO III - Preencher'!E546</f>
        <v>LUCIERIA JOSE ALVES AMORIM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3222-05</v>
      </c>
      <c r="G537" s="14" t="str">
        <f>IF('[1]TCE - ANEXO III - Preencher'!H546="","",'[1]TCE - ANEXO III - Preencher'!H546)</f>
        <v>06/2022</v>
      </c>
      <c r="H537" s="15">
        <f>'[1]TCE - ANEXO III - Preencher'!I546</f>
        <v>0</v>
      </c>
      <c r="I537" s="15">
        <f>'[1]TCE - ANEXO III - Preencher'!J546</f>
        <v>125.4144</v>
      </c>
      <c r="J537" s="15">
        <f>'[1]TCE - ANEXO III - Preencher'!K546</f>
        <v>0</v>
      </c>
      <c r="K537" s="16">
        <f>'[1]TCE - ANEXO III - Preencher'!L546</f>
        <v>157.740534262485</v>
      </c>
      <c r="L537" s="16">
        <f>'[1]TCE - ANEXO III - Preencher'!M546</f>
        <v>0</v>
      </c>
      <c r="M537" s="16">
        <f t="shared" si="12"/>
        <v>157.740534262485</v>
      </c>
      <c r="N537" s="16">
        <f>'[1]TCE - ANEXO III - Preencher'!O546</f>
        <v>1.6591599190283399</v>
      </c>
      <c r="O537" s="16">
        <f>'[1]TCE - ANEXO III - Preencher'!P546</f>
        <v>0</v>
      </c>
      <c r="P537" s="16">
        <f t="shared" si="13"/>
        <v>1.6591599190283399</v>
      </c>
      <c r="Q537" s="16">
        <f>'[1]TCE - ANEXO III - Preencher'!R546</f>
        <v>280.526006</v>
      </c>
      <c r="R537" s="16">
        <f>'[1]TCE - ANEXO III - Preencher'!S546</f>
        <v>72.72</v>
      </c>
      <c r="S537" s="16">
        <f t="shared" si="14"/>
        <v>207.806006</v>
      </c>
      <c r="T537" s="16">
        <f>'[1]TCE - ANEXO III - Preencher'!U546</f>
        <v>69.41</v>
      </c>
      <c r="U537" s="16">
        <f>'[1]TCE - ANEXO III - Preencher'!V546</f>
        <v>0</v>
      </c>
      <c r="V537" s="16">
        <f t="shared" si="15"/>
        <v>69.41</v>
      </c>
      <c r="W537" s="17" t="str">
        <f>IF('[1]TCE - ANEXO III - Preencher'!X546="","",'[1]TCE - ANEXO III - Preencher'!X546)</f>
        <v>AUXÍLIO CRECHE</v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562.03010018151326</v>
      </c>
    </row>
    <row r="538" spans="1:28" ht="12.75" customHeight="1" x14ac:dyDescent="0.2">
      <c r="A538" s="9">
        <f>IFERROR(VLOOKUP(B538,'[1]DADOS (OCULTAR)'!$Q$3:$S$133,3,0),"")</f>
        <v>9039744000860</v>
      </c>
      <c r="B538" s="10" t="str">
        <f>'[1]TCE - ANEXO III - Preencher'!C547</f>
        <v>HOSPITAL DOM HÉLDER</v>
      </c>
      <c r="C538" s="11"/>
      <c r="D538" s="12" t="str">
        <f>'[1]TCE - ANEXO III - Preencher'!E547</f>
        <v>LUCINALVA TACIANA MARTINS DA SILVA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3222-05</v>
      </c>
      <c r="G538" s="14" t="str">
        <f>IF('[1]TCE - ANEXO III - Preencher'!H547="","",'[1]TCE - ANEXO III - Preencher'!H547)</f>
        <v>06/2022</v>
      </c>
      <c r="H538" s="15">
        <f>'[1]TCE - ANEXO III - Preencher'!I547</f>
        <v>0</v>
      </c>
      <c r="I538" s="15">
        <f>'[1]TCE - ANEXO III - Preencher'!J547</f>
        <v>116.264</v>
      </c>
      <c r="J538" s="15">
        <f>'[1]TCE - ANEXO III - Preencher'!K547</f>
        <v>0</v>
      </c>
      <c r="K538" s="16">
        <f>'[1]TCE - ANEXO III - Preencher'!L547</f>
        <v>157.740534262485</v>
      </c>
      <c r="L538" s="16">
        <f>'[1]TCE - ANEXO III - Preencher'!M547</f>
        <v>0</v>
      </c>
      <c r="M538" s="16">
        <f t="shared" si="12"/>
        <v>157.740534262485</v>
      </c>
      <c r="N538" s="16">
        <f>'[1]TCE - ANEXO III - Preencher'!O547</f>
        <v>1.6591599190283399</v>
      </c>
      <c r="O538" s="16">
        <f>'[1]TCE - ANEXO III - Preencher'!P547</f>
        <v>0</v>
      </c>
      <c r="P538" s="16">
        <f t="shared" si="13"/>
        <v>1.6591599190283399</v>
      </c>
      <c r="Q538" s="16">
        <f>'[1]TCE - ANEXO III - Preencher'!R547</f>
        <v>280.526006</v>
      </c>
      <c r="R538" s="16">
        <f>'[1]TCE - ANEXO III - Preencher'!S547</f>
        <v>66.900000000000006</v>
      </c>
      <c r="S538" s="16">
        <f t="shared" si="14"/>
        <v>213.62600599999999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489.28970018151335</v>
      </c>
    </row>
    <row r="539" spans="1:28" ht="12.75" customHeight="1" x14ac:dyDescent="0.2">
      <c r="A539" s="9">
        <f>IFERROR(VLOOKUP(B539,'[1]DADOS (OCULTAR)'!$Q$3:$S$133,3,0),"")</f>
        <v>9039744000860</v>
      </c>
      <c r="B539" s="10" t="str">
        <f>'[1]TCE - ANEXO III - Preencher'!C548</f>
        <v>HOSPITAL DOM HÉLDER</v>
      </c>
      <c r="C539" s="11"/>
      <c r="D539" s="12" t="str">
        <f>'[1]TCE - ANEXO III - Preencher'!E548</f>
        <v>LUCINEA GOMES DA SILVA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3242-05</v>
      </c>
      <c r="G539" s="14" t="str">
        <f>IF('[1]TCE - ANEXO III - Preencher'!H548="","",'[1]TCE - ANEXO III - Preencher'!H548)</f>
        <v>06/2022</v>
      </c>
      <c r="H539" s="15">
        <f>'[1]TCE - ANEXO III - Preencher'!I548</f>
        <v>0</v>
      </c>
      <c r="I539" s="15">
        <f>'[1]TCE - ANEXO III - Preencher'!J548</f>
        <v>159.99600000000001</v>
      </c>
      <c r="J539" s="15">
        <f>'[1]TCE - ANEXO III - Preencher'!K548</f>
        <v>0</v>
      </c>
      <c r="K539" s="16">
        <f>'[1]TCE - ANEXO III - Preencher'!L548</f>
        <v>157.740534262485</v>
      </c>
      <c r="L539" s="16">
        <f>'[1]TCE - ANEXO III - Preencher'!M548</f>
        <v>0</v>
      </c>
      <c r="M539" s="16">
        <f t="shared" si="12"/>
        <v>157.740534262485</v>
      </c>
      <c r="N539" s="16">
        <f>'[1]TCE - ANEXO III - Preencher'!O548</f>
        <v>1.6591599190283399</v>
      </c>
      <c r="O539" s="16">
        <f>'[1]TCE - ANEXO III - Preencher'!P548</f>
        <v>0</v>
      </c>
      <c r="P539" s="16">
        <f t="shared" si="13"/>
        <v>1.6591599190283399</v>
      </c>
      <c r="Q539" s="16">
        <f>'[1]TCE - ANEXO III - Preencher'!R548</f>
        <v>86.211944000000003</v>
      </c>
      <c r="R539" s="16">
        <f>'[1]TCE - ANEXO III - Preencher'!S548</f>
        <v>0</v>
      </c>
      <c r="S539" s="16">
        <f t="shared" si="14"/>
        <v>86.211944000000003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405.60763818151338</v>
      </c>
    </row>
    <row r="540" spans="1:28" ht="12.75" customHeight="1" x14ac:dyDescent="0.2">
      <c r="A540" s="9">
        <f>IFERROR(VLOOKUP(B540,'[1]DADOS (OCULTAR)'!$Q$3:$S$133,3,0),"")</f>
        <v>9039744000860</v>
      </c>
      <c r="B540" s="10" t="str">
        <f>'[1]TCE - ANEXO III - Preencher'!C549</f>
        <v>HOSPITAL DOM HÉLDER</v>
      </c>
      <c r="C540" s="11"/>
      <c r="D540" s="12" t="str">
        <f>'[1]TCE - ANEXO III - Preencher'!E549</f>
        <v>LUCITANIA MARIA DA SILVA</v>
      </c>
      <c r="E540" s="10" t="str">
        <f>IF('[1]TCE - ANEXO III - Preencher'!F549="4 - Assistência Odontológica","2 - Outros Profissionais da Saúde",'[1]TCE - ANEXO III - Preencher'!F549)</f>
        <v>2 - Outros Profissionais da Saúde</v>
      </c>
      <c r="F540" s="13" t="str">
        <f>'[1]TCE - ANEXO III - Preencher'!G549</f>
        <v>3222-05</v>
      </c>
      <c r="G540" s="14" t="str">
        <f>IF('[1]TCE - ANEXO III - Preencher'!H549="","",'[1]TCE - ANEXO III - Preencher'!H549)</f>
        <v>06/2022</v>
      </c>
      <c r="H540" s="15">
        <f>'[1]TCE - ANEXO III - Preencher'!I549</f>
        <v>0</v>
      </c>
      <c r="I540" s="15">
        <f>'[1]TCE - ANEXO III - Preencher'!J549</f>
        <v>124.396</v>
      </c>
      <c r="J540" s="15">
        <f>'[1]TCE - ANEXO III - Preencher'!K549</f>
        <v>0</v>
      </c>
      <c r="K540" s="16">
        <f>'[1]TCE - ANEXO III - Preencher'!L549</f>
        <v>157.740534262485</v>
      </c>
      <c r="L540" s="16">
        <f>'[1]TCE - ANEXO III - Preencher'!M549</f>
        <v>0</v>
      </c>
      <c r="M540" s="16">
        <f t="shared" si="12"/>
        <v>157.740534262485</v>
      </c>
      <c r="N540" s="16">
        <f>'[1]TCE - ANEXO III - Preencher'!O549</f>
        <v>1.6591599190283399</v>
      </c>
      <c r="O540" s="16">
        <f>'[1]TCE - ANEXO III - Preencher'!P549</f>
        <v>0</v>
      </c>
      <c r="P540" s="16">
        <f t="shared" si="13"/>
        <v>1.6591599190283399</v>
      </c>
      <c r="Q540" s="16">
        <f>'[1]TCE - ANEXO III - Preencher'!R549</f>
        <v>280.526006</v>
      </c>
      <c r="R540" s="16">
        <f>'[1]TCE - ANEXO III - Preencher'!S549</f>
        <v>72.72</v>
      </c>
      <c r="S540" s="16">
        <f t="shared" si="14"/>
        <v>207.806006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491.60170018151337</v>
      </c>
    </row>
    <row r="541" spans="1:28" ht="12.75" customHeight="1" x14ac:dyDescent="0.2">
      <c r="A541" s="9">
        <f>IFERROR(VLOOKUP(B541,'[1]DADOS (OCULTAR)'!$Q$3:$S$133,3,0),"")</f>
        <v>9039744000860</v>
      </c>
      <c r="B541" s="10" t="str">
        <f>'[1]TCE - ANEXO III - Preencher'!C550</f>
        <v>HOSPITAL DOM HÉLDER</v>
      </c>
      <c r="C541" s="11"/>
      <c r="D541" s="12" t="str">
        <f>'[1]TCE - ANEXO III - Preencher'!E550</f>
        <v>LUCRECIA DA SILVA GODE</v>
      </c>
      <c r="E541" s="10" t="str">
        <f>IF('[1]TCE - ANEXO III - Preencher'!F550="4 - Assistência Odontológica","2 - Outros Profissionais da Saúde",'[1]TCE - ANEXO III - Preencher'!F550)</f>
        <v>3 - Administrativo</v>
      </c>
      <c r="F541" s="13" t="str">
        <f>'[1]TCE - ANEXO III - Preencher'!G550</f>
        <v>5142-25</v>
      </c>
      <c r="G541" s="14" t="str">
        <f>IF('[1]TCE - ANEXO III - Preencher'!H550="","",'[1]TCE - ANEXO III - Preencher'!H550)</f>
        <v>06/2022</v>
      </c>
      <c r="H541" s="15">
        <f>'[1]TCE - ANEXO III - Preencher'!I550</f>
        <v>0</v>
      </c>
      <c r="I541" s="15">
        <f>'[1]TCE - ANEXO III - Preencher'!J550</f>
        <v>145.24639999999999</v>
      </c>
      <c r="J541" s="15">
        <f>'[1]TCE - ANEXO III - Preencher'!K550</f>
        <v>0</v>
      </c>
      <c r="K541" s="16">
        <f>'[1]TCE - ANEXO III - Preencher'!L550</f>
        <v>157.740534262485</v>
      </c>
      <c r="L541" s="16">
        <f>'[1]TCE - ANEXO III - Preencher'!M550</f>
        <v>0</v>
      </c>
      <c r="M541" s="16">
        <f t="shared" si="12"/>
        <v>157.740534262485</v>
      </c>
      <c r="N541" s="16">
        <f>'[1]TCE - ANEXO III - Preencher'!O550</f>
        <v>1.6591599190283399</v>
      </c>
      <c r="O541" s="16">
        <f>'[1]TCE - ANEXO III - Preencher'!P550</f>
        <v>0</v>
      </c>
      <c r="P541" s="16">
        <f t="shared" si="13"/>
        <v>1.6591599190283399</v>
      </c>
      <c r="Q541" s="16">
        <f>'[1]TCE - ANEXO III - Preencher'!R550</f>
        <v>86.211944000000003</v>
      </c>
      <c r="R541" s="16">
        <f>'[1]TCE - ANEXO III - Preencher'!S550</f>
        <v>0</v>
      </c>
      <c r="S541" s="16">
        <f t="shared" si="14"/>
        <v>86.211944000000003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390.85803818151334</v>
      </c>
    </row>
    <row r="542" spans="1:28" ht="12.75" customHeight="1" x14ac:dyDescent="0.2">
      <c r="A542" s="9">
        <f>IFERROR(VLOOKUP(B542,'[1]DADOS (OCULTAR)'!$Q$3:$S$133,3,0),"")</f>
        <v>9039744000860</v>
      </c>
      <c r="B542" s="10" t="str">
        <f>'[1]TCE - ANEXO III - Preencher'!C551</f>
        <v>HOSPITAL DOM HÉLDER</v>
      </c>
      <c r="C542" s="11"/>
      <c r="D542" s="12" t="str">
        <f>'[1]TCE - ANEXO III - Preencher'!E551</f>
        <v>LUCRECIA OLIVEIRA LIMA SILVA</v>
      </c>
      <c r="E542" s="10" t="str">
        <f>IF('[1]TCE - ANEXO III - Preencher'!F551="4 - Assistência Odontológica","2 - Outros Profissionais da Saúde",'[1]TCE - ANEXO III - Preencher'!F551)</f>
        <v>2 - Outros Profissionais da Saúde</v>
      </c>
      <c r="F542" s="13" t="str">
        <f>'[1]TCE - ANEXO III - Preencher'!G551</f>
        <v>3222-05</v>
      </c>
      <c r="G542" s="14" t="str">
        <f>IF('[1]TCE - ANEXO III - Preencher'!H551="","",'[1]TCE - ANEXO III - Preencher'!H551)</f>
        <v>06/2022</v>
      </c>
      <c r="H542" s="15">
        <f>'[1]TCE - ANEXO III - Preencher'!I551</f>
        <v>0</v>
      </c>
      <c r="I542" s="15">
        <f>'[1]TCE - ANEXO III - Preencher'!J551</f>
        <v>114.7744</v>
      </c>
      <c r="J542" s="15">
        <f>'[1]TCE - ANEXO III - Preencher'!K551</f>
        <v>0</v>
      </c>
      <c r="K542" s="16">
        <f>'[1]TCE - ANEXO III - Preencher'!L551</f>
        <v>157.740534262485</v>
      </c>
      <c r="L542" s="16">
        <f>'[1]TCE - ANEXO III - Preencher'!M551</f>
        <v>0</v>
      </c>
      <c r="M542" s="16">
        <f t="shared" si="12"/>
        <v>157.740534262485</v>
      </c>
      <c r="N542" s="16">
        <f>'[1]TCE - ANEXO III - Preencher'!O551</f>
        <v>1.6591599190283399</v>
      </c>
      <c r="O542" s="16">
        <f>'[1]TCE - ANEXO III - Preencher'!P551</f>
        <v>0</v>
      </c>
      <c r="P542" s="16">
        <f t="shared" si="13"/>
        <v>1.6591599190283399</v>
      </c>
      <c r="Q542" s="16">
        <f>'[1]TCE - ANEXO III - Preencher'!R551</f>
        <v>280.526006</v>
      </c>
      <c r="R542" s="16">
        <f>'[1]TCE - ANEXO III - Preencher'!S551</f>
        <v>64.959999999999994</v>
      </c>
      <c r="S542" s="16">
        <f t="shared" si="14"/>
        <v>215.56600600000002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489.74010018151336</v>
      </c>
    </row>
    <row r="543" spans="1:28" ht="12.75" customHeight="1" x14ac:dyDescent="0.2">
      <c r="A543" s="9">
        <f>IFERROR(VLOOKUP(B543,'[1]DADOS (OCULTAR)'!$Q$3:$S$133,3,0),"")</f>
        <v>9039744000860</v>
      </c>
      <c r="B543" s="10" t="str">
        <f>'[1]TCE - ANEXO III - Preencher'!C552</f>
        <v>HOSPITAL DOM HÉLDER</v>
      </c>
      <c r="C543" s="11"/>
      <c r="D543" s="12" t="str">
        <f>'[1]TCE - ANEXO III - Preencher'!E552</f>
        <v>LUDMILLA INGRID MARINHO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3222-05</v>
      </c>
      <c r="G543" s="14" t="str">
        <f>IF('[1]TCE - ANEXO III - Preencher'!H552="","",'[1]TCE - ANEXO III - Preencher'!H552)</f>
        <v>06/2022</v>
      </c>
      <c r="H543" s="15">
        <f>'[1]TCE - ANEXO III - Preencher'!I552</f>
        <v>0</v>
      </c>
      <c r="I543" s="15">
        <f>'[1]TCE - ANEXO III - Preencher'!J552</f>
        <v>127.86320000000001</v>
      </c>
      <c r="J543" s="15">
        <f>'[1]TCE - ANEXO III - Preencher'!K552</f>
        <v>0</v>
      </c>
      <c r="K543" s="16">
        <f>'[1]TCE - ANEXO III - Preencher'!L552</f>
        <v>157.740534262485</v>
      </c>
      <c r="L543" s="16">
        <f>'[1]TCE - ANEXO III - Preencher'!M552</f>
        <v>0</v>
      </c>
      <c r="M543" s="16">
        <f t="shared" si="12"/>
        <v>157.740534262485</v>
      </c>
      <c r="N543" s="16">
        <f>'[1]TCE - ANEXO III - Preencher'!O552</f>
        <v>1.6591599190283399</v>
      </c>
      <c r="O543" s="16">
        <f>'[1]TCE - ANEXO III - Preencher'!P552</f>
        <v>0</v>
      </c>
      <c r="P543" s="16">
        <f t="shared" si="13"/>
        <v>1.6591599190283399</v>
      </c>
      <c r="Q543" s="16">
        <f>'[1]TCE - ANEXO III - Preencher'!R552</f>
        <v>86.211944000000003</v>
      </c>
      <c r="R543" s="16">
        <f>'[1]TCE - ANEXO III - Preencher'!S552</f>
        <v>0</v>
      </c>
      <c r="S543" s="16">
        <f t="shared" si="14"/>
        <v>86.211944000000003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373.47483818151335</v>
      </c>
    </row>
    <row r="544" spans="1:28" ht="12.75" customHeight="1" x14ac:dyDescent="0.2">
      <c r="A544" s="9">
        <f>IFERROR(VLOOKUP(B544,'[1]DADOS (OCULTAR)'!$Q$3:$S$133,3,0),"")</f>
        <v>9039744000860</v>
      </c>
      <c r="B544" s="10" t="str">
        <f>'[1]TCE - ANEXO III - Preencher'!C553</f>
        <v>HOSPITAL DOM HÉLDER</v>
      </c>
      <c r="C544" s="11"/>
      <c r="D544" s="12" t="str">
        <f>'[1]TCE - ANEXO III - Preencher'!E553</f>
        <v>LUIS AUGUSTO FERREIRA DO NASCIMENTO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 t="str">
        <f>'[1]TCE - ANEXO III - Preencher'!G553</f>
        <v>7823-20</v>
      </c>
      <c r="G544" s="14" t="str">
        <f>IF('[1]TCE - ANEXO III - Preencher'!H553="","",'[1]TCE - ANEXO III - Preencher'!H553)</f>
        <v>06/2022</v>
      </c>
      <c r="H544" s="15">
        <f>'[1]TCE - ANEXO III - Preencher'!I553</f>
        <v>0</v>
      </c>
      <c r="I544" s="15">
        <f>'[1]TCE - ANEXO III - Preencher'!J553</f>
        <v>167.8792</v>
      </c>
      <c r="J544" s="15">
        <f>'[1]TCE - ANEXO III - Preencher'!K553</f>
        <v>0</v>
      </c>
      <c r="K544" s="16">
        <f>'[1]TCE - ANEXO III - Preencher'!L553</f>
        <v>157.740534262485</v>
      </c>
      <c r="L544" s="16">
        <f>'[1]TCE - ANEXO III - Preencher'!M553</f>
        <v>0</v>
      </c>
      <c r="M544" s="16">
        <f t="shared" si="12"/>
        <v>157.740534262485</v>
      </c>
      <c r="N544" s="16">
        <f>'[1]TCE - ANEXO III - Preencher'!O553</f>
        <v>1.6591599190283399</v>
      </c>
      <c r="O544" s="16">
        <f>'[1]TCE - ANEXO III - Preencher'!P553</f>
        <v>0</v>
      </c>
      <c r="P544" s="16">
        <f t="shared" si="13"/>
        <v>1.6591599190283399</v>
      </c>
      <c r="Q544" s="16">
        <f>'[1]TCE - ANEXO III - Preencher'!R553</f>
        <v>86.211944000000003</v>
      </c>
      <c r="R544" s="16">
        <f>'[1]TCE - ANEXO III - Preencher'!S553</f>
        <v>0</v>
      </c>
      <c r="S544" s="16">
        <f t="shared" si="14"/>
        <v>86.211944000000003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413.49083818151337</v>
      </c>
    </row>
    <row r="545" spans="1:28" ht="12.75" customHeight="1" x14ac:dyDescent="0.2">
      <c r="A545" s="9">
        <f>IFERROR(VLOOKUP(B545,'[1]DADOS (OCULTAR)'!$Q$3:$S$133,3,0),"")</f>
        <v>9039744000860</v>
      </c>
      <c r="B545" s="10" t="str">
        <f>'[1]TCE - ANEXO III - Preencher'!C554</f>
        <v>HOSPITAL DOM HÉLDER</v>
      </c>
      <c r="C545" s="11"/>
      <c r="D545" s="12" t="str">
        <f>'[1]TCE - ANEXO III - Preencher'!E554</f>
        <v>LUIZ EDUARDO DA SILVA</v>
      </c>
      <c r="E545" s="10" t="str">
        <f>IF('[1]TCE - ANEXO III - Preencher'!F554="4 - Assistência Odontológica","2 - Outros Profissionais da Saúde",'[1]TCE - ANEXO III - Preencher'!F554)</f>
        <v>3 - Administrativo</v>
      </c>
      <c r="F545" s="13" t="str">
        <f>'[1]TCE - ANEXO III - Preencher'!G554</f>
        <v>5174-10</v>
      </c>
      <c r="G545" s="14" t="str">
        <f>IF('[1]TCE - ANEXO III - Preencher'!H554="","",'[1]TCE - ANEXO III - Preencher'!H554)</f>
        <v>06/2022</v>
      </c>
      <c r="H545" s="15">
        <f>'[1]TCE - ANEXO III - Preencher'!I554</f>
        <v>0</v>
      </c>
      <c r="I545" s="15">
        <f>'[1]TCE - ANEXO III - Preencher'!J554</f>
        <v>42.016000000000012</v>
      </c>
      <c r="J545" s="15">
        <f>'[1]TCE - ANEXO III - Preencher'!K554</f>
        <v>0</v>
      </c>
      <c r="K545" s="16">
        <f>'[1]TCE - ANEXO III - Preencher'!L554</f>
        <v>157.740534262485</v>
      </c>
      <c r="L545" s="16">
        <f>'[1]TCE - ANEXO III - Preencher'!M554</f>
        <v>0</v>
      </c>
      <c r="M545" s="16">
        <f t="shared" si="12"/>
        <v>157.740534262485</v>
      </c>
      <c r="N545" s="16">
        <f>'[1]TCE - ANEXO III - Preencher'!O554</f>
        <v>1.6591599190283399</v>
      </c>
      <c r="O545" s="16">
        <f>'[1]TCE - ANEXO III - Preencher'!P554</f>
        <v>0</v>
      </c>
      <c r="P545" s="16">
        <f t="shared" si="13"/>
        <v>1.6591599190283399</v>
      </c>
      <c r="Q545" s="16">
        <f>'[1]TCE - ANEXO III - Preencher'!R554</f>
        <v>280.526006</v>
      </c>
      <c r="R545" s="16">
        <f>'[1]TCE - ANEXO III - Preencher'!S554</f>
        <v>31.51</v>
      </c>
      <c r="S545" s="16">
        <f t="shared" si="14"/>
        <v>249.016006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450.43170018151335</v>
      </c>
    </row>
    <row r="546" spans="1:28" ht="12.75" customHeight="1" x14ac:dyDescent="0.2">
      <c r="A546" s="9">
        <f>IFERROR(VLOOKUP(B546,'[1]DADOS (OCULTAR)'!$Q$3:$S$133,3,0),"")</f>
        <v>9039744000860</v>
      </c>
      <c r="B546" s="10" t="str">
        <f>'[1]TCE - ANEXO III - Preencher'!C555</f>
        <v>HOSPITAL DOM HÉLDER</v>
      </c>
      <c r="C546" s="11"/>
      <c r="D546" s="12" t="str">
        <f>'[1]TCE - ANEXO III - Preencher'!E555</f>
        <v>LUIZ EDUARDO DE MAGALHAES MENEZES PONTES RAMOS</v>
      </c>
      <c r="E546" s="10" t="str">
        <f>IF('[1]TCE - ANEXO III - Preencher'!F555="4 - Assistência Odontológica","2 - Outros Profissionais da Saúde",'[1]TCE - ANEXO III - Preencher'!F555)</f>
        <v>1 - Médico</v>
      </c>
      <c r="F546" s="13" t="str">
        <f>'[1]TCE - ANEXO III - Preencher'!G555</f>
        <v>2251-40</v>
      </c>
      <c r="G546" s="14" t="str">
        <f>IF('[1]TCE - ANEXO III - Preencher'!H555="","",'[1]TCE - ANEXO III - Preencher'!H555)</f>
        <v>06/2022</v>
      </c>
      <c r="H546" s="15">
        <f>'[1]TCE - ANEXO III - Preencher'!I555</f>
        <v>0</v>
      </c>
      <c r="I546" s="15">
        <f>'[1]TCE - ANEXO III - Preencher'!J555</f>
        <v>266.12479999999999</v>
      </c>
      <c r="J546" s="15">
        <f>'[1]TCE - ANEXO III - Preencher'!K555</f>
        <v>0</v>
      </c>
      <c r="K546" s="16">
        <f>'[1]TCE - ANEXO III - Preencher'!L555</f>
        <v>157.740534262485</v>
      </c>
      <c r="L546" s="16">
        <f>'[1]TCE - ANEXO III - Preencher'!M555</f>
        <v>0</v>
      </c>
      <c r="M546" s="16">
        <f t="shared" si="12"/>
        <v>157.740534262485</v>
      </c>
      <c r="N546" s="16">
        <f>'[1]TCE - ANEXO III - Preencher'!O555</f>
        <v>1.6591599190283399</v>
      </c>
      <c r="O546" s="16">
        <f>'[1]TCE - ANEXO III - Preencher'!P555</f>
        <v>0</v>
      </c>
      <c r="P546" s="16">
        <f t="shared" si="13"/>
        <v>1.6591599190283399</v>
      </c>
      <c r="Q546" s="16">
        <f>'[1]TCE - ANEXO III - Preencher'!R555</f>
        <v>86.211944000000003</v>
      </c>
      <c r="R546" s="16">
        <f>'[1]TCE - ANEXO III - Preencher'!S555</f>
        <v>0</v>
      </c>
      <c r="S546" s="16">
        <f t="shared" si="14"/>
        <v>86.211944000000003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511.73643818151339</v>
      </c>
    </row>
    <row r="547" spans="1:28" ht="12.75" customHeight="1" x14ac:dyDescent="0.2">
      <c r="A547" s="9">
        <f>IFERROR(VLOOKUP(B547,'[1]DADOS (OCULTAR)'!$Q$3:$S$133,3,0),"")</f>
        <v>9039744000860</v>
      </c>
      <c r="B547" s="10" t="str">
        <f>'[1]TCE - ANEXO III - Preencher'!C556</f>
        <v>HOSPITAL DOM HÉLDER</v>
      </c>
      <c r="C547" s="11"/>
      <c r="D547" s="12" t="str">
        <f>'[1]TCE - ANEXO III - Preencher'!E556</f>
        <v>LUIZ HENRIQUE SOARES DA SILVA</v>
      </c>
      <c r="E547" s="10" t="str">
        <f>IF('[1]TCE - ANEXO III - Preencher'!F556="4 - Assistência Odontológica","2 - Outros Profissionais da Saúde",'[1]TCE - ANEXO III - Preencher'!F556)</f>
        <v>2 - Outros Profissionais da Saúde</v>
      </c>
      <c r="F547" s="13" t="str">
        <f>'[1]TCE - ANEXO III - Preencher'!G556</f>
        <v>2235-05</v>
      </c>
      <c r="G547" s="14" t="str">
        <f>IF('[1]TCE - ANEXO III - Preencher'!H556="","",'[1]TCE - ANEXO III - Preencher'!H556)</f>
        <v>06/2022</v>
      </c>
      <c r="H547" s="15">
        <f>'[1]TCE - ANEXO III - Preencher'!I556</f>
        <v>0</v>
      </c>
      <c r="I547" s="15">
        <f>'[1]TCE - ANEXO III - Preencher'!J556</f>
        <v>313.49680000000001</v>
      </c>
      <c r="J547" s="15">
        <f>'[1]TCE - ANEXO III - Preencher'!K556</f>
        <v>0</v>
      </c>
      <c r="K547" s="16">
        <f>'[1]TCE - ANEXO III - Preencher'!L556</f>
        <v>157.740534262485</v>
      </c>
      <c r="L547" s="16">
        <f>'[1]TCE - ANEXO III - Preencher'!M556</f>
        <v>0</v>
      </c>
      <c r="M547" s="16">
        <f t="shared" si="12"/>
        <v>157.740534262485</v>
      </c>
      <c r="N547" s="16">
        <f>'[1]TCE - ANEXO III - Preencher'!O556</f>
        <v>1.6591599190283399</v>
      </c>
      <c r="O547" s="16">
        <f>'[1]TCE - ANEXO III - Preencher'!P556</f>
        <v>0</v>
      </c>
      <c r="P547" s="16">
        <f t="shared" si="13"/>
        <v>1.6591599190283399</v>
      </c>
      <c r="Q547" s="16">
        <f>'[1]TCE - ANEXO III - Preencher'!R556</f>
        <v>86.211944000000003</v>
      </c>
      <c r="R547" s="16">
        <f>'[1]TCE - ANEXO III - Preencher'!S556</f>
        <v>0</v>
      </c>
      <c r="S547" s="16">
        <f t="shared" si="14"/>
        <v>86.211944000000003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559.10843818151329</v>
      </c>
    </row>
    <row r="548" spans="1:28" ht="12.75" customHeight="1" x14ac:dyDescent="0.2">
      <c r="A548" s="9">
        <f>IFERROR(VLOOKUP(B548,'[1]DADOS (OCULTAR)'!$Q$3:$S$133,3,0),"")</f>
        <v>9039744000860</v>
      </c>
      <c r="B548" s="10" t="str">
        <f>'[1]TCE - ANEXO III - Preencher'!C557</f>
        <v>HOSPITAL DOM HÉLDER</v>
      </c>
      <c r="C548" s="11"/>
      <c r="D548" s="12" t="str">
        <f>'[1]TCE - ANEXO III - Preencher'!E557</f>
        <v>LUZIARA DE FATIMA DA SILVA</v>
      </c>
      <c r="E548" s="10" t="str">
        <f>IF('[1]TCE - ANEXO III - Preencher'!F557="4 - Assistência Odontológica","2 - Outros Profissionais da Saúde",'[1]TCE - ANEXO III - Preencher'!F557)</f>
        <v>3 - Administrativo</v>
      </c>
      <c r="F548" s="13" t="str">
        <f>'[1]TCE - ANEXO III - Preencher'!G557</f>
        <v>5174-10</v>
      </c>
      <c r="G548" s="14" t="str">
        <f>IF('[1]TCE - ANEXO III - Preencher'!H557="","",'[1]TCE - ANEXO III - Preencher'!H557)</f>
        <v>06/2022</v>
      </c>
      <c r="H548" s="15">
        <f>'[1]TCE - ANEXO III - Preencher'!I557</f>
        <v>0</v>
      </c>
      <c r="I548" s="15">
        <f>'[1]TCE - ANEXO III - Preencher'!J557</f>
        <v>118.52800000000001</v>
      </c>
      <c r="J548" s="15">
        <f>'[1]TCE - ANEXO III - Preencher'!K557</f>
        <v>0</v>
      </c>
      <c r="K548" s="16">
        <f>'[1]TCE - ANEXO III - Preencher'!L557</f>
        <v>157.740534262485</v>
      </c>
      <c r="L548" s="16">
        <f>'[1]TCE - ANEXO III - Preencher'!M557</f>
        <v>0</v>
      </c>
      <c r="M548" s="16">
        <f t="shared" si="12"/>
        <v>157.740534262485</v>
      </c>
      <c r="N548" s="16">
        <f>'[1]TCE - ANEXO III - Preencher'!O557</f>
        <v>1.6591599190283399</v>
      </c>
      <c r="O548" s="16">
        <f>'[1]TCE - ANEXO III - Preencher'!P557</f>
        <v>0</v>
      </c>
      <c r="P548" s="16">
        <f t="shared" si="13"/>
        <v>1.6591599190283399</v>
      </c>
      <c r="Q548" s="16">
        <f>'[1]TCE - ANEXO III - Preencher'!R557</f>
        <v>280.526006</v>
      </c>
      <c r="R548" s="16">
        <f>'[1]TCE - ANEXO III - Preencher'!S557</f>
        <v>72.72</v>
      </c>
      <c r="S548" s="16">
        <f t="shared" si="14"/>
        <v>207.806006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485.73370018151331</v>
      </c>
    </row>
    <row r="549" spans="1:28" ht="12.75" customHeight="1" x14ac:dyDescent="0.2">
      <c r="A549" s="9">
        <f>IFERROR(VLOOKUP(B549,'[1]DADOS (OCULTAR)'!$Q$3:$S$133,3,0),"")</f>
        <v>9039744000860</v>
      </c>
      <c r="B549" s="10" t="str">
        <f>'[1]TCE - ANEXO III - Preencher'!C558</f>
        <v>HOSPITAL DOM HÉLDER</v>
      </c>
      <c r="C549" s="11"/>
      <c r="D549" s="12" t="str">
        <f>'[1]TCE - ANEXO III - Preencher'!E558</f>
        <v>LYTUANNE CRISTINA SANTIAGO DE ASSIS</v>
      </c>
      <c r="E549" s="10" t="str">
        <f>IF('[1]TCE - ANEXO III - Preencher'!F558="4 - Assistência Odontológica","2 - Outros Profissionais da Saúde",'[1]TCE - ANEXO III - Preencher'!F558)</f>
        <v>2 - Outros Profissionais da Saúde</v>
      </c>
      <c r="F549" s="13" t="str">
        <f>'[1]TCE - ANEXO III - Preencher'!G558</f>
        <v>3222-05</v>
      </c>
      <c r="G549" s="14" t="str">
        <f>IF('[1]TCE - ANEXO III - Preencher'!H558="","",'[1]TCE - ANEXO III - Preencher'!H558)</f>
        <v>06/2022</v>
      </c>
      <c r="H549" s="15">
        <f>'[1]TCE - ANEXO III - Preencher'!I558</f>
        <v>0</v>
      </c>
      <c r="I549" s="15">
        <f>'[1]TCE - ANEXO III - Preencher'!J558</f>
        <v>121.6408</v>
      </c>
      <c r="J549" s="15">
        <f>'[1]TCE - ANEXO III - Preencher'!K558</f>
        <v>0</v>
      </c>
      <c r="K549" s="16">
        <f>'[1]TCE - ANEXO III - Preencher'!L558</f>
        <v>157.740534262485</v>
      </c>
      <c r="L549" s="16">
        <f>'[1]TCE - ANEXO III - Preencher'!M558</f>
        <v>0</v>
      </c>
      <c r="M549" s="16">
        <f t="shared" si="12"/>
        <v>157.740534262485</v>
      </c>
      <c r="N549" s="16">
        <f>'[1]TCE - ANEXO III - Preencher'!O558</f>
        <v>1.6591599190283399</v>
      </c>
      <c r="O549" s="16">
        <f>'[1]TCE - ANEXO III - Preencher'!P558</f>
        <v>0</v>
      </c>
      <c r="P549" s="16">
        <f t="shared" si="13"/>
        <v>1.6591599190283399</v>
      </c>
      <c r="Q549" s="16">
        <f>'[1]TCE - ANEXO III - Preencher'!R558</f>
        <v>280.526006</v>
      </c>
      <c r="R549" s="16">
        <f>'[1]TCE - ANEXO III - Preencher'!S558</f>
        <v>72.72</v>
      </c>
      <c r="S549" s="16">
        <f t="shared" si="14"/>
        <v>207.806006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488.84650018151331</v>
      </c>
    </row>
    <row r="550" spans="1:28" ht="12.75" customHeight="1" x14ac:dyDescent="0.2">
      <c r="A550" s="9">
        <f>IFERROR(VLOOKUP(B550,'[1]DADOS (OCULTAR)'!$Q$3:$S$133,3,0),"")</f>
        <v>9039744000860</v>
      </c>
      <c r="B550" s="10" t="str">
        <f>'[1]TCE - ANEXO III - Preencher'!C559</f>
        <v>HOSPITAL DOM HÉLDER</v>
      </c>
      <c r="C550" s="11"/>
      <c r="D550" s="12" t="str">
        <f>'[1]TCE - ANEXO III - Preencher'!E559</f>
        <v>MAGDIEL OLIVEIRA DA SILVA</v>
      </c>
      <c r="E550" s="10" t="str">
        <f>IF('[1]TCE - ANEXO III - Preencher'!F559="4 - Assistência Odontológica","2 - Outros Profissionais da Saúde",'[1]TCE - ANEXO III - Preencher'!F559)</f>
        <v>3 - Administrativo</v>
      </c>
      <c r="F550" s="13" t="str">
        <f>'[1]TCE - ANEXO III - Preencher'!G559</f>
        <v>5174-10</v>
      </c>
      <c r="G550" s="14" t="str">
        <f>IF('[1]TCE - ANEXO III - Preencher'!H559="","",'[1]TCE - ANEXO III - Preencher'!H559)</f>
        <v>06/2022</v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797.09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1.6591599190283399</v>
      </c>
      <c r="O550" s="16">
        <f>'[1]TCE - ANEXO III - Preencher'!P559</f>
        <v>0</v>
      </c>
      <c r="P550" s="16">
        <f t="shared" si="13"/>
        <v>1.6591599190283399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798.74915991902833</v>
      </c>
    </row>
    <row r="551" spans="1:28" ht="12.75" customHeight="1" x14ac:dyDescent="0.2">
      <c r="A551" s="9">
        <f>IFERROR(VLOOKUP(B551,'[1]DADOS (OCULTAR)'!$Q$3:$S$133,3,0),"")</f>
        <v>9039744000860</v>
      </c>
      <c r="B551" s="10" t="str">
        <f>'[1]TCE - ANEXO III - Preencher'!C560</f>
        <v>HOSPITAL DOM HÉLDER</v>
      </c>
      <c r="C551" s="11"/>
      <c r="D551" s="12" t="str">
        <f>'[1]TCE - ANEXO III - Preencher'!E560</f>
        <v>MANOEL FERREIRA DE LIMA JUNIOR</v>
      </c>
      <c r="E551" s="10" t="str">
        <f>IF('[1]TCE - ANEXO III - Preencher'!F560="4 - Assistência Odontológica","2 - Outros Profissionais da Saúde",'[1]TCE - ANEXO III - Preencher'!F560)</f>
        <v>3 - Administrativo</v>
      </c>
      <c r="F551" s="13" t="str">
        <f>'[1]TCE - ANEXO III - Preencher'!G560</f>
        <v>2526-05</v>
      </c>
      <c r="G551" s="14" t="str">
        <f>IF('[1]TCE - ANEXO III - Preencher'!H560="","",'[1]TCE - ANEXO III - Preencher'!H560)</f>
        <v>06/2022</v>
      </c>
      <c r="H551" s="15">
        <f>'[1]TCE - ANEXO III - Preencher'!I560</f>
        <v>0</v>
      </c>
      <c r="I551" s="15">
        <f>'[1]TCE - ANEXO III - Preencher'!J560</f>
        <v>180.64240000000001</v>
      </c>
      <c r="J551" s="15">
        <f>'[1]TCE - ANEXO III - Preencher'!K560</f>
        <v>0</v>
      </c>
      <c r="K551" s="16">
        <f>'[1]TCE - ANEXO III - Preencher'!L560</f>
        <v>157.740534262485</v>
      </c>
      <c r="L551" s="16">
        <f>'[1]TCE - ANEXO III - Preencher'!M560</f>
        <v>0</v>
      </c>
      <c r="M551" s="16">
        <f t="shared" si="12"/>
        <v>157.740534262485</v>
      </c>
      <c r="N551" s="16">
        <f>'[1]TCE - ANEXO III - Preencher'!O560</f>
        <v>1.6591599190283399</v>
      </c>
      <c r="O551" s="16">
        <f>'[1]TCE - ANEXO III - Preencher'!P560</f>
        <v>0</v>
      </c>
      <c r="P551" s="16">
        <f t="shared" si="13"/>
        <v>1.6591599190283399</v>
      </c>
      <c r="Q551" s="16">
        <f>'[1]TCE - ANEXO III - Preencher'!R560</f>
        <v>86.211944000000003</v>
      </c>
      <c r="R551" s="16">
        <f>'[1]TCE - ANEXO III - Preencher'!S560</f>
        <v>0</v>
      </c>
      <c r="S551" s="16">
        <f t="shared" si="14"/>
        <v>86.211944000000003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426.25403818151341</v>
      </c>
    </row>
    <row r="552" spans="1:28" ht="12.75" customHeight="1" x14ac:dyDescent="0.2">
      <c r="A552" s="9">
        <f>IFERROR(VLOOKUP(B552,'[1]DADOS (OCULTAR)'!$Q$3:$S$133,3,0),"")</f>
        <v>9039744000860</v>
      </c>
      <c r="B552" s="10" t="str">
        <f>'[1]TCE - ANEXO III - Preencher'!C561</f>
        <v>HOSPITAL DOM HÉLDER</v>
      </c>
      <c r="C552" s="11"/>
      <c r="D552" s="12" t="str">
        <f>'[1]TCE - ANEXO III - Preencher'!E561</f>
        <v>MANOEL FRANCISCO GODOY</v>
      </c>
      <c r="E552" s="10" t="str">
        <f>IF('[1]TCE - ANEXO III - Preencher'!F561="4 - Assistência Odontológica","2 - Outros Profissionais da Saúde",'[1]TCE - ANEXO III - Preencher'!F561)</f>
        <v>3 - Administrativo</v>
      </c>
      <c r="F552" s="13" t="str">
        <f>'[1]TCE - ANEXO III - Preencher'!G561</f>
        <v>4110-10</v>
      </c>
      <c r="G552" s="14" t="str">
        <f>IF('[1]TCE - ANEXO III - Preencher'!H561="","",'[1]TCE - ANEXO III - Preencher'!H561)</f>
        <v>06/2022</v>
      </c>
      <c r="H552" s="15">
        <f>'[1]TCE - ANEXO III - Preencher'!I561</f>
        <v>0</v>
      </c>
      <c r="I552" s="15">
        <f>'[1]TCE - ANEXO III - Preencher'!J561</f>
        <v>103.6824</v>
      </c>
      <c r="J552" s="15">
        <f>'[1]TCE - ANEXO III - Preencher'!K561</f>
        <v>0</v>
      </c>
      <c r="K552" s="16">
        <f>'[1]TCE - ANEXO III - Preencher'!L561</f>
        <v>157.740534262485</v>
      </c>
      <c r="L552" s="16">
        <f>'[1]TCE - ANEXO III - Preencher'!M561</f>
        <v>0</v>
      </c>
      <c r="M552" s="16">
        <f t="shared" si="12"/>
        <v>157.740534262485</v>
      </c>
      <c r="N552" s="16">
        <f>'[1]TCE - ANEXO III - Preencher'!O561</f>
        <v>1.6591599190283399</v>
      </c>
      <c r="O552" s="16">
        <f>'[1]TCE - ANEXO III - Preencher'!P561</f>
        <v>0</v>
      </c>
      <c r="P552" s="16">
        <f t="shared" si="13"/>
        <v>1.6591599190283399</v>
      </c>
      <c r="Q552" s="16">
        <f>'[1]TCE - ANEXO III - Preencher'!R561</f>
        <v>86.211944000000003</v>
      </c>
      <c r="R552" s="16">
        <f>'[1]TCE - ANEXO III - Preencher'!S561</f>
        <v>0</v>
      </c>
      <c r="S552" s="16">
        <f t="shared" si="14"/>
        <v>86.211944000000003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349.29403818151337</v>
      </c>
    </row>
    <row r="553" spans="1:28" ht="12.75" customHeight="1" x14ac:dyDescent="0.2">
      <c r="A553" s="9">
        <f>IFERROR(VLOOKUP(B553,'[1]DADOS (OCULTAR)'!$Q$3:$S$133,3,0),"")</f>
        <v>9039744000860</v>
      </c>
      <c r="B553" s="10" t="str">
        <f>'[1]TCE - ANEXO III - Preencher'!C562</f>
        <v>HOSPITAL DOM HÉLDER</v>
      </c>
      <c r="C553" s="11"/>
      <c r="D553" s="12" t="str">
        <f>'[1]TCE - ANEXO III - Preencher'!E562</f>
        <v>MANOEL JOSE DA SILVA</v>
      </c>
      <c r="E553" s="10" t="str">
        <f>IF('[1]TCE - ANEXO III - Preencher'!F562="4 - Assistência Odontológica","2 - Outros Profissionais da Saúde",'[1]TCE - ANEXO III - Preencher'!F562)</f>
        <v>2 - Outros Profissionais da Saúde</v>
      </c>
      <c r="F553" s="13" t="str">
        <f>'[1]TCE - ANEXO III - Preencher'!G562</f>
        <v>5151-10</v>
      </c>
      <c r="G553" s="14" t="str">
        <f>IF('[1]TCE - ANEXO III - Preencher'!H562="","",'[1]TCE - ANEXO III - Preencher'!H562)</f>
        <v>06/2022</v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157.740534262485</v>
      </c>
      <c r="L553" s="16">
        <f>'[1]TCE - ANEXO III - Preencher'!M562</f>
        <v>0</v>
      </c>
      <c r="M553" s="16">
        <f t="shared" si="12"/>
        <v>157.740534262485</v>
      </c>
      <c r="N553" s="16">
        <f>'[1]TCE - ANEXO III - Preencher'!O562</f>
        <v>1.6591599190283399</v>
      </c>
      <c r="O553" s="16">
        <f>'[1]TCE - ANEXO III - Preencher'!P562</f>
        <v>0</v>
      </c>
      <c r="P553" s="16">
        <f t="shared" si="13"/>
        <v>1.6591599190283399</v>
      </c>
      <c r="Q553" s="16">
        <f>'[1]TCE - ANEXO III - Preencher'!R562</f>
        <v>86.211944000000003</v>
      </c>
      <c r="R553" s="16">
        <f>'[1]TCE - ANEXO III - Preencher'!S562</f>
        <v>0</v>
      </c>
      <c r="S553" s="16">
        <f t="shared" si="14"/>
        <v>86.211944000000003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245.61163818151334</v>
      </c>
    </row>
    <row r="554" spans="1:28" ht="12.75" customHeight="1" x14ac:dyDescent="0.2">
      <c r="A554" s="9">
        <f>IFERROR(VLOOKUP(B554,'[1]DADOS (OCULTAR)'!$Q$3:$S$133,3,0),"")</f>
        <v>9039744000860</v>
      </c>
      <c r="B554" s="10" t="str">
        <f>'[1]TCE - ANEXO III - Preencher'!C563</f>
        <v>HOSPITAL DOM HÉLDER</v>
      </c>
      <c r="C554" s="11"/>
      <c r="D554" s="12" t="str">
        <f>'[1]TCE - ANEXO III - Preencher'!E563</f>
        <v>MANOEL OLIMPIO DA SILVA JUNIOR</v>
      </c>
      <c r="E554" s="10" t="str">
        <f>IF('[1]TCE - ANEXO III - Preencher'!F563="4 - Assistência Odontológica","2 - Outros Profissionais da Saúde",'[1]TCE - ANEXO III - Preencher'!F563)</f>
        <v>3 - Administrativo</v>
      </c>
      <c r="F554" s="13" t="str">
        <f>'[1]TCE - ANEXO III - Preencher'!G563</f>
        <v>1421-05</v>
      </c>
      <c r="G554" s="14" t="str">
        <f>IF('[1]TCE - ANEXO III - Preencher'!H563="","",'[1]TCE - ANEXO III - Preencher'!H563)</f>
        <v>06/2022</v>
      </c>
      <c r="H554" s="15">
        <f>'[1]TCE - ANEXO III - Preencher'!I563</f>
        <v>0</v>
      </c>
      <c r="I554" s="15">
        <f>'[1]TCE - ANEXO III - Preencher'!J563</f>
        <v>460.06</v>
      </c>
      <c r="J554" s="15">
        <f>'[1]TCE - ANEXO III - Preencher'!K563</f>
        <v>0</v>
      </c>
      <c r="K554" s="16">
        <f>'[1]TCE - ANEXO III - Preencher'!L563</f>
        <v>157.740534262485</v>
      </c>
      <c r="L554" s="16">
        <f>'[1]TCE - ANEXO III - Preencher'!M563</f>
        <v>0</v>
      </c>
      <c r="M554" s="16">
        <f t="shared" si="12"/>
        <v>157.740534262485</v>
      </c>
      <c r="N554" s="16">
        <f>'[1]TCE - ANEXO III - Preencher'!O563</f>
        <v>1.6591599190283399</v>
      </c>
      <c r="O554" s="16">
        <f>'[1]TCE - ANEXO III - Preencher'!P563</f>
        <v>0</v>
      </c>
      <c r="P554" s="16">
        <f t="shared" si="13"/>
        <v>1.6591599190283399</v>
      </c>
      <c r="Q554" s="16">
        <f>'[1]TCE - ANEXO III - Preencher'!R563</f>
        <v>86.211944000000003</v>
      </c>
      <c r="R554" s="16">
        <f>'[1]TCE - ANEXO III - Preencher'!S563</f>
        <v>0</v>
      </c>
      <c r="S554" s="16">
        <f t="shared" si="14"/>
        <v>86.211944000000003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705.67163818151334</v>
      </c>
    </row>
    <row r="555" spans="1:28" ht="12.75" customHeight="1" x14ac:dyDescent="0.2">
      <c r="A555" s="9">
        <f>IFERROR(VLOOKUP(B555,'[1]DADOS (OCULTAR)'!$Q$3:$S$133,3,0),"")</f>
        <v>9039744000860</v>
      </c>
      <c r="B555" s="10" t="str">
        <f>'[1]TCE - ANEXO III - Preencher'!C564</f>
        <v>HOSPITAL DOM HÉLDER</v>
      </c>
      <c r="C555" s="11"/>
      <c r="D555" s="12" t="str">
        <f>'[1]TCE - ANEXO III - Preencher'!E564</f>
        <v>MANOELA SANTOS DA SILVA</v>
      </c>
      <c r="E555" s="10" t="str">
        <f>IF('[1]TCE - ANEXO III - Preencher'!F564="4 - Assistência Odontológica","2 - Outros Profissionais da Saúde",'[1]TCE - ANEXO III - Preencher'!F564)</f>
        <v>3 - Administrativo</v>
      </c>
      <c r="F555" s="13" t="str">
        <f>'[1]TCE - ANEXO III - Preencher'!G564</f>
        <v>4110-10</v>
      </c>
      <c r="G555" s="14" t="str">
        <f>IF('[1]TCE - ANEXO III - Preencher'!H564="","",'[1]TCE - ANEXO III - Preencher'!H564)</f>
        <v>06/2022</v>
      </c>
      <c r="H555" s="15">
        <f>'[1]TCE - ANEXO III - Preencher'!I564</f>
        <v>0</v>
      </c>
      <c r="I555" s="15">
        <f>'[1]TCE - ANEXO III - Preencher'!J564</f>
        <v>12.0526</v>
      </c>
      <c r="J555" s="15">
        <f>'[1]TCE - ANEXO III - Preencher'!K564</f>
        <v>0</v>
      </c>
      <c r="K555" s="16">
        <f>'[1]TCE - ANEXO III - Preencher'!L564</f>
        <v>157.740534262485</v>
      </c>
      <c r="L555" s="16">
        <f>'[1]TCE - ANEXO III - Preencher'!M564</f>
        <v>0</v>
      </c>
      <c r="M555" s="16">
        <f t="shared" si="12"/>
        <v>157.740534262485</v>
      </c>
      <c r="N555" s="16">
        <f>'[1]TCE - ANEXO III - Preencher'!O564</f>
        <v>1.6591599190283399</v>
      </c>
      <c r="O555" s="16">
        <f>'[1]TCE - ANEXO III - Preencher'!P564</f>
        <v>0</v>
      </c>
      <c r="P555" s="16">
        <f t="shared" si="13"/>
        <v>1.6591599190283399</v>
      </c>
      <c r="Q555" s="16">
        <f>'[1]TCE - ANEXO III - Preencher'!R564</f>
        <v>280.526006</v>
      </c>
      <c r="R555" s="16">
        <f>'[1]TCE - ANEXO III - Preencher'!S564</f>
        <v>36.36</v>
      </c>
      <c r="S555" s="16">
        <f t="shared" si="14"/>
        <v>244.16600599999998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415.61830018151329</v>
      </c>
    </row>
    <row r="556" spans="1:28" ht="12.75" customHeight="1" x14ac:dyDescent="0.2">
      <c r="A556" s="9">
        <f>IFERROR(VLOOKUP(B556,'[1]DADOS (OCULTAR)'!$Q$3:$S$133,3,0),"")</f>
        <v>9039744000860</v>
      </c>
      <c r="B556" s="10" t="str">
        <f>'[1]TCE - ANEXO III - Preencher'!C565</f>
        <v>HOSPITAL DOM HÉLDER</v>
      </c>
      <c r="C556" s="11"/>
      <c r="D556" s="12" t="str">
        <f>'[1]TCE - ANEXO III - Preencher'!E565</f>
        <v>MARAYSA MORGHANA FAGUNDES DA COSTA</v>
      </c>
      <c r="E556" s="10" t="str">
        <f>IF('[1]TCE - ANEXO III - Preencher'!F565="4 - Assistência Odontológica","2 - Outros Profissionais da Saúde",'[1]TCE - ANEXO III - Preencher'!F565)</f>
        <v>2 - Outros Profissionais da Saúde</v>
      </c>
      <c r="F556" s="13" t="str">
        <f>'[1]TCE - ANEXO III - Preencher'!G565</f>
        <v>3222-05</v>
      </c>
      <c r="G556" s="14" t="str">
        <f>IF('[1]TCE - ANEXO III - Preencher'!H565="","",'[1]TCE - ANEXO III - Preencher'!H565)</f>
        <v>06/2022</v>
      </c>
      <c r="H556" s="15">
        <f>'[1]TCE - ANEXO III - Preencher'!I565</f>
        <v>0</v>
      </c>
      <c r="I556" s="15">
        <f>'[1]TCE - ANEXO III - Preencher'!J565</f>
        <v>144.19040000000001</v>
      </c>
      <c r="J556" s="15">
        <f>'[1]TCE - ANEXO III - Preencher'!K565</f>
        <v>0</v>
      </c>
      <c r="K556" s="16">
        <f>'[1]TCE - ANEXO III - Preencher'!L565</f>
        <v>157.740534262485</v>
      </c>
      <c r="L556" s="16">
        <f>'[1]TCE - ANEXO III - Preencher'!M565</f>
        <v>0</v>
      </c>
      <c r="M556" s="16">
        <f t="shared" si="12"/>
        <v>157.740534262485</v>
      </c>
      <c r="N556" s="16">
        <f>'[1]TCE - ANEXO III - Preencher'!O565</f>
        <v>1.6591599190283399</v>
      </c>
      <c r="O556" s="16">
        <f>'[1]TCE - ANEXO III - Preencher'!P565</f>
        <v>0</v>
      </c>
      <c r="P556" s="16">
        <f t="shared" si="13"/>
        <v>1.6591599190283399</v>
      </c>
      <c r="Q556" s="16">
        <f>'[1]TCE - ANEXO III - Preencher'!R565</f>
        <v>280.526006</v>
      </c>
      <c r="R556" s="16">
        <f>'[1]TCE - ANEXO III - Preencher'!S565</f>
        <v>72.72</v>
      </c>
      <c r="S556" s="16">
        <f t="shared" si="14"/>
        <v>207.806006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511.39610018151336</v>
      </c>
    </row>
    <row r="557" spans="1:28" ht="12.75" customHeight="1" x14ac:dyDescent="0.2">
      <c r="A557" s="9">
        <f>IFERROR(VLOOKUP(B557,'[1]DADOS (OCULTAR)'!$Q$3:$S$133,3,0),"")</f>
        <v>9039744000860</v>
      </c>
      <c r="B557" s="10" t="str">
        <f>'[1]TCE - ANEXO III - Preencher'!C566</f>
        <v>HOSPITAL DOM HÉLDER</v>
      </c>
      <c r="C557" s="11"/>
      <c r="D557" s="12" t="str">
        <f>'[1]TCE - ANEXO III - Preencher'!E566</f>
        <v>MARCELA JOSELMA DA SILVA</v>
      </c>
      <c r="E557" s="10" t="str">
        <f>IF('[1]TCE - ANEXO III - Preencher'!F566="4 - Assistência Odontológica","2 - Outros Profissionais da Saúde",'[1]TCE - ANEXO III - Preencher'!F566)</f>
        <v>3 - Administrativo</v>
      </c>
      <c r="F557" s="13" t="str">
        <f>'[1]TCE - ANEXO III - Preencher'!G566</f>
        <v>4110-10</v>
      </c>
      <c r="G557" s="14" t="str">
        <f>IF('[1]TCE - ANEXO III - Preencher'!H566="","",'[1]TCE - ANEXO III - Preencher'!H566)</f>
        <v>06/2022</v>
      </c>
      <c r="H557" s="15">
        <f>'[1]TCE - ANEXO III - Preencher'!I566</f>
        <v>0</v>
      </c>
      <c r="I557" s="15">
        <f>'[1]TCE - ANEXO III - Preencher'!J566</f>
        <v>112.3232</v>
      </c>
      <c r="J557" s="15">
        <f>'[1]TCE - ANEXO III - Preencher'!K566</f>
        <v>0</v>
      </c>
      <c r="K557" s="16">
        <f>'[1]TCE - ANEXO III - Preencher'!L566</f>
        <v>157.740534262485</v>
      </c>
      <c r="L557" s="16">
        <f>'[1]TCE - ANEXO III - Preencher'!M566</f>
        <v>0</v>
      </c>
      <c r="M557" s="16">
        <f t="shared" si="12"/>
        <v>157.740534262485</v>
      </c>
      <c r="N557" s="16">
        <f>'[1]TCE - ANEXO III - Preencher'!O566</f>
        <v>1.6591599190283399</v>
      </c>
      <c r="O557" s="16">
        <f>'[1]TCE - ANEXO III - Preencher'!P566</f>
        <v>0</v>
      </c>
      <c r="P557" s="16">
        <f t="shared" si="13"/>
        <v>1.6591599190283399</v>
      </c>
      <c r="Q557" s="16">
        <f>'[1]TCE - ANEXO III - Preencher'!R566</f>
        <v>86.211944000000003</v>
      </c>
      <c r="R557" s="16">
        <f>'[1]TCE - ANEXO III - Preencher'!S566</f>
        <v>0</v>
      </c>
      <c r="S557" s="16">
        <f t="shared" si="14"/>
        <v>86.211944000000003</v>
      </c>
      <c r="T557" s="16">
        <f>'[1]TCE - ANEXO III - Preencher'!U566</f>
        <v>69.430000000000007</v>
      </c>
      <c r="U557" s="16">
        <f>'[1]TCE - ANEXO III - Preencher'!V566</f>
        <v>0</v>
      </c>
      <c r="V557" s="16">
        <f t="shared" si="15"/>
        <v>69.430000000000007</v>
      </c>
      <c r="W557" s="17" t="str">
        <f>IF('[1]TCE - ANEXO III - Preencher'!X566="","",'[1]TCE - ANEXO III - Preencher'!X566)</f>
        <v>AUXÍLIO CRECHE</v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427.36483818151339</v>
      </c>
    </row>
    <row r="558" spans="1:28" ht="12.75" customHeight="1" x14ac:dyDescent="0.2">
      <c r="A558" s="9">
        <f>IFERROR(VLOOKUP(B558,'[1]DADOS (OCULTAR)'!$Q$3:$S$133,3,0),"")</f>
        <v>9039744000860</v>
      </c>
      <c r="B558" s="10" t="str">
        <f>'[1]TCE - ANEXO III - Preencher'!C567</f>
        <v>HOSPITAL DOM HÉLDER</v>
      </c>
      <c r="C558" s="11"/>
      <c r="D558" s="12" t="str">
        <f>'[1]TCE - ANEXO III - Preencher'!E567</f>
        <v>MARCELA KARLA DE ALMEIDA LIRA</v>
      </c>
      <c r="E558" s="10" t="str">
        <f>IF('[1]TCE - ANEXO III - Preencher'!F567="4 - Assistência Odontológica","2 - Outros Profissionais da Saúde",'[1]TCE - ANEXO III - Preencher'!F567)</f>
        <v>2 - Outros Profissionais da Saúde</v>
      </c>
      <c r="F558" s="13" t="str">
        <f>'[1]TCE - ANEXO III - Preencher'!G567</f>
        <v>2237-10</v>
      </c>
      <c r="G558" s="14" t="str">
        <f>IF('[1]TCE - ANEXO III - Preencher'!H567="","",'[1]TCE - ANEXO III - Preencher'!H567)</f>
        <v>06/2022</v>
      </c>
      <c r="H558" s="15">
        <f>'[1]TCE - ANEXO III - Preencher'!I567</f>
        <v>0</v>
      </c>
      <c r="I558" s="15">
        <f>'[1]TCE - ANEXO III - Preencher'!J567</f>
        <v>587.65840000000003</v>
      </c>
      <c r="J558" s="15">
        <f>'[1]TCE - ANEXO III - Preencher'!K567</f>
        <v>0</v>
      </c>
      <c r="K558" s="16">
        <f>'[1]TCE - ANEXO III - Preencher'!L567</f>
        <v>157.740534262485</v>
      </c>
      <c r="L558" s="16">
        <f>'[1]TCE - ANEXO III - Preencher'!M567</f>
        <v>0</v>
      </c>
      <c r="M558" s="16">
        <f t="shared" si="12"/>
        <v>157.740534262485</v>
      </c>
      <c r="N558" s="16">
        <f>'[1]TCE - ANEXO III - Preencher'!O567</f>
        <v>1.6591599190283399</v>
      </c>
      <c r="O558" s="16">
        <f>'[1]TCE - ANEXO III - Preencher'!P567</f>
        <v>0</v>
      </c>
      <c r="P558" s="16">
        <f t="shared" si="13"/>
        <v>1.6591599190283399</v>
      </c>
      <c r="Q558" s="16">
        <f>'[1]TCE - ANEXO III - Preencher'!R567</f>
        <v>86.211944000000003</v>
      </c>
      <c r="R558" s="16">
        <f>'[1]TCE - ANEXO III - Preencher'!S567</f>
        <v>0</v>
      </c>
      <c r="S558" s="16">
        <f t="shared" si="14"/>
        <v>86.211944000000003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833.27003818151331</v>
      </c>
    </row>
    <row r="559" spans="1:28" ht="12.75" customHeight="1" x14ac:dyDescent="0.2">
      <c r="A559" s="9">
        <f>IFERROR(VLOOKUP(B559,'[1]DADOS (OCULTAR)'!$Q$3:$S$133,3,0),"")</f>
        <v>9039744000860</v>
      </c>
      <c r="B559" s="10" t="str">
        <f>'[1]TCE - ANEXO III - Preencher'!C568</f>
        <v>HOSPITAL DOM HÉLDER</v>
      </c>
      <c r="C559" s="11"/>
      <c r="D559" s="12" t="str">
        <f>'[1]TCE - ANEXO III - Preencher'!E568</f>
        <v>MARCELA MARQUES DE LIRA</v>
      </c>
      <c r="E559" s="10" t="str">
        <f>IF('[1]TCE - ANEXO III - Preencher'!F568="4 - Assistência Odontológica","2 - Outros Profissionais da Saúde",'[1]TCE - ANEXO III - Preencher'!F568)</f>
        <v>3 - Administrativo</v>
      </c>
      <c r="F559" s="13" t="str">
        <f>'[1]TCE - ANEXO III - Preencher'!G568</f>
        <v>4110-10</v>
      </c>
      <c r="G559" s="14" t="str">
        <f>IF('[1]TCE - ANEXO III - Preencher'!H568="","",'[1]TCE - ANEXO III - Preencher'!H568)</f>
        <v>06/2022</v>
      </c>
      <c r="H559" s="15">
        <f>'[1]TCE - ANEXO III - Preencher'!I568</f>
        <v>0</v>
      </c>
      <c r="I559" s="15">
        <f>'[1]TCE - ANEXO III - Preencher'!J568</f>
        <v>165.2576</v>
      </c>
      <c r="J559" s="15">
        <f>'[1]TCE - ANEXO III - Preencher'!K568</f>
        <v>0</v>
      </c>
      <c r="K559" s="16">
        <f>'[1]TCE - ANEXO III - Preencher'!L568</f>
        <v>157.740534262485</v>
      </c>
      <c r="L559" s="16">
        <f>'[1]TCE - ANEXO III - Preencher'!M568</f>
        <v>0</v>
      </c>
      <c r="M559" s="16">
        <f t="shared" si="12"/>
        <v>157.740534262485</v>
      </c>
      <c r="N559" s="16">
        <f>'[1]TCE - ANEXO III - Preencher'!O568</f>
        <v>1.6591599190283399</v>
      </c>
      <c r="O559" s="16">
        <f>'[1]TCE - ANEXO III - Preencher'!P568</f>
        <v>0</v>
      </c>
      <c r="P559" s="16">
        <f t="shared" si="13"/>
        <v>1.6591599190283399</v>
      </c>
      <c r="Q559" s="16">
        <f>'[1]TCE - ANEXO III - Preencher'!R568</f>
        <v>86.211944000000003</v>
      </c>
      <c r="R559" s="16">
        <f>'[1]TCE - ANEXO III - Preencher'!S568</f>
        <v>0</v>
      </c>
      <c r="S559" s="16">
        <f t="shared" si="14"/>
        <v>86.211944000000003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410.86923818151337</v>
      </c>
    </row>
    <row r="560" spans="1:28" ht="12.75" customHeight="1" x14ac:dyDescent="0.2">
      <c r="A560" s="9">
        <f>IFERROR(VLOOKUP(B560,'[1]DADOS (OCULTAR)'!$Q$3:$S$133,3,0),"")</f>
        <v>9039744000860</v>
      </c>
      <c r="B560" s="10" t="str">
        <f>'[1]TCE - ANEXO III - Preencher'!C569</f>
        <v>HOSPITAL DOM HÉLDER</v>
      </c>
      <c r="C560" s="11"/>
      <c r="D560" s="12" t="str">
        <f>'[1]TCE - ANEXO III - Preencher'!E569</f>
        <v>MARCELO PARENTE DE ANDRADE</v>
      </c>
      <c r="E560" s="10" t="str">
        <f>IF('[1]TCE - ANEXO III - Preencher'!F569="4 - Assistência Odontológica","2 - Outros Profissionais da Saúde",'[1]TCE - ANEXO III - Preencher'!F569)</f>
        <v>1 - Médico</v>
      </c>
      <c r="F560" s="13" t="str">
        <f>'[1]TCE - ANEXO III - Preencher'!G569</f>
        <v>2251-20</v>
      </c>
      <c r="G560" s="14" t="str">
        <f>IF('[1]TCE - ANEXO III - Preencher'!H569="","",'[1]TCE - ANEXO III - Preencher'!H569)</f>
        <v>06/2022</v>
      </c>
      <c r="H560" s="15">
        <f>'[1]TCE - ANEXO III - Preencher'!I569</f>
        <v>0</v>
      </c>
      <c r="I560" s="15">
        <f>'[1]TCE - ANEXO III - Preencher'!J569</f>
        <v>402.87200000000001</v>
      </c>
      <c r="J560" s="15">
        <f>'[1]TCE - ANEXO III - Preencher'!K569</f>
        <v>0</v>
      </c>
      <c r="K560" s="16">
        <f>'[1]TCE - ANEXO III - Preencher'!L569</f>
        <v>157.740534262485</v>
      </c>
      <c r="L560" s="16">
        <f>'[1]TCE - ANEXO III - Preencher'!M569</f>
        <v>0</v>
      </c>
      <c r="M560" s="16">
        <f t="shared" si="12"/>
        <v>157.740534262485</v>
      </c>
      <c r="N560" s="16">
        <f>'[1]TCE - ANEXO III - Preencher'!O569</f>
        <v>1.6591599190283399</v>
      </c>
      <c r="O560" s="16">
        <f>'[1]TCE - ANEXO III - Preencher'!P569</f>
        <v>0</v>
      </c>
      <c r="P560" s="16">
        <f t="shared" si="13"/>
        <v>1.6591599190283399</v>
      </c>
      <c r="Q560" s="16">
        <f>'[1]TCE - ANEXO III - Preencher'!R569</f>
        <v>86.211944000000003</v>
      </c>
      <c r="R560" s="16">
        <f>'[1]TCE - ANEXO III - Preencher'!S569</f>
        <v>0</v>
      </c>
      <c r="S560" s="16">
        <f t="shared" si="14"/>
        <v>86.211944000000003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648.48363818151336</v>
      </c>
    </row>
    <row r="561" spans="1:28" ht="12.75" customHeight="1" x14ac:dyDescent="0.2">
      <c r="A561" s="9">
        <f>IFERROR(VLOOKUP(B561,'[1]DADOS (OCULTAR)'!$Q$3:$S$133,3,0),"")</f>
        <v>9039744000860</v>
      </c>
      <c r="B561" s="10" t="str">
        <f>'[1]TCE - ANEXO III - Preencher'!C570</f>
        <v>HOSPITAL DOM HÉLDER</v>
      </c>
      <c r="C561" s="11"/>
      <c r="D561" s="12" t="str">
        <f>'[1]TCE - ANEXO III - Preencher'!E570</f>
        <v>MARCIA LUIZA MELO DA SILVA</v>
      </c>
      <c r="E561" s="10" t="str">
        <f>IF('[1]TCE - ANEXO III - Preencher'!F570="4 - Assistência Odontológica","2 - Outros Profissionais da Saúde",'[1]TCE - ANEXO III - Preencher'!F570)</f>
        <v>2 - Outros Profissionais da Saúde</v>
      </c>
      <c r="F561" s="13" t="str">
        <f>'[1]TCE - ANEXO III - Preencher'!G570</f>
        <v>5211-30</v>
      </c>
      <c r="G561" s="14" t="str">
        <f>IF('[1]TCE - ANEXO III - Preencher'!H570="","",'[1]TCE - ANEXO III - Preencher'!H570)</f>
        <v>06/2022</v>
      </c>
      <c r="H561" s="15">
        <f>'[1]TCE - ANEXO III - Preencher'!I570</f>
        <v>0</v>
      </c>
      <c r="I561" s="15">
        <f>'[1]TCE - ANEXO III - Preencher'!J570</f>
        <v>133.3288</v>
      </c>
      <c r="J561" s="15">
        <f>'[1]TCE - ANEXO III - Preencher'!K570</f>
        <v>0</v>
      </c>
      <c r="K561" s="16">
        <f>'[1]TCE - ANEXO III - Preencher'!L570</f>
        <v>157.740534262485</v>
      </c>
      <c r="L561" s="16">
        <f>'[1]TCE - ANEXO III - Preencher'!M570</f>
        <v>0</v>
      </c>
      <c r="M561" s="16">
        <f t="shared" si="12"/>
        <v>157.740534262485</v>
      </c>
      <c r="N561" s="16">
        <f>'[1]TCE - ANEXO III - Preencher'!O570</f>
        <v>1.6591599190283399</v>
      </c>
      <c r="O561" s="16">
        <f>'[1]TCE - ANEXO III - Preencher'!P570</f>
        <v>0</v>
      </c>
      <c r="P561" s="16">
        <f t="shared" si="13"/>
        <v>1.6591599190283399</v>
      </c>
      <c r="Q561" s="16">
        <f>'[1]TCE - ANEXO III - Preencher'!R570</f>
        <v>280.526006</v>
      </c>
      <c r="R561" s="16">
        <f>'[1]TCE - ANEXO III - Preencher'!S570</f>
        <v>56.25</v>
      </c>
      <c r="S561" s="16">
        <f t="shared" si="14"/>
        <v>224.276006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517.00450018151332</v>
      </c>
    </row>
    <row r="562" spans="1:28" ht="12.75" customHeight="1" x14ac:dyDescent="0.2">
      <c r="A562" s="9">
        <f>IFERROR(VLOOKUP(B562,'[1]DADOS (OCULTAR)'!$Q$3:$S$133,3,0),"")</f>
        <v>9039744000860</v>
      </c>
      <c r="B562" s="10" t="str">
        <f>'[1]TCE - ANEXO III - Preencher'!C571</f>
        <v>HOSPITAL DOM HÉLDER</v>
      </c>
      <c r="C562" s="11"/>
      <c r="D562" s="12" t="str">
        <f>'[1]TCE - ANEXO III - Preencher'!E571</f>
        <v>MARCIA MARIA BARBOSA DA SILVA</v>
      </c>
      <c r="E562" s="10" t="str">
        <f>IF('[1]TCE - ANEXO III - Preencher'!F571="4 - Assistência Odontológica","2 - Outros Profissionais da Saúde",'[1]TCE - ANEXO III - Preencher'!F571)</f>
        <v>2 - Outros Profissionais da Saúde</v>
      </c>
      <c r="F562" s="13" t="str">
        <f>'[1]TCE - ANEXO III - Preencher'!G571</f>
        <v>3222-05</v>
      </c>
      <c r="G562" s="14" t="str">
        <f>IF('[1]TCE - ANEXO III - Preencher'!H571="","",'[1]TCE - ANEXO III - Preencher'!H571)</f>
        <v>06/2022</v>
      </c>
      <c r="H562" s="15">
        <f>'[1]TCE - ANEXO III - Preencher'!I571</f>
        <v>0</v>
      </c>
      <c r="I562" s="15">
        <f>'[1]TCE - ANEXO III - Preencher'!J571</f>
        <v>134.9896</v>
      </c>
      <c r="J562" s="15">
        <f>'[1]TCE - ANEXO III - Preencher'!K571</f>
        <v>0</v>
      </c>
      <c r="K562" s="16">
        <f>'[1]TCE - ANEXO III - Preencher'!L571</f>
        <v>157.740534262485</v>
      </c>
      <c r="L562" s="16">
        <f>'[1]TCE - ANEXO III - Preencher'!M571</f>
        <v>0</v>
      </c>
      <c r="M562" s="16">
        <f t="shared" si="12"/>
        <v>157.740534262485</v>
      </c>
      <c r="N562" s="16">
        <f>'[1]TCE - ANEXO III - Preencher'!O571</f>
        <v>1.6591599190283399</v>
      </c>
      <c r="O562" s="16">
        <f>'[1]TCE - ANEXO III - Preencher'!P571</f>
        <v>0</v>
      </c>
      <c r="P562" s="16">
        <f t="shared" si="13"/>
        <v>1.6591599190283399</v>
      </c>
      <c r="Q562" s="16">
        <f>'[1]TCE - ANEXO III - Preencher'!R571</f>
        <v>280.526006</v>
      </c>
      <c r="R562" s="16">
        <f>'[1]TCE - ANEXO III - Preencher'!S571</f>
        <v>72.72</v>
      </c>
      <c r="S562" s="16">
        <f t="shared" si="14"/>
        <v>207.806006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502.19530018151329</v>
      </c>
    </row>
    <row r="563" spans="1:28" ht="12.75" customHeight="1" x14ac:dyDescent="0.2">
      <c r="A563" s="9">
        <f>IFERROR(VLOOKUP(B563,'[1]DADOS (OCULTAR)'!$Q$3:$S$133,3,0),"")</f>
        <v>9039744000860</v>
      </c>
      <c r="B563" s="10" t="str">
        <f>'[1]TCE - ANEXO III - Preencher'!C572</f>
        <v>HOSPITAL DOM HÉLDER</v>
      </c>
      <c r="C563" s="11"/>
      <c r="D563" s="12" t="str">
        <f>'[1]TCE - ANEXO III - Preencher'!E572</f>
        <v>MARCIA MARIA DE ARAUJO</v>
      </c>
      <c r="E563" s="10" t="str">
        <f>IF('[1]TCE - ANEXO III - Preencher'!F572="4 - Assistência Odontológica","2 - Outros Profissionais da Saúde",'[1]TCE - ANEXO III - Preencher'!F572)</f>
        <v>2 - Outros Profissionais da Saúde</v>
      </c>
      <c r="F563" s="13" t="str">
        <f>'[1]TCE - ANEXO III - Preencher'!G572</f>
        <v>3222-05</v>
      </c>
      <c r="G563" s="14" t="str">
        <f>IF('[1]TCE - ANEXO III - Preencher'!H572="","",'[1]TCE - ANEXO III - Preencher'!H572)</f>
        <v>06/2022</v>
      </c>
      <c r="H563" s="15">
        <f>'[1]TCE - ANEXO III - Preencher'!I572</f>
        <v>0</v>
      </c>
      <c r="I563" s="15">
        <f>'[1]TCE - ANEXO III - Preencher'!J572</f>
        <v>125.79040000000001</v>
      </c>
      <c r="J563" s="15">
        <f>'[1]TCE - ANEXO III - Preencher'!K572</f>
        <v>0</v>
      </c>
      <c r="K563" s="16">
        <f>'[1]TCE - ANEXO III - Preencher'!L572</f>
        <v>157.740534262485</v>
      </c>
      <c r="L563" s="16">
        <f>'[1]TCE - ANEXO III - Preencher'!M572</f>
        <v>0</v>
      </c>
      <c r="M563" s="16">
        <f t="shared" si="12"/>
        <v>157.740534262485</v>
      </c>
      <c r="N563" s="16">
        <f>'[1]TCE - ANEXO III - Preencher'!O572</f>
        <v>1.6591599190283399</v>
      </c>
      <c r="O563" s="16">
        <f>'[1]TCE - ANEXO III - Preencher'!P572</f>
        <v>0</v>
      </c>
      <c r="P563" s="16">
        <f t="shared" si="13"/>
        <v>1.6591599190283399</v>
      </c>
      <c r="Q563" s="16">
        <f>'[1]TCE - ANEXO III - Preencher'!R572</f>
        <v>86.211944000000003</v>
      </c>
      <c r="R563" s="16">
        <f>'[1]TCE - ANEXO III - Preencher'!S572</f>
        <v>0</v>
      </c>
      <c r="S563" s="16">
        <f t="shared" si="14"/>
        <v>86.211944000000003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371.40203818151338</v>
      </c>
    </row>
    <row r="564" spans="1:28" ht="12.75" customHeight="1" x14ac:dyDescent="0.2">
      <c r="A564" s="9">
        <f>IFERROR(VLOOKUP(B564,'[1]DADOS (OCULTAR)'!$Q$3:$S$133,3,0),"")</f>
        <v>9039744000860</v>
      </c>
      <c r="B564" s="10" t="str">
        <f>'[1]TCE - ANEXO III - Preencher'!C573</f>
        <v>HOSPITAL DOM HÉLDER</v>
      </c>
      <c r="C564" s="11"/>
      <c r="D564" s="12" t="str">
        <f>'[1]TCE - ANEXO III - Preencher'!E573</f>
        <v>MARCIA SILVA DE ABREU</v>
      </c>
      <c r="E564" s="10" t="str">
        <f>IF('[1]TCE - ANEXO III - Preencher'!F573="4 - Assistência Odontológica","2 - Outros Profissionais da Saúde",'[1]TCE - ANEXO III - Preencher'!F573)</f>
        <v>2 - Outros Profissionais da Saúde</v>
      </c>
      <c r="F564" s="13" t="str">
        <f>'[1]TCE - ANEXO III - Preencher'!G573</f>
        <v>3222-05</v>
      </c>
      <c r="G564" s="14" t="str">
        <f>IF('[1]TCE - ANEXO III - Preencher'!H573="","",'[1]TCE - ANEXO III - Preencher'!H573)</f>
        <v>06/2022</v>
      </c>
      <c r="H564" s="15">
        <f>'[1]TCE - ANEXO III - Preencher'!I573</f>
        <v>0</v>
      </c>
      <c r="I564" s="15">
        <f>'[1]TCE - ANEXO III - Preencher'!J573</f>
        <v>164.48</v>
      </c>
      <c r="J564" s="15">
        <f>'[1]TCE - ANEXO III - Preencher'!K573</f>
        <v>0</v>
      </c>
      <c r="K564" s="16">
        <f>'[1]TCE - ANEXO III - Preencher'!L573</f>
        <v>157.740534262485</v>
      </c>
      <c r="L564" s="16">
        <f>'[1]TCE - ANEXO III - Preencher'!M573</f>
        <v>0</v>
      </c>
      <c r="M564" s="16">
        <f t="shared" si="12"/>
        <v>157.740534262485</v>
      </c>
      <c r="N564" s="16">
        <f>'[1]TCE - ANEXO III - Preencher'!O573</f>
        <v>1.6591599190283399</v>
      </c>
      <c r="O564" s="16">
        <f>'[1]TCE - ANEXO III - Preencher'!P573</f>
        <v>0</v>
      </c>
      <c r="P564" s="16">
        <f t="shared" si="13"/>
        <v>1.6591599190283399</v>
      </c>
      <c r="Q564" s="16">
        <f>'[1]TCE - ANEXO III - Preencher'!R573</f>
        <v>280.526006</v>
      </c>
      <c r="R564" s="16">
        <f>'[1]TCE - ANEXO III - Preencher'!S573</f>
        <v>72.72</v>
      </c>
      <c r="S564" s="16">
        <f t="shared" si="14"/>
        <v>207.806006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531.68570018151331</v>
      </c>
    </row>
    <row r="565" spans="1:28" ht="12.75" customHeight="1" x14ac:dyDescent="0.2">
      <c r="A565" s="9">
        <f>IFERROR(VLOOKUP(B565,'[1]DADOS (OCULTAR)'!$Q$3:$S$133,3,0),"")</f>
        <v>9039744000860</v>
      </c>
      <c r="B565" s="10" t="str">
        <f>'[1]TCE - ANEXO III - Preencher'!C574</f>
        <v>HOSPITAL DOM HÉLDER</v>
      </c>
      <c r="C565" s="11"/>
      <c r="D565" s="12" t="str">
        <f>'[1]TCE - ANEXO III - Preencher'!E574</f>
        <v>MARCIANA CLEMENTE DA CONCEICAO</v>
      </c>
      <c r="E565" s="10" t="str">
        <f>IF('[1]TCE - ANEXO III - Preencher'!F574="4 - Assistência Odontológica","2 - Outros Profissionais da Saúde",'[1]TCE - ANEXO III - Preencher'!F574)</f>
        <v>2 - Outros Profissionais da Saúde</v>
      </c>
      <c r="F565" s="13" t="str">
        <f>'[1]TCE - ANEXO III - Preencher'!G574</f>
        <v>2235-05</v>
      </c>
      <c r="G565" s="14" t="str">
        <f>IF('[1]TCE - ANEXO III - Preencher'!H574="","",'[1]TCE - ANEXO III - Preencher'!H574)</f>
        <v>06/2022</v>
      </c>
      <c r="H565" s="15">
        <f>'[1]TCE - ANEXO III - Preencher'!I574</f>
        <v>0</v>
      </c>
      <c r="I565" s="15">
        <f>'[1]TCE - ANEXO III - Preencher'!J574</f>
        <v>298.49520000000001</v>
      </c>
      <c r="J565" s="15">
        <f>'[1]TCE - ANEXO III - Preencher'!K574</f>
        <v>0</v>
      </c>
      <c r="K565" s="16">
        <f>'[1]TCE - ANEXO III - Preencher'!L574</f>
        <v>157.740534262485</v>
      </c>
      <c r="L565" s="16">
        <f>'[1]TCE - ANEXO III - Preencher'!M574</f>
        <v>0</v>
      </c>
      <c r="M565" s="16">
        <f t="shared" si="12"/>
        <v>157.740534262485</v>
      </c>
      <c r="N565" s="16">
        <f>'[1]TCE - ANEXO III - Preencher'!O574</f>
        <v>1.6591599190283399</v>
      </c>
      <c r="O565" s="16">
        <f>'[1]TCE - ANEXO III - Preencher'!P574</f>
        <v>0</v>
      </c>
      <c r="P565" s="16">
        <f t="shared" si="13"/>
        <v>1.6591599190283399</v>
      </c>
      <c r="Q565" s="16">
        <f>'[1]TCE - ANEXO III - Preencher'!R574</f>
        <v>86.211944000000003</v>
      </c>
      <c r="R565" s="16">
        <f>'[1]TCE - ANEXO III - Preencher'!S574</f>
        <v>0</v>
      </c>
      <c r="S565" s="16">
        <f t="shared" si="14"/>
        <v>86.211944000000003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544.10683818151335</v>
      </c>
    </row>
    <row r="566" spans="1:28" ht="12.75" customHeight="1" x14ac:dyDescent="0.2">
      <c r="A566" s="9">
        <f>IFERROR(VLOOKUP(B566,'[1]DADOS (OCULTAR)'!$Q$3:$S$133,3,0),"")</f>
        <v>9039744000860</v>
      </c>
      <c r="B566" s="10" t="str">
        <f>'[1]TCE - ANEXO III - Preencher'!C575</f>
        <v>HOSPITAL DOM HÉLDER</v>
      </c>
      <c r="C566" s="11"/>
      <c r="D566" s="12" t="str">
        <f>'[1]TCE - ANEXO III - Preencher'!E575</f>
        <v>MARCONI GOMES BARBOSA</v>
      </c>
      <c r="E566" s="10" t="str">
        <f>IF('[1]TCE - ANEXO III - Preencher'!F575="4 - Assistência Odontológica","2 - Outros Profissionais da Saúde",'[1]TCE - ANEXO III - Preencher'!F575)</f>
        <v>3 - Administrativo</v>
      </c>
      <c r="F566" s="13" t="str">
        <f>'[1]TCE - ANEXO III - Preencher'!G575</f>
        <v>5174-10</v>
      </c>
      <c r="G566" s="14" t="str">
        <f>IF('[1]TCE - ANEXO III - Preencher'!H575="","",'[1]TCE - ANEXO III - Preencher'!H575)</f>
        <v>06/2022</v>
      </c>
      <c r="H566" s="15">
        <f>'[1]TCE - ANEXO III - Preencher'!I575</f>
        <v>0</v>
      </c>
      <c r="I566" s="15">
        <f>'[1]TCE - ANEXO III - Preencher'!J575</f>
        <v>208.56720000000001</v>
      </c>
      <c r="J566" s="15">
        <f>'[1]TCE - ANEXO III - Preencher'!K575</f>
        <v>0</v>
      </c>
      <c r="K566" s="16">
        <f>'[1]TCE - ANEXO III - Preencher'!L575</f>
        <v>157.740534262485</v>
      </c>
      <c r="L566" s="16">
        <f>'[1]TCE - ANEXO III - Preencher'!M575</f>
        <v>0</v>
      </c>
      <c r="M566" s="16">
        <f t="shared" si="12"/>
        <v>157.740534262485</v>
      </c>
      <c r="N566" s="16">
        <f>'[1]TCE - ANEXO III - Preencher'!O575</f>
        <v>1.6591599190283399</v>
      </c>
      <c r="O566" s="16">
        <f>'[1]TCE - ANEXO III - Preencher'!P575</f>
        <v>0</v>
      </c>
      <c r="P566" s="16">
        <f t="shared" si="13"/>
        <v>1.6591599190283399</v>
      </c>
      <c r="Q566" s="16">
        <f>'[1]TCE - ANEXO III - Preencher'!R575</f>
        <v>86.211944000000003</v>
      </c>
      <c r="R566" s="16">
        <f>'[1]TCE - ANEXO III - Preencher'!S575</f>
        <v>0</v>
      </c>
      <c r="S566" s="16">
        <f t="shared" si="14"/>
        <v>86.211944000000003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454.17883818151341</v>
      </c>
    </row>
    <row r="567" spans="1:28" ht="12.75" customHeight="1" x14ac:dyDescent="0.2">
      <c r="A567" s="9">
        <f>IFERROR(VLOOKUP(B567,'[1]DADOS (OCULTAR)'!$Q$3:$S$133,3,0),"")</f>
        <v>9039744000860</v>
      </c>
      <c r="B567" s="10" t="str">
        <f>'[1]TCE - ANEXO III - Preencher'!C576</f>
        <v>HOSPITAL DOM HÉLDER</v>
      </c>
      <c r="C567" s="11"/>
      <c r="D567" s="12" t="str">
        <f>'[1]TCE - ANEXO III - Preencher'!E576</f>
        <v>MARCOS ANTONIO DA COSTA</v>
      </c>
      <c r="E567" s="10" t="str">
        <f>IF('[1]TCE - ANEXO III - Preencher'!F576="4 - Assistência Odontológica","2 - Outros Profissionais da Saúde",'[1]TCE - ANEXO III - Preencher'!F576)</f>
        <v>3 - Administrativo</v>
      </c>
      <c r="F567" s="13" t="str">
        <f>'[1]TCE - ANEXO III - Preencher'!G576</f>
        <v>9501-10</v>
      </c>
      <c r="G567" s="14" t="str">
        <f>IF('[1]TCE - ANEXO III - Preencher'!H576="","",'[1]TCE - ANEXO III - Preencher'!H576)</f>
        <v>06/2022</v>
      </c>
      <c r="H567" s="15">
        <f>'[1]TCE - ANEXO III - Preencher'!I576</f>
        <v>0</v>
      </c>
      <c r="I567" s="15">
        <f>'[1]TCE - ANEXO III - Preencher'!J576</f>
        <v>287.72879999999998</v>
      </c>
      <c r="J567" s="15">
        <f>'[1]TCE - ANEXO III - Preencher'!K576</f>
        <v>0</v>
      </c>
      <c r="K567" s="16">
        <f>'[1]TCE - ANEXO III - Preencher'!L576</f>
        <v>157.740534262485</v>
      </c>
      <c r="L567" s="16">
        <f>'[1]TCE - ANEXO III - Preencher'!M576</f>
        <v>0</v>
      </c>
      <c r="M567" s="16">
        <f t="shared" si="12"/>
        <v>157.740534262485</v>
      </c>
      <c r="N567" s="16">
        <f>'[1]TCE - ANEXO III - Preencher'!O576</f>
        <v>1.6591599190283399</v>
      </c>
      <c r="O567" s="16">
        <f>'[1]TCE - ANEXO III - Preencher'!P576</f>
        <v>0</v>
      </c>
      <c r="P567" s="16">
        <f t="shared" si="13"/>
        <v>1.6591599190283399</v>
      </c>
      <c r="Q567" s="16">
        <f>'[1]TCE - ANEXO III - Preencher'!R576</f>
        <v>280.526006</v>
      </c>
      <c r="R567" s="16">
        <f>'[1]TCE - ANEXO III - Preencher'!S576</f>
        <v>141.15</v>
      </c>
      <c r="S567" s="16">
        <f t="shared" si="14"/>
        <v>139.37600599999999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586.50450018151332</v>
      </c>
    </row>
    <row r="568" spans="1:28" ht="12.75" customHeight="1" x14ac:dyDescent="0.2">
      <c r="A568" s="9">
        <f>IFERROR(VLOOKUP(B568,'[1]DADOS (OCULTAR)'!$Q$3:$S$133,3,0),"")</f>
        <v>9039744000860</v>
      </c>
      <c r="B568" s="10" t="str">
        <f>'[1]TCE - ANEXO III - Preencher'!C577</f>
        <v>HOSPITAL DOM HÉLDER</v>
      </c>
      <c r="C568" s="11"/>
      <c r="D568" s="12" t="str">
        <f>'[1]TCE - ANEXO III - Preencher'!E577</f>
        <v>MARCOS HENRIQUE GUIMARAES DO NASCIMENTO</v>
      </c>
      <c r="E568" s="10" t="str">
        <f>IF('[1]TCE - ANEXO III - Preencher'!F577="4 - Assistência Odontológica","2 - Outros Profissionais da Saúde",'[1]TCE - ANEXO III - Preencher'!F577)</f>
        <v>3 - Administrativo</v>
      </c>
      <c r="F568" s="13" t="str">
        <f>'[1]TCE - ANEXO III - Preencher'!G577</f>
        <v>4141-05</v>
      </c>
      <c r="G568" s="14" t="str">
        <f>IF('[1]TCE - ANEXO III - Preencher'!H577="","",'[1]TCE - ANEXO III - Preencher'!H577)</f>
        <v>06/2022</v>
      </c>
      <c r="H568" s="15">
        <f>'[1]TCE - ANEXO III - Preencher'!I577</f>
        <v>0</v>
      </c>
      <c r="I568" s="15">
        <f>'[1]TCE - ANEXO III - Preencher'!J577</f>
        <v>122.4752</v>
      </c>
      <c r="J568" s="15">
        <f>'[1]TCE - ANEXO III - Preencher'!K577</f>
        <v>0</v>
      </c>
      <c r="K568" s="16">
        <f>'[1]TCE - ANEXO III - Preencher'!L577</f>
        <v>157.740534262485</v>
      </c>
      <c r="L568" s="16">
        <f>'[1]TCE - ANEXO III - Preencher'!M577</f>
        <v>0</v>
      </c>
      <c r="M568" s="16">
        <f t="shared" si="12"/>
        <v>157.740534262485</v>
      </c>
      <c r="N568" s="16">
        <f>'[1]TCE - ANEXO III - Preencher'!O577</f>
        <v>1.6591599190283399</v>
      </c>
      <c r="O568" s="16">
        <f>'[1]TCE - ANEXO III - Preencher'!P577</f>
        <v>0</v>
      </c>
      <c r="P568" s="16">
        <f t="shared" si="13"/>
        <v>1.6591599190283399</v>
      </c>
      <c r="Q568" s="16">
        <f>'[1]TCE - ANEXO III - Preencher'!R577</f>
        <v>86.211944000000003</v>
      </c>
      <c r="R568" s="16">
        <f>'[1]TCE - ANEXO III - Preencher'!S577</f>
        <v>0</v>
      </c>
      <c r="S568" s="16">
        <f t="shared" si="14"/>
        <v>86.211944000000003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368.08683818151337</v>
      </c>
    </row>
    <row r="569" spans="1:28" ht="12.75" customHeight="1" x14ac:dyDescent="0.2">
      <c r="A569" s="9">
        <f>IFERROR(VLOOKUP(B569,'[1]DADOS (OCULTAR)'!$Q$3:$S$133,3,0),"")</f>
        <v>9039744000860</v>
      </c>
      <c r="B569" s="10" t="str">
        <f>'[1]TCE - ANEXO III - Preencher'!C578</f>
        <v>HOSPITAL DOM HÉLDER</v>
      </c>
      <c r="C569" s="11"/>
      <c r="D569" s="12" t="str">
        <f>'[1]TCE - ANEXO III - Preencher'!E578</f>
        <v>MARCOS ZACARIAS DOS SANTOS</v>
      </c>
      <c r="E569" s="10" t="str">
        <f>IF('[1]TCE - ANEXO III - Preencher'!F578="4 - Assistência Odontológica","2 - Outros Profissionais da Saúde",'[1]TCE - ANEXO III - Preencher'!F578)</f>
        <v>2 - Outros Profissionais da Saúde</v>
      </c>
      <c r="F569" s="13" t="str">
        <f>'[1]TCE - ANEXO III - Preencher'!G578</f>
        <v>3242-05</v>
      </c>
      <c r="G569" s="14" t="str">
        <f>IF('[1]TCE - ANEXO III - Preencher'!H578="","",'[1]TCE - ANEXO III - Preencher'!H578)</f>
        <v>06/2022</v>
      </c>
      <c r="H569" s="15">
        <f>'[1]TCE - ANEXO III - Preencher'!I578</f>
        <v>0</v>
      </c>
      <c r="I569" s="15">
        <f>'[1]TCE - ANEXO III - Preencher'!J578</f>
        <v>175.636</v>
      </c>
      <c r="J569" s="15">
        <f>'[1]TCE - ANEXO III - Preencher'!K578</f>
        <v>0</v>
      </c>
      <c r="K569" s="16">
        <f>'[1]TCE - ANEXO III - Preencher'!L578</f>
        <v>157.740534262485</v>
      </c>
      <c r="L569" s="16">
        <f>'[1]TCE - ANEXO III - Preencher'!M578</f>
        <v>0</v>
      </c>
      <c r="M569" s="16">
        <f t="shared" si="12"/>
        <v>157.740534262485</v>
      </c>
      <c r="N569" s="16">
        <f>'[1]TCE - ANEXO III - Preencher'!O578</f>
        <v>1.6591599190283399</v>
      </c>
      <c r="O569" s="16">
        <f>'[1]TCE - ANEXO III - Preencher'!P578</f>
        <v>0</v>
      </c>
      <c r="P569" s="16">
        <f t="shared" si="13"/>
        <v>1.6591599190283399</v>
      </c>
      <c r="Q569" s="16">
        <f>'[1]TCE - ANEXO III - Preencher'!R578</f>
        <v>86.211944000000003</v>
      </c>
      <c r="R569" s="16">
        <f>'[1]TCE - ANEXO III - Preencher'!S578</f>
        <v>0</v>
      </c>
      <c r="S569" s="16">
        <f t="shared" si="14"/>
        <v>86.211944000000003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421.24763818151337</v>
      </c>
    </row>
    <row r="570" spans="1:28" ht="12.75" customHeight="1" x14ac:dyDescent="0.2">
      <c r="A570" s="9">
        <f>IFERROR(VLOOKUP(B570,'[1]DADOS (OCULTAR)'!$Q$3:$S$133,3,0),"")</f>
        <v>9039744000860</v>
      </c>
      <c r="B570" s="10" t="str">
        <f>'[1]TCE - ANEXO III - Preencher'!C579</f>
        <v>HOSPITAL DOM HÉLDER</v>
      </c>
      <c r="C570" s="11"/>
      <c r="D570" s="12" t="str">
        <f>'[1]TCE - ANEXO III - Preencher'!E579</f>
        <v>MARIA ADRIELY GOMES VIEGAS</v>
      </c>
      <c r="E570" s="10" t="str">
        <f>IF('[1]TCE - ANEXO III - Preencher'!F579="4 - Assistência Odontológica","2 - Outros Profissionais da Saúde",'[1]TCE - ANEXO III - Preencher'!F579)</f>
        <v>3 - Administrativo</v>
      </c>
      <c r="F570" s="13" t="str">
        <f>'[1]TCE - ANEXO III - Preencher'!G579</f>
        <v>4110-10</v>
      </c>
      <c r="G570" s="14" t="str">
        <f>IF('[1]TCE - ANEXO III - Preencher'!H579="","",'[1]TCE - ANEXO III - Preencher'!H579)</f>
        <v>06/2022</v>
      </c>
      <c r="H570" s="15">
        <f>'[1]TCE - ANEXO III - Preencher'!I579</f>
        <v>0</v>
      </c>
      <c r="I570" s="15">
        <f>'[1]TCE - ANEXO III - Preencher'!J579</f>
        <v>12.12</v>
      </c>
      <c r="J570" s="15">
        <f>'[1]TCE - ANEXO III - Preencher'!K579</f>
        <v>0</v>
      </c>
      <c r="K570" s="16">
        <f>'[1]TCE - ANEXO III - Preencher'!L579</f>
        <v>157.740534262485</v>
      </c>
      <c r="L570" s="16">
        <f>'[1]TCE - ANEXO III - Preencher'!M579</f>
        <v>0</v>
      </c>
      <c r="M570" s="16">
        <f t="shared" si="12"/>
        <v>157.740534262485</v>
      </c>
      <c r="N570" s="16">
        <f>'[1]TCE - ANEXO III - Preencher'!O579</f>
        <v>1.6591599190283399</v>
      </c>
      <c r="O570" s="16">
        <f>'[1]TCE - ANEXO III - Preencher'!P579</f>
        <v>0</v>
      </c>
      <c r="P570" s="16">
        <f t="shared" si="13"/>
        <v>1.6591599190283399</v>
      </c>
      <c r="Q570" s="16">
        <f>'[1]TCE - ANEXO III - Preencher'!R579</f>
        <v>280.526006</v>
      </c>
      <c r="R570" s="16">
        <f>'[1]TCE - ANEXO III - Preencher'!S579</f>
        <v>36.36</v>
      </c>
      <c r="S570" s="16">
        <f t="shared" si="14"/>
        <v>244.16600599999998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415.68570018151331</v>
      </c>
    </row>
    <row r="571" spans="1:28" ht="12.75" customHeight="1" x14ac:dyDescent="0.2">
      <c r="A571" s="9">
        <f>IFERROR(VLOOKUP(B571,'[1]DADOS (OCULTAR)'!$Q$3:$S$133,3,0),"")</f>
        <v>9039744000860</v>
      </c>
      <c r="B571" s="10" t="str">
        <f>'[1]TCE - ANEXO III - Preencher'!C580</f>
        <v>HOSPITAL DOM HÉLDER</v>
      </c>
      <c r="C571" s="11"/>
      <c r="D571" s="12" t="str">
        <f>'[1]TCE - ANEXO III - Preencher'!E580</f>
        <v>MARIA ANDREA PAES CARDOSO DE MATOS</v>
      </c>
      <c r="E571" s="10" t="str">
        <f>IF('[1]TCE - ANEXO III - Preencher'!F580="4 - Assistência Odontológica","2 - Outros Profissionais da Saúde",'[1]TCE - ANEXO III - Preencher'!F580)</f>
        <v>2 - Outros Profissionais da Saúde</v>
      </c>
      <c r="F571" s="13" t="str">
        <f>'[1]TCE - ANEXO III - Preencher'!G580</f>
        <v>2212-05</v>
      </c>
      <c r="G571" s="14" t="str">
        <f>IF('[1]TCE - ANEXO III - Preencher'!H580="","",'[1]TCE - ANEXO III - Preencher'!H580)</f>
        <v>06/2022</v>
      </c>
      <c r="H571" s="15">
        <f>'[1]TCE - ANEXO III - Preencher'!I580</f>
        <v>0</v>
      </c>
      <c r="I571" s="15">
        <f>'[1]TCE - ANEXO III - Preencher'!J580</f>
        <v>445.26</v>
      </c>
      <c r="J571" s="15">
        <f>'[1]TCE - ANEXO III - Preencher'!K580</f>
        <v>0</v>
      </c>
      <c r="K571" s="16">
        <f>'[1]TCE - ANEXO III - Preencher'!L580</f>
        <v>157.740534262485</v>
      </c>
      <c r="L571" s="16">
        <f>'[1]TCE - ANEXO III - Preencher'!M580</f>
        <v>0</v>
      </c>
      <c r="M571" s="16">
        <f t="shared" si="12"/>
        <v>157.740534262485</v>
      </c>
      <c r="N571" s="16">
        <f>'[1]TCE - ANEXO III - Preencher'!O580</f>
        <v>1.6591599190283399</v>
      </c>
      <c r="O571" s="16">
        <f>'[1]TCE - ANEXO III - Preencher'!P580</f>
        <v>0</v>
      </c>
      <c r="P571" s="16">
        <f t="shared" si="13"/>
        <v>1.6591599190283399</v>
      </c>
      <c r="Q571" s="16">
        <f>'[1]TCE - ANEXO III - Preencher'!R580</f>
        <v>86.211944000000003</v>
      </c>
      <c r="R571" s="16">
        <f>'[1]TCE - ANEXO III - Preencher'!S580</f>
        <v>0</v>
      </c>
      <c r="S571" s="16">
        <f t="shared" si="14"/>
        <v>86.211944000000003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690.87163818151328</v>
      </c>
    </row>
    <row r="572" spans="1:28" ht="12.75" customHeight="1" x14ac:dyDescent="0.2">
      <c r="A572" s="9">
        <f>IFERROR(VLOOKUP(B572,'[1]DADOS (OCULTAR)'!$Q$3:$S$133,3,0),"")</f>
        <v>9039744000860</v>
      </c>
      <c r="B572" s="10" t="str">
        <f>'[1]TCE - ANEXO III - Preencher'!C581</f>
        <v>HOSPITAL DOM HÉLDER</v>
      </c>
      <c r="C572" s="11"/>
      <c r="D572" s="12" t="str">
        <f>'[1]TCE - ANEXO III - Preencher'!E581</f>
        <v>MARIA ANDREZA BARBOSA DUARTE</v>
      </c>
      <c r="E572" s="10" t="str">
        <f>IF('[1]TCE - ANEXO III - Preencher'!F581="4 - Assistência Odontológica","2 - Outros Profissionais da Saúde",'[1]TCE - ANEXO III - Preencher'!F581)</f>
        <v>2 - Outros Profissionais da Saúde</v>
      </c>
      <c r="F572" s="13" t="str">
        <f>'[1]TCE - ANEXO III - Preencher'!G581</f>
        <v>3222-05</v>
      </c>
      <c r="G572" s="14" t="str">
        <f>IF('[1]TCE - ANEXO III - Preencher'!H581="","",'[1]TCE - ANEXO III - Preencher'!H581)</f>
        <v>06/2022</v>
      </c>
      <c r="H572" s="15">
        <f>'[1]TCE - ANEXO III - Preencher'!I581</f>
        <v>0</v>
      </c>
      <c r="I572" s="15">
        <f>'[1]TCE - ANEXO III - Preencher'!J581</f>
        <v>136.2576</v>
      </c>
      <c r="J572" s="15">
        <f>'[1]TCE - ANEXO III - Preencher'!K581</f>
        <v>0</v>
      </c>
      <c r="K572" s="16">
        <f>'[1]TCE - ANEXO III - Preencher'!L581</f>
        <v>157.740534262485</v>
      </c>
      <c r="L572" s="16">
        <f>'[1]TCE - ANEXO III - Preencher'!M581</f>
        <v>0</v>
      </c>
      <c r="M572" s="16">
        <f t="shared" si="12"/>
        <v>157.740534262485</v>
      </c>
      <c r="N572" s="16">
        <f>'[1]TCE - ANEXO III - Preencher'!O581</f>
        <v>1.6591599190283399</v>
      </c>
      <c r="O572" s="16">
        <f>'[1]TCE - ANEXO III - Preencher'!P581</f>
        <v>0</v>
      </c>
      <c r="P572" s="16">
        <f t="shared" si="13"/>
        <v>1.6591599190283399</v>
      </c>
      <c r="Q572" s="16">
        <f>'[1]TCE - ANEXO III - Preencher'!R581</f>
        <v>86.211944000000003</v>
      </c>
      <c r="R572" s="16">
        <f>'[1]TCE - ANEXO III - Preencher'!S581</f>
        <v>0</v>
      </c>
      <c r="S572" s="16">
        <f t="shared" si="14"/>
        <v>86.211944000000003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381.86923818151337</v>
      </c>
    </row>
    <row r="573" spans="1:28" ht="12.75" customHeight="1" x14ac:dyDescent="0.2">
      <c r="A573" s="9">
        <f>IFERROR(VLOOKUP(B573,'[1]DADOS (OCULTAR)'!$Q$3:$S$133,3,0),"")</f>
        <v>9039744000860</v>
      </c>
      <c r="B573" s="10" t="str">
        <f>'[1]TCE - ANEXO III - Preencher'!C582</f>
        <v>HOSPITAL DOM HÉLDER</v>
      </c>
      <c r="C573" s="11"/>
      <c r="D573" s="12" t="str">
        <f>'[1]TCE - ANEXO III - Preencher'!E582</f>
        <v>MARIA ANUNCIADA DA SILVA BATISTA</v>
      </c>
      <c r="E573" s="10" t="str">
        <f>IF('[1]TCE - ANEXO III - Preencher'!F582="4 - Assistência Odontológica","2 - Outros Profissionais da Saúde",'[1]TCE - ANEXO III - Preencher'!F582)</f>
        <v>2 - Outros Profissionais da Saúde</v>
      </c>
      <c r="F573" s="13" t="str">
        <f>'[1]TCE - ANEXO III - Preencher'!G582</f>
        <v>2235-05</v>
      </c>
      <c r="G573" s="14" t="str">
        <f>IF('[1]TCE - ANEXO III - Preencher'!H582="","",'[1]TCE - ANEXO III - Preencher'!H582)</f>
        <v>06/2022</v>
      </c>
      <c r="H573" s="15">
        <f>'[1]TCE - ANEXO III - Preencher'!I582</f>
        <v>0</v>
      </c>
      <c r="I573" s="15">
        <f>'[1]TCE - ANEXO III - Preencher'!J582</f>
        <v>463.25840000000011</v>
      </c>
      <c r="J573" s="15">
        <f>'[1]TCE - ANEXO III - Preencher'!K582</f>
        <v>0</v>
      </c>
      <c r="K573" s="16">
        <f>'[1]TCE - ANEXO III - Preencher'!L582</f>
        <v>157.740534262485</v>
      </c>
      <c r="L573" s="16">
        <f>'[1]TCE - ANEXO III - Preencher'!M582</f>
        <v>0</v>
      </c>
      <c r="M573" s="16">
        <f t="shared" si="12"/>
        <v>157.740534262485</v>
      </c>
      <c r="N573" s="16">
        <f>'[1]TCE - ANEXO III - Preencher'!O582</f>
        <v>1.6591599190283399</v>
      </c>
      <c r="O573" s="16">
        <f>'[1]TCE - ANEXO III - Preencher'!P582</f>
        <v>0</v>
      </c>
      <c r="P573" s="16">
        <f t="shared" si="13"/>
        <v>1.6591599190283399</v>
      </c>
      <c r="Q573" s="16">
        <f>'[1]TCE - ANEXO III - Preencher'!R582</f>
        <v>86.211944000000003</v>
      </c>
      <c r="R573" s="16">
        <f>'[1]TCE - ANEXO III - Preencher'!S582</f>
        <v>0</v>
      </c>
      <c r="S573" s="16">
        <f t="shared" si="14"/>
        <v>86.211944000000003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708.87003818151345</v>
      </c>
    </row>
    <row r="574" spans="1:28" ht="12.75" customHeight="1" x14ac:dyDescent="0.2">
      <c r="A574" s="9">
        <f>IFERROR(VLOOKUP(B574,'[1]DADOS (OCULTAR)'!$Q$3:$S$133,3,0),"")</f>
        <v>9039744000860</v>
      </c>
      <c r="B574" s="10" t="str">
        <f>'[1]TCE - ANEXO III - Preencher'!C583</f>
        <v>HOSPITAL DOM HÉLDER</v>
      </c>
      <c r="C574" s="11"/>
      <c r="D574" s="12" t="str">
        <f>'[1]TCE - ANEXO III - Preencher'!E583</f>
        <v>MARIA APARECIDA FERREIRA DA SILVA</v>
      </c>
      <c r="E574" s="10" t="str">
        <f>IF('[1]TCE - ANEXO III - Preencher'!F583="4 - Assistência Odontológica","2 - Outros Profissionais da Saúde",'[1]TCE - ANEXO III - Preencher'!F583)</f>
        <v>2 - Outros Profissionais da Saúde</v>
      </c>
      <c r="F574" s="13" t="str">
        <f>'[1]TCE - ANEXO III - Preencher'!G583</f>
        <v>3222-05</v>
      </c>
      <c r="G574" s="14" t="str">
        <f>IF('[1]TCE - ANEXO III - Preencher'!H583="","",'[1]TCE - ANEXO III - Preencher'!H583)</f>
        <v>06/2022</v>
      </c>
      <c r="H574" s="15">
        <f>'[1]TCE - ANEXO III - Preencher'!I583</f>
        <v>0</v>
      </c>
      <c r="I574" s="15">
        <f>'[1]TCE - ANEXO III - Preencher'!J583</f>
        <v>340.7296</v>
      </c>
      <c r="J574" s="15">
        <f>'[1]TCE - ANEXO III - Preencher'!K583</f>
        <v>0</v>
      </c>
      <c r="K574" s="16">
        <f>'[1]TCE - ANEXO III - Preencher'!L583</f>
        <v>157.740534262485</v>
      </c>
      <c r="L574" s="16">
        <f>'[1]TCE - ANEXO III - Preencher'!M583</f>
        <v>0</v>
      </c>
      <c r="M574" s="16">
        <f t="shared" si="12"/>
        <v>157.740534262485</v>
      </c>
      <c r="N574" s="16">
        <f>'[1]TCE - ANEXO III - Preencher'!O583</f>
        <v>1.6591599190283399</v>
      </c>
      <c r="O574" s="16">
        <f>'[1]TCE - ANEXO III - Preencher'!P583</f>
        <v>0</v>
      </c>
      <c r="P574" s="16">
        <f t="shared" si="13"/>
        <v>1.6591599190283399</v>
      </c>
      <c r="Q574" s="16">
        <f>'[1]TCE - ANEXO III - Preencher'!R583</f>
        <v>86.211944000000003</v>
      </c>
      <c r="R574" s="16">
        <f>'[1]TCE - ANEXO III - Preencher'!S583</f>
        <v>0</v>
      </c>
      <c r="S574" s="16">
        <f t="shared" si="14"/>
        <v>86.211944000000003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586.34123818151329</v>
      </c>
    </row>
    <row r="575" spans="1:28" ht="12.75" customHeight="1" x14ac:dyDescent="0.2">
      <c r="A575" s="9">
        <f>IFERROR(VLOOKUP(B575,'[1]DADOS (OCULTAR)'!$Q$3:$S$133,3,0),"")</f>
        <v>9039744000860</v>
      </c>
      <c r="B575" s="10" t="str">
        <f>'[1]TCE - ANEXO III - Preencher'!C584</f>
        <v>HOSPITAL DOM HÉLDER</v>
      </c>
      <c r="C575" s="11"/>
      <c r="D575" s="12" t="str">
        <f>'[1]TCE - ANEXO III - Preencher'!E584</f>
        <v>MARIA AUGUSTA GOMES DOS SANTOS SILVA</v>
      </c>
      <c r="E575" s="10" t="str">
        <f>IF('[1]TCE - ANEXO III - Preencher'!F584="4 - Assistência Odontológica","2 - Outros Profissionais da Saúde",'[1]TCE - ANEXO III - Preencher'!F584)</f>
        <v>2 - Outros Profissionais da Saúde</v>
      </c>
      <c r="F575" s="13" t="str">
        <f>'[1]TCE - ANEXO III - Preencher'!G584</f>
        <v>3222-05</v>
      </c>
      <c r="G575" s="14" t="str">
        <f>IF('[1]TCE - ANEXO III - Preencher'!H584="","",'[1]TCE - ANEXO III - Preencher'!H584)</f>
        <v>06/2022</v>
      </c>
      <c r="H575" s="15">
        <f>'[1]TCE - ANEXO III - Preencher'!I584</f>
        <v>0</v>
      </c>
      <c r="I575" s="15">
        <f>'[1]TCE - ANEXO III - Preencher'!J584</f>
        <v>126.048</v>
      </c>
      <c r="J575" s="15">
        <f>'[1]TCE - ANEXO III - Preencher'!K584</f>
        <v>0</v>
      </c>
      <c r="K575" s="16">
        <f>'[1]TCE - ANEXO III - Preencher'!L584</f>
        <v>157.740534262485</v>
      </c>
      <c r="L575" s="16">
        <f>'[1]TCE - ANEXO III - Preencher'!M584</f>
        <v>0</v>
      </c>
      <c r="M575" s="16">
        <f t="shared" si="12"/>
        <v>157.740534262485</v>
      </c>
      <c r="N575" s="16">
        <f>'[1]TCE - ANEXO III - Preencher'!O584</f>
        <v>1.6591599190283399</v>
      </c>
      <c r="O575" s="16">
        <f>'[1]TCE - ANEXO III - Preencher'!P584</f>
        <v>0</v>
      </c>
      <c r="P575" s="16">
        <f t="shared" si="13"/>
        <v>1.6591599190283399</v>
      </c>
      <c r="Q575" s="16">
        <f>'[1]TCE - ANEXO III - Preencher'!R584</f>
        <v>280.526006</v>
      </c>
      <c r="R575" s="16">
        <f>'[1]TCE - ANEXO III - Preencher'!S584</f>
        <v>72.72</v>
      </c>
      <c r="S575" s="16">
        <f t="shared" si="14"/>
        <v>207.806006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493.2537001815133</v>
      </c>
    </row>
    <row r="576" spans="1:28" ht="12.75" customHeight="1" x14ac:dyDescent="0.2">
      <c r="A576" s="9">
        <f>IFERROR(VLOOKUP(B576,'[1]DADOS (OCULTAR)'!$Q$3:$S$133,3,0),"")</f>
        <v>9039744000860</v>
      </c>
      <c r="B576" s="10" t="str">
        <f>'[1]TCE - ANEXO III - Preencher'!C585</f>
        <v>HOSPITAL DOM HÉLDER</v>
      </c>
      <c r="C576" s="11"/>
      <c r="D576" s="12" t="str">
        <f>'[1]TCE - ANEXO III - Preencher'!E585</f>
        <v>MARIA BERENICE SANTANA DE CARVALHO</v>
      </c>
      <c r="E576" s="10" t="str">
        <f>IF('[1]TCE - ANEXO III - Preencher'!F585="4 - Assistência Odontológica","2 - Outros Profissionais da Saúde",'[1]TCE - ANEXO III - Preencher'!F585)</f>
        <v>2 - Outros Profissionais da Saúde</v>
      </c>
      <c r="F576" s="13" t="str">
        <f>'[1]TCE - ANEXO III - Preencher'!G585</f>
        <v>3222-05</v>
      </c>
      <c r="G576" s="14" t="str">
        <f>IF('[1]TCE - ANEXO III - Preencher'!H585="","",'[1]TCE - ANEXO III - Preencher'!H585)</f>
        <v>06/2022</v>
      </c>
      <c r="H576" s="15">
        <f>'[1]TCE - ANEXO III - Preencher'!I585</f>
        <v>0</v>
      </c>
      <c r="I576" s="15">
        <f>'[1]TCE - ANEXO III - Preencher'!J585</f>
        <v>343.54239999999999</v>
      </c>
      <c r="J576" s="15">
        <f>'[1]TCE - ANEXO III - Preencher'!K585</f>
        <v>0</v>
      </c>
      <c r="K576" s="16">
        <f>'[1]TCE - ANEXO III - Preencher'!L585</f>
        <v>157.740534262485</v>
      </c>
      <c r="L576" s="16">
        <f>'[1]TCE - ANEXO III - Preencher'!M585</f>
        <v>0</v>
      </c>
      <c r="M576" s="16">
        <f t="shared" si="12"/>
        <v>157.740534262485</v>
      </c>
      <c r="N576" s="16">
        <f>'[1]TCE - ANEXO III - Preencher'!O585</f>
        <v>1.6591599190283399</v>
      </c>
      <c r="O576" s="16">
        <f>'[1]TCE - ANEXO III - Preencher'!P585</f>
        <v>0</v>
      </c>
      <c r="P576" s="16">
        <f t="shared" si="13"/>
        <v>1.6591599190283399</v>
      </c>
      <c r="Q576" s="16">
        <f>'[1]TCE - ANEXO III - Preencher'!R585</f>
        <v>280.526006</v>
      </c>
      <c r="R576" s="16">
        <f>'[1]TCE - ANEXO III - Preencher'!S585</f>
        <v>2.42</v>
      </c>
      <c r="S576" s="16">
        <f t="shared" si="14"/>
        <v>278.10600599999998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781.04810018151329</v>
      </c>
    </row>
    <row r="577" spans="1:28" ht="12.75" customHeight="1" x14ac:dyDescent="0.2">
      <c r="A577" s="9">
        <f>IFERROR(VLOOKUP(B577,'[1]DADOS (OCULTAR)'!$Q$3:$S$133,3,0),"")</f>
        <v>9039744000860</v>
      </c>
      <c r="B577" s="10" t="str">
        <f>'[1]TCE - ANEXO III - Preencher'!C586</f>
        <v>HOSPITAL DOM HÉLDER</v>
      </c>
      <c r="C577" s="11"/>
      <c r="D577" s="12" t="str">
        <f>'[1]TCE - ANEXO III - Preencher'!E586</f>
        <v>MARIA BETANIA SOUZA RODRIGUES</v>
      </c>
      <c r="E577" s="10" t="str">
        <f>IF('[1]TCE - ANEXO III - Preencher'!F586="4 - Assistência Odontológica","2 - Outros Profissionais da Saúde",'[1]TCE - ANEXO III - Preencher'!F586)</f>
        <v>3 - Administrativo</v>
      </c>
      <c r="F577" s="13" t="str">
        <f>'[1]TCE - ANEXO III - Preencher'!G586</f>
        <v>5163-45</v>
      </c>
      <c r="G577" s="14" t="str">
        <f>IF('[1]TCE - ANEXO III - Preencher'!H586="","",'[1]TCE - ANEXO III - Preencher'!H586)</f>
        <v>06/2022</v>
      </c>
      <c r="H577" s="15">
        <f>'[1]TCE - ANEXO III - Preencher'!I586</f>
        <v>0</v>
      </c>
      <c r="I577" s="15">
        <f>'[1]TCE - ANEXO III - Preencher'!J586</f>
        <v>132.20160000000001</v>
      </c>
      <c r="J577" s="15">
        <f>'[1]TCE - ANEXO III - Preencher'!K586</f>
        <v>0</v>
      </c>
      <c r="K577" s="16">
        <f>'[1]TCE - ANEXO III - Preencher'!L586</f>
        <v>157.740534262485</v>
      </c>
      <c r="L577" s="16">
        <f>'[1]TCE - ANEXO III - Preencher'!M586</f>
        <v>0</v>
      </c>
      <c r="M577" s="16">
        <f t="shared" si="12"/>
        <v>157.740534262485</v>
      </c>
      <c r="N577" s="16">
        <f>'[1]TCE - ANEXO III - Preencher'!O586</f>
        <v>1.6591599190283399</v>
      </c>
      <c r="O577" s="16">
        <f>'[1]TCE - ANEXO III - Preencher'!P586</f>
        <v>0</v>
      </c>
      <c r="P577" s="16">
        <f t="shared" si="13"/>
        <v>1.6591599190283399</v>
      </c>
      <c r="Q577" s="16">
        <f>'[1]TCE - ANEXO III - Preencher'!R586</f>
        <v>86.211944000000003</v>
      </c>
      <c r="R577" s="16">
        <f>'[1]TCE - ANEXO III - Preencher'!S586</f>
        <v>0</v>
      </c>
      <c r="S577" s="16">
        <f t="shared" si="14"/>
        <v>86.211944000000003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377.81323818151338</v>
      </c>
    </row>
    <row r="578" spans="1:28" ht="12.75" customHeight="1" x14ac:dyDescent="0.2">
      <c r="A578" s="9">
        <f>IFERROR(VLOOKUP(B578,'[1]DADOS (OCULTAR)'!$Q$3:$S$133,3,0),"")</f>
        <v>9039744000860</v>
      </c>
      <c r="B578" s="10" t="str">
        <f>'[1]TCE - ANEXO III - Preencher'!C587</f>
        <v>HOSPITAL DOM HÉLDER</v>
      </c>
      <c r="C578" s="11"/>
      <c r="D578" s="12" t="str">
        <f>'[1]TCE - ANEXO III - Preencher'!E587</f>
        <v>MARIA CAROLINA DE ARAUJO CUNHA</v>
      </c>
      <c r="E578" s="10" t="str">
        <f>IF('[1]TCE - ANEXO III - Preencher'!F587="4 - Assistência Odontológica","2 - Outros Profissionais da Saúde",'[1]TCE - ANEXO III - Preencher'!F587)</f>
        <v>2 - Outros Profissionais da Saúde</v>
      </c>
      <c r="F578" s="13" t="str">
        <f>'[1]TCE - ANEXO III - Preencher'!G587</f>
        <v>2235-05</v>
      </c>
      <c r="G578" s="14" t="str">
        <f>IF('[1]TCE - ANEXO III - Preencher'!H587="","",'[1]TCE - ANEXO III - Preencher'!H587)</f>
        <v>06/2022</v>
      </c>
      <c r="H578" s="15">
        <f>'[1]TCE - ANEXO III - Preencher'!I587</f>
        <v>0</v>
      </c>
      <c r="I578" s="15">
        <f>'[1]TCE - ANEXO III - Preencher'!J587</f>
        <v>463.53919999999999</v>
      </c>
      <c r="J578" s="15">
        <f>'[1]TCE - ANEXO III - Preencher'!K587</f>
        <v>0</v>
      </c>
      <c r="K578" s="16">
        <f>'[1]TCE - ANEXO III - Preencher'!L587</f>
        <v>157.740534262485</v>
      </c>
      <c r="L578" s="16">
        <f>'[1]TCE - ANEXO III - Preencher'!M587</f>
        <v>0</v>
      </c>
      <c r="M578" s="16">
        <f t="shared" si="12"/>
        <v>157.740534262485</v>
      </c>
      <c r="N578" s="16">
        <f>'[1]TCE - ANEXO III - Preencher'!O587</f>
        <v>1.6591599190283399</v>
      </c>
      <c r="O578" s="16">
        <f>'[1]TCE - ANEXO III - Preencher'!P587</f>
        <v>0</v>
      </c>
      <c r="P578" s="16">
        <f t="shared" si="13"/>
        <v>1.6591599190283399</v>
      </c>
      <c r="Q578" s="16">
        <f>'[1]TCE - ANEXO III - Preencher'!R587</f>
        <v>86.211944000000003</v>
      </c>
      <c r="R578" s="16">
        <f>'[1]TCE - ANEXO III - Preencher'!S587</f>
        <v>0</v>
      </c>
      <c r="S578" s="16">
        <f t="shared" si="14"/>
        <v>86.211944000000003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709.15083818151334</v>
      </c>
    </row>
    <row r="579" spans="1:28" ht="12.75" customHeight="1" x14ac:dyDescent="0.2">
      <c r="A579" s="9">
        <f>IFERROR(VLOOKUP(B579,'[1]DADOS (OCULTAR)'!$Q$3:$S$133,3,0),"")</f>
        <v>9039744000860</v>
      </c>
      <c r="B579" s="10" t="str">
        <f>'[1]TCE - ANEXO III - Preencher'!C588</f>
        <v>HOSPITAL DOM HÉLDER</v>
      </c>
      <c r="C579" s="11"/>
      <c r="D579" s="12" t="str">
        <f>'[1]TCE - ANEXO III - Preencher'!E588</f>
        <v>MARIA CAROLINE DA SILVA FRANCA</v>
      </c>
      <c r="E579" s="10" t="str">
        <f>IF('[1]TCE - ANEXO III - Preencher'!F588="4 - Assistência Odontológica","2 - Outros Profissionais da Saúde",'[1]TCE - ANEXO III - Preencher'!F588)</f>
        <v>2 - Outros Profissionais da Saúde</v>
      </c>
      <c r="F579" s="13" t="str">
        <f>'[1]TCE - ANEXO III - Preencher'!G588</f>
        <v>2235-05</v>
      </c>
      <c r="G579" s="14" t="str">
        <f>IF('[1]TCE - ANEXO III - Preencher'!H588="","",'[1]TCE - ANEXO III - Preencher'!H588)</f>
        <v>06/2022</v>
      </c>
      <c r="H579" s="15">
        <f>'[1]TCE - ANEXO III - Preencher'!I588</f>
        <v>0</v>
      </c>
      <c r="I579" s="15">
        <f>'[1]TCE - ANEXO III - Preencher'!J588</f>
        <v>299.00959999999998</v>
      </c>
      <c r="J579" s="15">
        <f>'[1]TCE - ANEXO III - Preencher'!K588</f>
        <v>0</v>
      </c>
      <c r="K579" s="16">
        <f>'[1]TCE - ANEXO III - Preencher'!L588</f>
        <v>157.740534262485</v>
      </c>
      <c r="L579" s="16">
        <f>'[1]TCE - ANEXO III - Preencher'!M588</f>
        <v>0</v>
      </c>
      <c r="M579" s="16">
        <f t="shared" si="12"/>
        <v>157.740534262485</v>
      </c>
      <c r="N579" s="16">
        <f>'[1]TCE - ANEXO III - Preencher'!O588</f>
        <v>1.6591599190283399</v>
      </c>
      <c r="O579" s="16">
        <f>'[1]TCE - ANEXO III - Preencher'!P588</f>
        <v>0</v>
      </c>
      <c r="P579" s="16">
        <f t="shared" si="13"/>
        <v>1.6591599190283399</v>
      </c>
      <c r="Q579" s="16">
        <f>'[1]TCE - ANEXO III - Preencher'!R588</f>
        <v>280.526006</v>
      </c>
      <c r="R579" s="16">
        <f>'[1]TCE - ANEXO III - Preencher'!S588</f>
        <v>131.99</v>
      </c>
      <c r="S579" s="16">
        <f t="shared" si="14"/>
        <v>148.53600599999999</v>
      </c>
      <c r="T579" s="16">
        <f>'[1]TCE - ANEXO III - Preencher'!U588</f>
        <v>110.9</v>
      </c>
      <c r="U579" s="16">
        <f>'[1]TCE - ANEXO III - Preencher'!V588</f>
        <v>0</v>
      </c>
      <c r="V579" s="16">
        <f t="shared" si="15"/>
        <v>110.9</v>
      </c>
      <c r="W579" s="17" t="str">
        <f>IF('[1]TCE - ANEXO III - Preencher'!X588="","",'[1]TCE - ANEXO III - Preencher'!X588)</f>
        <v>AUXÍLIO CRECHE</v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717.84530018151327</v>
      </c>
    </row>
    <row r="580" spans="1:28" ht="12.75" customHeight="1" x14ac:dyDescent="0.2">
      <c r="A580" s="9">
        <f>IFERROR(VLOOKUP(B580,'[1]DADOS (OCULTAR)'!$Q$3:$S$133,3,0),"")</f>
        <v>9039744000860</v>
      </c>
      <c r="B580" s="10" t="str">
        <f>'[1]TCE - ANEXO III - Preencher'!C589</f>
        <v>HOSPITAL DOM HÉLDER</v>
      </c>
      <c r="C580" s="11"/>
      <c r="D580" s="12" t="str">
        <f>'[1]TCE - ANEXO III - Preencher'!E589</f>
        <v>MARIA CASSIA DE MORAES GUERRA</v>
      </c>
      <c r="E580" s="10" t="str">
        <f>IF('[1]TCE - ANEXO III - Preencher'!F589="4 - Assistência Odontológica","2 - Outros Profissionais da Saúde",'[1]TCE - ANEXO III - Preencher'!F589)</f>
        <v>2 - Outros Profissionais da Saúde</v>
      </c>
      <c r="F580" s="13" t="str">
        <f>'[1]TCE - ANEXO III - Preencher'!G589</f>
        <v>2515-10</v>
      </c>
      <c r="G580" s="14" t="str">
        <f>IF('[1]TCE - ANEXO III - Preencher'!H589="","",'[1]TCE - ANEXO III - Preencher'!H589)</f>
        <v>06/2022</v>
      </c>
      <c r="H580" s="15">
        <f>'[1]TCE - ANEXO III - Preencher'!I589</f>
        <v>0</v>
      </c>
      <c r="I580" s="15">
        <f>'[1]TCE - ANEXO III - Preencher'!J589</f>
        <v>241.3912</v>
      </c>
      <c r="J580" s="15">
        <f>'[1]TCE - ANEXO III - Preencher'!K589</f>
        <v>0</v>
      </c>
      <c r="K580" s="16">
        <f>'[1]TCE - ANEXO III - Preencher'!L589</f>
        <v>157.740534262485</v>
      </c>
      <c r="L580" s="16">
        <f>'[1]TCE - ANEXO III - Preencher'!M589</f>
        <v>0</v>
      </c>
      <c r="M580" s="16">
        <f t="shared" si="12"/>
        <v>157.740534262485</v>
      </c>
      <c r="N580" s="16">
        <f>'[1]TCE - ANEXO III - Preencher'!O589</f>
        <v>1.6591599190283399</v>
      </c>
      <c r="O580" s="16">
        <f>'[1]TCE - ANEXO III - Preencher'!P589</f>
        <v>0</v>
      </c>
      <c r="P580" s="16">
        <f t="shared" si="13"/>
        <v>1.6591599190283399</v>
      </c>
      <c r="Q580" s="16">
        <f>'[1]TCE - ANEXO III - Preencher'!R589</f>
        <v>86.211944000000003</v>
      </c>
      <c r="R580" s="16">
        <f>'[1]TCE - ANEXO III - Preencher'!S589</f>
        <v>0</v>
      </c>
      <c r="S580" s="16">
        <f t="shared" si="14"/>
        <v>86.211944000000003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487.00283818151337</v>
      </c>
    </row>
    <row r="581" spans="1:28" ht="12.75" customHeight="1" x14ac:dyDescent="0.2">
      <c r="A581" s="9">
        <f>IFERROR(VLOOKUP(B581,'[1]DADOS (OCULTAR)'!$Q$3:$S$133,3,0),"")</f>
        <v>9039744000860</v>
      </c>
      <c r="B581" s="10" t="str">
        <f>'[1]TCE - ANEXO III - Preencher'!C590</f>
        <v>HOSPITAL DOM HÉLDER</v>
      </c>
      <c r="C581" s="11"/>
      <c r="D581" s="12" t="str">
        <f>'[1]TCE - ANEXO III - Preencher'!E590</f>
        <v>MARIA CECILIA DO NASCIMENTO</v>
      </c>
      <c r="E581" s="10" t="str">
        <f>IF('[1]TCE - ANEXO III - Preencher'!F590="4 - Assistência Odontológica","2 - Outros Profissionais da Saúde",'[1]TCE - ANEXO III - Preencher'!F590)</f>
        <v>2 - Outros Profissionais da Saúde</v>
      </c>
      <c r="F581" s="13" t="str">
        <f>'[1]TCE - ANEXO III - Preencher'!G590</f>
        <v>2516-05</v>
      </c>
      <c r="G581" s="14" t="str">
        <f>IF('[1]TCE - ANEXO III - Preencher'!H590="","",'[1]TCE - ANEXO III - Preencher'!H590)</f>
        <v>06/2022</v>
      </c>
      <c r="H581" s="15">
        <f>'[1]TCE - ANEXO III - Preencher'!I590</f>
        <v>0</v>
      </c>
      <c r="I581" s="15">
        <f>'[1]TCE - ANEXO III - Preencher'!J590</f>
        <v>243.43440000000001</v>
      </c>
      <c r="J581" s="15">
        <f>'[1]TCE - ANEXO III - Preencher'!K590</f>
        <v>0</v>
      </c>
      <c r="K581" s="16">
        <f>'[1]TCE - ANEXO III - Preencher'!L590</f>
        <v>157.740534262485</v>
      </c>
      <c r="L581" s="16">
        <f>'[1]TCE - ANEXO III - Preencher'!M590</f>
        <v>0</v>
      </c>
      <c r="M581" s="16">
        <f t="shared" si="12"/>
        <v>157.740534262485</v>
      </c>
      <c r="N581" s="16">
        <f>'[1]TCE - ANEXO III - Preencher'!O590</f>
        <v>1.6591599190283399</v>
      </c>
      <c r="O581" s="16">
        <f>'[1]TCE - ANEXO III - Preencher'!P590</f>
        <v>0</v>
      </c>
      <c r="P581" s="16">
        <f t="shared" si="13"/>
        <v>1.6591599190283399</v>
      </c>
      <c r="Q581" s="16">
        <f>'[1]TCE - ANEXO III - Preencher'!R590</f>
        <v>86.211944000000003</v>
      </c>
      <c r="R581" s="16">
        <f>'[1]TCE - ANEXO III - Preencher'!S590</f>
        <v>0</v>
      </c>
      <c r="S581" s="16">
        <f t="shared" si="14"/>
        <v>86.211944000000003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489.04603818151338</v>
      </c>
    </row>
    <row r="582" spans="1:28" ht="12.75" customHeight="1" x14ac:dyDescent="0.2">
      <c r="A582" s="9">
        <f>IFERROR(VLOOKUP(B582,'[1]DADOS (OCULTAR)'!$Q$3:$S$133,3,0),"")</f>
        <v>9039744000860</v>
      </c>
      <c r="B582" s="10" t="str">
        <f>'[1]TCE - ANEXO III - Preencher'!C591</f>
        <v>HOSPITAL DOM HÉLDER</v>
      </c>
      <c r="C582" s="11"/>
      <c r="D582" s="12" t="str">
        <f>'[1]TCE - ANEXO III - Preencher'!E591</f>
        <v>MARIA CLARA COCINA</v>
      </c>
      <c r="E582" s="10" t="str">
        <f>IF('[1]TCE - ANEXO III - Preencher'!F591="4 - Assistência Odontológica","2 - Outros Profissionais da Saúde",'[1]TCE - ANEXO III - Preencher'!F591)</f>
        <v>2 - Outros Profissionais da Saúde</v>
      </c>
      <c r="F582" s="13" t="str">
        <f>'[1]TCE - ANEXO III - Preencher'!G591</f>
        <v>2235-05</v>
      </c>
      <c r="G582" s="14" t="str">
        <f>IF('[1]TCE - ANEXO III - Preencher'!H591="","",'[1]TCE - ANEXO III - Preencher'!H591)</f>
        <v>06/2022</v>
      </c>
      <c r="H582" s="15">
        <f>'[1]TCE - ANEXO III - Preencher'!I591</f>
        <v>0</v>
      </c>
      <c r="I582" s="15">
        <f>'[1]TCE - ANEXO III - Preencher'!J591</f>
        <v>371.79680000000002</v>
      </c>
      <c r="J582" s="15">
        <f>'[1]TCE - ANEXO III - Preencher'!K591</f>
        <v>0</v>
      </c>
      <c r="K582" s="16">
        <f>'[1]TCE - ANEXO III - Preencher'!L591</f>
        <v>157.740534262485</v>
      </c>
      <c r="L582" s="16">
        <f>'[1]TCE - ANEXO III - Preencher'!M591</f>
        <v>0</v>
      </c>
      <c r="M582" s="16">
        <f t="shared" si="12"/>
        <v>157.740534262485</v>
      </c>
      <c r="N582" s="16">
        <f>'[1]TCE - ANEXO III - Preencher'!O591</f>
        <v>1.6591599190283399</v>
      </c>
      <c r="O582" s="16">
        <f>'[1]TCE - ANEXO III - Preencher'!P591</f>
        <v>0</v>
      </c>
      <c r="P582" s="16">
        <f t="shared" si="13"/>
        <v>1.6591599190283399</v>
      </c>
      <c r="Q582" s="16">
        <f>'[1]TCE - ANEXO III - Preencher'!R591</f>
        <v>86.211944000000003</v>
      </c>
      <c r="R582" s="16">
        <f>'[1]TCE - ANEXO III - Preencher'!S591</f>
        <v>0</v>
      </c>
      <c r="S582" s="16">
        <f t="shared" si="14"/>
        <v>86.211944000000003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617.40843818151336</v>
      </c>
    </row>
    <row r="583" spans="1:28" ht="12.75" customHeight="1" x14ac:dyDescent="0.2">
      <c r="A583" s="9">
        <f>IFERROR(VLOOKUP(B583,'[1]DADOS (OCULTAR)'!$Q$3:$S$133,3,0),"")</f>
        <v>9039744000860</v>
      </c>
      <c r="B583" s="10" t="str">
        <f>'[1]TCE - ANEXO III - Preencher'!C592</f>
        <v>HOSPITAL DOM HÉLDER</v>
      </c>
      <c r="C583" s="11"/>
      <c r="D583" s="12" t="str">
        <f>'[1]TCE - ANEXO III - Preencher'!E592</f>
        <v>MARIA DA SOLEDADE DE OLIVEIRA</v>
      </c>
      <c r="E583" s="10" t="str">
        <f>IF('[1]TCE - ANEXO III - Preencher'!F592="4 - Assistência Odontológica","2 - Outros Profissionais da Saúde",'[1]TCE - ANEXO III - Preencher'!F592)</f>
        <v>2 - Outros Profissionais da Saúde</v>
      </c>
      <c r="F583" s="13" t="str">
        <f>'[1]TCE - ANEXO III - Preencher'!G592</f>
        <v>3222-05</v>
      </c>
      <c r="G583" s="14" t="str">
        <f>IF('[1]TCE - ANEXO III - Preencher'!H592="","",'[1]TCE - ANEXO III - Preencher'!H592)</f>
        <v>06/2022</v>
      </c>
      <c r="H583" s="15">
        <f>'[1]TCE - ANEXO III - Preencher'!I592</f>
        <v>0</v>
      </c>
      <c r="I583" s="15">
        <f>'[1]TCE - ANEXO III - Preencher'!J592</f>
        <v>135.744</v>
      </c>
      <c r="J583" s="15">
        <f>'[1]TCE - ANEXO III - Preencher'!K592</f>
        <v>0</v>
      </c>
      <c r="K583" s="16">
        <f>'[1]TCE - ANEXO III - Preencher'!L592</f>
        <v>157.740534262485</v>
      </c>
      <c r="L583" s="16">
        <f>'[1]TCE - ANEXO III - Preencher'!M592</f>
        <v>0</v>
      </c>
      <c r="M583" s="16">
        <f t="shared" si="12"/>
        <v>157.740534262485</v>
      </c>
      <c r="N583" s="16">
        <f>'[1]TCE - ANEXO III - Preencher'!O592</f>
        <v>1.6591599190283399</v>
      </c>
      <c r="O583" s="16">
        <f>'[1]TCE - ANEXO III - Preencher'!P592</f>
        <v>0</v>
      </c>
      <c r="P583" s="16">
        <f t="shared" si="13"/>
        <v>1.6591599190283399</v>
      </c>
      <c r="Q583" s="16">
        <f>'[1]TCE - ANEXO III - Preencher'!R592</f>
        <v>86.211944000000003</v>
      </c>
      <c r="R583" s="16">
        <f>'[1]TCE - ANEXO III - Preencher'!S592</f>
        <v>0</v>
      </c>
      <c r="S583" s="16">
        <f t="shared" si="14"/>
        <v>86.211944000000003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381.35563818151337</v>
      </c>
    </row>
    <row r="584" spans="1:28" ht="12.75" customHeight="1" x14ac:dyDescent="0.2">
      <c r="A584" s="9">
        <f>IFERROR(VLOOKUP(B584,'[1]DADOS (OCULTAR)'!$Q$3:$S$133,3,0),"")</f>
        <v>9039744000860</v>
      </c>
      <c r="B584" s="10" t="str">
        <f>'[1]TCE - ANEXO III - Preencher'!C593</f>
        <v>HOSPITAL DOM HÉLDER</v>
      </c>
      <c r="C584" s="11"/>
      <c r="D584" s="12" t="str">
        <f>'[1]TCE - ANEXO III - Preencher'!E593</f>
        <v>MARIA DANIELA SILVA DE SANTANA</v>
      </c>
      <c r="E584" s="10" t="str">
        <f>IF('[1]TCE - ANEXO III - Preencher'!F593="4 - Assistência Odontológica","2 - Outros Profissionais da Saúde",'[1]TCE - ANEXO III - Preencher'!F593)</f>
        <v>2 - Outros Profissionais da Saúde</v>
      </c>
      <c r="F584" s="13" t="str">
        <f>'[1]TCE - ANEXO III - Preencher'!G593</f>
        <v>3222-05</v>
      </c>
      <c r="G584" s="14" t="str">
        <f>IF('[1]TCE - ANEXO III - Preencher'!H593="","",'[1]TCE - ANEXO III - Preencher'!H593)</f>
        <v>06/2022</v>
      </c>
      <c r="H584" s="15">
        <f>'[1]TCE - ANEXO III - Preencher'!I593</f>
        <v>0</v>
      </c>
      <c r="I584" s="15">
        <f>'[1]TCE - ANEXO III - Preencher'!J593</f>
        <v>142.19919999999999</v>
      </c>
      <c r="J584" s="15">
        <f>'[1]TCE - ANEXO III - Preencher'!K593</f>
        <v>0</v>
      </c>
      <c r="K584" s="16">
        <f>'[1]TCE - ANEXO III - Preencher'!L593</f>
        <v>157.740534262485</v>
      </c>
      <c r="L584" s="16">
        <f>'[1]TCE - ANEXO III - Preencher'!M593</f>
        <v>0</v>
      </c>
      <c r="M584" s="16">
        <f t="shared" si="12"/>
        <v>157.740534262485</v>
      </c>
      <c r="N584" s="16">
        <f>'[1]TCE - ANEXO III - Preencher'!O593</f>
        <v>1.6591599190283399</v>
      </c>
      <c r="O584" s="16">
        <f>'[1]TCE - ANEXO III - Preencher'!P593</f>
        <v>0</v>
      </c>
      <c r="P584" s="16">
        <f t="shared" si="13"/>
        <v>1.6591599190283399</v>
      </c>
      <c r="Q584" s="16">
        <f>'[1]TCE - ANEXO III - Preencher'!R593</f>
        <v>280.526006</v>
      </c>
      <c r="R584" s="16">
        <f>'[1]TCE - ANEXO III - Preencher'!S593</f>
        <v>72.72</v>
      </c>
      <c r="S584" s="16">
        <f t="shared" si="14"/>
        <v>207.806006</v>
      </c>
      <c r="T584" s="16">
        <f>'[1]TCE - ANEXO III - Preencher'!U593</f>
        <v>69.41</v>
      </c>
      <c r="U584" s="16">
        <f>'[1]TCE - ANEXO III - Preencher'!V593</f>
        <v>0</v>
      </c>
      <c r="V584" s="16">
        <f t="shared" si="15"/>
        <v>69.41</v>
      </c>
      <c r="W584" s="17" t="str">
        <f>IF('[1]TCE - ANEXO III - Preencher'!X593="","",'[1]TCE - ANEXO III - Preencher'!X593)</f>
        <v>AUXÍLIO CRECHE</v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578.81490018151328</v>
      </c>
    </row>
    <row r="585" spans="1:28" ht="12.75" customHeight="1" x14ac:dyDescent="0.2">
      <c r="A585" s="9">
        <f>IFERROR(VLOOKUP(B585,'[1]DADOS (OCULTAR)'!$Q$3:$S$133,3,0),"")</f>
        <v>9039744000860</v>
      </c>
      <c r="B585" s="10" t="str">
        <f>'[1]TCE - ANEXO III - Preencher'!C594</f>
        <v>HOSPITAL DOM HÉLDER</v>
      </c>
      <c r="C585" s="11"/>
      <c r="D585" s="12" t="str">
        <f>'[1]TCE - ANEXO III - Preencher'!E594</f>
        <v>MARIA DAS DORES SOARES DA SILVA</v>
      </c>
      <c r="E585" s="10" t="str">
        <f>IF('[1]TCE - ANEXO III - Preencher'!F594="4 - Assistência Odontológica","2 - Outros Profissionais da Saúde",'[1]TCE - ANEXO III - Preencher'!F594)</f>
        <v>3 - Administrativo</v>
      </c>
      <c r="F585" s="13" t="str">
        <f>'[1]TCE - ANEXO III - Preencher'!G594</f>
        <v>2523-05</v>
      </c>
      <c r="G585" s="14" t="str">
        <f>IF('[1]TCE - ANEXO III - Preencher'!H594="","",'[1]TCE - ANEXO III - Preencher'!H594)</f>
        <v>06/2022</v>
      </c>
      <c r="H585" s="15">
        <f>'[1]TCE - ANEXO III - Preencher'!I594</f>
        <v>0</v>
      </c>
      <c r="I585" s="15">
        <f>'[1]TCE - ANEXO III - Preencher'!J594</f>
        <v>188.47200000000001</v>
      </c>
      <c r="J585" s="15">
        <f>'[1]TCE - ANEXO III - Preencher'!K594</f>
        <v>0</v>
      </c>
      <c r="K585" s="16">
        <f>'[1]TCE - ANEXO III - Preencher'!L594</f>
        <v>157.740534262485</v>
      </c>
      <c r="L585" s="16">
        <f>'[1]TCE - ANEXO III - Preencher'!M594</f>
        <v>0</v>
      </c>
      <c r="M585" s="16">
        <f t="shared" si="12"/>
        <v>157.740534262485</v>
      </c>
      <c r="N585" s="16">
        <f>'[1]TCE - ANEXO III - Preencher'!O594</f>
        <v>1.6591599190283399</v>
      </c>
      <c r="O585" s="16">
        <f>'[1]TCE - ANEXO III - Preencher'!P594</f>
        <v>0</v>
      </c>
      <c r="P585" s="16">
        <f t="shared" si="13"/>
        <v>1.6591599190283399</v>
      </c>
      <c r="Q585" s="16">
        <f>'[1]TCE - ANEXO III - Preencher'!R594</f>
        <v>86.211944000000003</v>
      </c>
      <c r="R585" s="16">
        <f>'[1]TCE - ANEXO III - Preencher'!S594</f>
        <v>0</v>
      </c>
      <c r="S585" s="16">
        <f t="shared" si="14"/>
        <v>86.211944000000003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434.08363818151338</v>
      </c>
    </row>
    <row r="586" spans="1:28" ht="12.75" customHeight="1" x14ac:dyDescent="0.2">
      <c r="A586" s="9">
        <f>IFERROR(VLOOKUP(B586,'[1]DADOS (OCULTAR)'!$Q$3:$S$133,3,0),"")</f>
        <v>9039744000860</v>
      </c>
      <c r="B586" s="10" t="str">
        <f>'[1]TCE - ANEXO III - Preencher'!C595</f>
        <v>HOSPITAL DOM HÉLDER</v>
      </c>
      <c r="C586" s="11"/>
      <c r="D586" s="12" t="str">
        <f>'[1]TCE - ANEXO III - Preencher'!E595</f>
        <v>MARIA DE FATIMA DE SOUZA LAGES</v>
      </c>
      <c r="E586" s="10" t="str">
        <f>IF('[1]TCE - ANEXO III - Preencher'!F595="4 - Assistência Odontológica","2 - Outros Profissionais da Saúde",'[1]TCE - ANEXO III - Preencher'!F595)</f>
        <v>2 - Outros Profissionais da Saúde</v>
      </c>
      <c r="F586" s="13" t="str">
        <f>'[1]TCE - ANEXO III - Preencher'!G595</f>
        <v>7664-20</v>
      </c>
      <c r="G586" s="14" t="str">
        <f>IF('[1]TCE - ANEXO III - Preencher'!H595="","",'[1]TCE - ANEXO III - Preencher'!H595)</f>
        <v>06/2022</v>
      </c>
      <c r="H586" s="15">
        <f>'[1]TCE - ANEXO III - Preencher'!I595</f>
        <v>0</v>
      </c>
      <c r="I586" s="15">
        <f>'[1]TCE - ANEXO III - Preencher'!J595</f>
        <v>283.33920000000001</v>
      </c>
      <c r="J586" s="15">
        <f>'[1]TCE - ANEXO III - Preencher'!K595</f>
        <v>0</v>
      </c>
      <c r="K586" s="16">
        <f>'[1]TCE - ANEXO III - Preencher'!L595</f>
        <v>157.740534262485</v>
      </c>
      <c r="L586" s="16">
        <f>'[1]TCE - ANEXO III - Preencher'!M595</f>
        <v>0</v>
      </c>
      <c r="M586" s="16">
        <f t="shared" si="12"/>
        <v>157.740534262485</v>
      </c>
      <c r="N586" s="16">
        <f>'[1]TCE - ANEXO III - Preencher'!O595</f>
        <v>1.6591599190283399</v>
      </c>
      <c r="O586" s="16">
        <f>'[1]TCE - ANEXO III - Preencher'!P595</f>
        <v>0</v>
      </c>
      <c r="P586" s="16">
        <f t="shared" si="13"/>
        <v>1.6591599190283399</v>
      </c>
      <c r="Q586" s="16">
        <f>'[1]TCE - ANEXO III - Preencher'!R595</f>
        <v>86.211944000000003</v>
      </c>
      <c r="R586" s="16">
        <f>'[1]TCE - ANEXO III - Preencher'!S595</f>
        <v>0</v>
      </c>
      <c r="S586" s="16">
        <f t="shared" si="14"/>
        <v>86.211944000000003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528.95083818151329</v>
      </c>
    </row>
    <row r="587" spans="1:28" ht="12.75" customHeight="1" x14ac:dyDescent="0.2">
      <c r="A587" s="9">
        <f>IFERROR(VLOOKUP(B587,'[1]DADOS (OCULTAR)'!$Q$3:$S$133,3,0),"")</f>
        <v>9039744000860</v>
      </c>
      <c r="B587" s="10" t="str">
        <f>'[1]TCE - ANEXO III - Preencher'!C596</f>
        <v>HOSPITAL DOM HÉLDER</v>
      </c>
      <c r="C587" s="11"/>
      <c r="D587" s="12" t="str">
        <f>'[1]TCE - ANEXO III - Preencher'!E596</f>
        <v>MARIA DEVIRLENE DA SILVA</v>
      </c>
      <c r="E587" s="10" t="str">
        <f>IF('[1]TCE - ANEXO III - Preencher'!F596="4 - Assistência Odontológica","2 - Outros Profissionais da Saúde",'[1]TCE - ANEXO III - Preencher'!F596)</f>
        <v>2 - Outros Profissionais da Saúde</v>
      </c>
      <c r="F587" s="13" t="str">
        <f>'[1]TCE - ANEXO III - Preencher'!G596</f>
        <v>3222-05</v>
      </c>
      <c r="G587" s="14" t="str">
        <f>IF('[1]TCE - ANEXO III - Preencher'!H596="","",'[1]TCE - ANEXO III - Preencher'!H596)</f>
        <v>06/2022</v>
      </c>
      <c r="H587" s="15">
        <f>'[1]TCE - ANEXO III - Preencher'!I596</f>
        <v>0</v>
      </c>
      <c r="I587" s="15">
        <f>'[1]TCE - ANEXO III - Preencher'!J596</f>
        <v>138.88239999999999</v>
      </c>
      <c r="J587" s="15">
        <f>'[1]TCE - ANEXO III - Preencher'!K596</f>
        <v>0</v>
      </c>
      <c r="K587" s="16">
        <f>'[1]TCE - ANEXO III - Preencher'!L596</f>
        <v>157.740534262485</v>
      </c>
      <c r="L587" s="16">
        <f>'[1]TCE - ANEXO III - Preencher'!M596</f>
        <v>0</v>
      </c>
      <c r="M587" s="16">
        <f t="shared" si="12"/>
        <v>157.740534262485</v>
      </c>
      <c r="N587" s="16">
        <f>'[1]TCE - ANEXO III - Preencher'!O596</f>
        <v>1.6591599190283399</v>
      </c>
      <c r="O587" s="16">
        <f>'[1]TCE - ANEXO III - Preencher'!P596</f>
        <v>0</v>
      </c>
      <c r="P587" s="16">
        <f t="shared" si="13"/>
        <v>1.6591599190283399</v>
      </c>
      <c r="Q587" s="16">
        <f>'[1]TCE - ANEXO III - Preencher'!R596</f>
        <v>280.526006</v>
      </c>
      <c r="R587" s="16">
        <f>'[1]TCE - ANEXO III - Preencher'!S596</f>
        <v>72.72</v>
      </c>
      <c r="S587" s="16">
        <f t="shared" si="14"/>
        <v>207.806006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506.08810018151337</v>
      </c>
    </row>
    <row r="588" spans="1:28" ht="12.75" customHeight="1" x14ac:dyDescent="0.2">
      <c r="A588" s="9">
        <f>IFERROR(VLOOKUP(B588,'[1]DADOS (OCULTAR)'!$Q$3:$S$133,3,0),"")</f>
        <v>9039744000860</v>
      </c>
      <c r="B588" s="10" t="str">
        <f>'[1]TCE - ANEXO III - Preencher'!C597</f>
        <v>HOSPITAL DOM HÉLDER</v>
      </c>
      <c r="C588" s="11"/>
      <c r="D588" s="12" t="str">
        <f>'[1]TCE - ANEXO III - Preencher'!E597</f>
        <v>MARIA DO CARMO DE SANTANA SILVA</v>
      </c>
      <c r="E588" s="10" t="str">
        <f>IF('[1]TCE - ANEXO III - Preencher'!F597="4 - Assistência Odontológica","2 - Outros Profissionais da Saúde",'[1]TCE - ANEXO III - Preencher'!F597)</f>
        <v>3 - Administrativo</v>
      </c>
      <c r="F588" s="13" t="str">
        <f>'[1]TCE - ANEXO III - Preencher'!G597</f>
        <v>4110-10</v>
      </c>
      <c r="G588" s="14" t="str">
        <f>IF('[1]TCE - ANEXO III - Preencher'!H597="","",'[1]TCE - ANEXO III - Preencher'!H597)</f>
        <v>06/2022</v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157.740534262485</v>
      </c>
      <c r="L588" s="16">
        <f>'[1]TCE - ANEXO III - Preencher'!M597</f>
        <v>0</v>
      </c>
      <c r="M588" s="16">
        <f t="shared" si="12"/>
        <v>157.740534262485</v>
      </c>
      <c r="N588" s="16">
        <f>'[1]TCE - ANEXO III - Preencher'!O597</f>
        <v>1.6591599190283399</v>
      </c>
      <c r="O588" s="16">
        <f>'[1]TCE - ANEXO III - Preencher'!P597</f>
        <v>0</v>
      </c>
      <c r="P588" s="16">
        <f t="shared" si="13"/>
        <v>1.6591599190283399</v>
      </c>
      <c r="Q588" s="16">
        <f>'[1]TCE - ANEXO III - Preencher'!R597</f>
        <v>86.211944000000003</v>
      </c>
      <c r="R588" s="16">
        <f>'[1]TCE - ANEXO III - Preencher'!S597</f>
        <v>0</v>
      </c>
      <c r="S588" s="16">
        <f t="shared" si="14"/>
        <v>86.211944000000003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245.61163818151334</v>
      </c>
    </row>
    <row r="589" spans="1:28" ht="12.75" customHeight="1" x14ac:dyDescent="0.2">
      <c r="A589" s="9">
        <f>IFERROR(VLOOKUP(B589,'[1]DADOS (OCULTAR)'!$Q$3:$S$133,3,0),"")</f>
        <v>9039744000860</v>
      </c>
      <c r="B589" s="10" t="str">
        <f>'[1]TCE - ANEXO III - Preencher'!C598</f>
        <v>HOSPITAL DOM HÉLDER</v>
      </c>
      <c r="C589" s="11"/>
      <c r="D589" s="12" t="str">
        <f>'[1]TCE - ANEXO III - Preencher'!E598</f>
        <v>MARIA DO SOCORRO BATISTA DOS SANTOS SOUZA</v>
      </c>
      <c r="E589" s="10" t="str">
        <f>IF('[1]TCE - ANEXO III - Preencher'!F598="4 - Assistência Odontológica","2 - Outros Profissionais da Saúde",'[1]TCE - ANEXO III - Preencher'!F598)</f>
        <v>2 - Outros Profissionais da Saúde</v>
      </c>
      <c r="F589" s="13" t="str">
        <f>'[1]TCE - ANEXO III - Preencher'!G598</f>
        <v>3222-05</v>
      </c>
      <c r="G589" s="14" t="str">
        <f>IF('[1]TCE - ANEXO III - Preencher'!H598="","",'[1]TCE - ANEXO III - Preencher'!H598)</f>
        <v>06/2022</v>
      </c>
      <c r="H589" s="15">
        <f>'[1]TCE - ANEXO III - Preencher'!I598</f>
        <v>0</v>
      </c>
      <c r="I589" s="15">
        <f>'[1]TCE - ANEXO III - Preencher'!J598</f>
        <v>135.65119999999999</v>
      </c>
      <c r="J589" s="15">
        <f>'[1]TCE - ANEXO III - Preencher'!K598</f>
        <v>0</v>
      </c>
      <c r="K589" s="16">
        <f>'[1]TCE - ANEXO III - Preencher'!L598</f>
        <v>157.740534262485</v>
      </c>
      <c r="L589" s="16">
        <f>'[1]TCE - ANEXO III - Preencher'!M598</f>
        <v>0</v>
      </c>
      <c r="M589" s="16">
        <f t="shared" si="12"/>
        <v>157.740534262485</v>
      </c>
      <c r="N589" s="16">
        <f>'[1]TCE - ANEXO III - Preencher'!O598</f>
        <v>1.6591599190283399</v>
      </c>
      <c r="O589" s="16">
        <f>'[1]TCE - ANEXO III - Preencher'!P598</f>
        <v>0</v>
      </c>
      <c r="P589" s="16">
        <f t="shared" si="13"/>
        <v>1.6591599190283399</v>
      </c>
      <c r="Q589" s="16">
        <f>'[1]TCE - ANEXO III - Preencher'!R598</f>
        <v>86.211944000000003</v>
      </c>
      <c r="R589" s="16">
        <f>'[1]TCE - ANEXO III - Preencher'!S598</f>
        <v>0</v>
      </c>
      <c r="S589" s="16">
        <f t="shared" si="14"/>
        <v>86.211944000000003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381.26283818151336</v>
      </c>
    </row>
    <row r="590" spans="1:28" ht="12.75" customHeight="1" x14ac:dyDescent="0.2">
      <c r="A590" s="9">
        <f>IFERROR(VLOOKUP(B590,'[1]DADOS (OCULTAR)'!$Q$3:$S$133,3,0),"")</f>
        <v>9039744000860</v>
      </c>
      <c r="B590" s="10" t="str">
        <f>'[1]TCE - ANEXO III - Preencher'!C599</f>
        <v>HOSPITAL DOM HÉLDER</v>
      </c>
      <c r="C590" s="11"/>
      <c r="D590" s="12" t="str">
        <f>'[1]TCE - ANEXO III - Preencher'!E599</f>
        <v>MARIA DOS PRAZERES BARROS BEZERRA</v>
      </c>
      <c r="E590" s="10" t="str">
        <f>IF('[1]TCE - ANEXO III - Preencher'!F599="4 - Assistência Odontológica","2 - Outros Profissionais da Saúde",'[1]TCE - ANEXO III - Preencher'!F599)</f>
        <v>2 - Outros Profissionais da Saúde</v>
      </c>
      <c r="F590" s="13" t="str">
        <f>'[1]TCE - ANEXO III - Preencher'!G599</f>
        <v>2237-10</v>
      </c>
      <c r="G590" s="14" t="str">
        <f>IF('[1]TCE - ANEXO III - Preencher'!H599="","",'[1]TCE - ANEXO III - Preencher'!H599)</f>
        <v>06/2022</v>
      </c>
      <c r="H590" s="15">
        <f>'[1]TCE - ANEXO III - Preencher'!I599</f>
        <v>0</v>
      </c>
      <c r="I590" s="15">
        <f>'[1]TCE - ANEXO III - Preencher'!J599</f>
        <v>358.36320000000001</v>
      </c>
      <c r="J590" s="15">
        <f>'[1]TCE - ANEXO III - Preencher'!K599</f>
        <v>0</v>
      </c>
      <c r="K590" s="16">
        <f>'[1]TCE - ANEXO III - Preencher'!L599</f>
        <v>157.740534262485</v>
      </c>
      <c r="L590" s="16">
        <f>'[1]TCE - ANEXO III - Preencher'!M599</f>
        <v>0</v>
      </c>
      <c r="M590" s="16">
        <f t="shared" si="12"/>
        <v>157.740534262485</v>
      </c>
      <c r="N590" s="16">
        <f>'[1]TCE - ANEXO III - Preencher'!O599</f>
        <v>1.6591599190283399</v>
      </c>
      <c r="O590" s="16">
        <f>'[1]TCE - ANEXO III - Preencher'!P599</f>
        <v>0</v>
      </c>
      <c r="P590" s="16">
        <f t="shared" si="13"/>
        <v>1.6591599190283399</v>
      </c>
      <c r="Q590" s="16">
        <f>'[1]TCE - ANEXO III - Preencher'!R599</f>
        <v>86.211944000000003</v>
      </c>
      <c r="R590" s="16">
        <f>'[1]TCE - ANEXO III - Preencher'!S599</f>
        <v>0</v>
      </c>
      <c r="S590" s="16">
        <f t="shared" si="14"/>
        <v>86.211944000000003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603.97483818151329</v>
      </c>
    </row>
    <row r="591" spans="1:28" ht="12.75" customHeight="1" x14ac:dyDescent="0.2">
      <c r="A591" s="9">
        <f>IFERROR(VLOOKUP(B591,'[1]DADOS (OCULTAR)'!$Q$3:$S$133,3,0),"")</f>
        <v>9039744000860</v>
      </c>
      <c r="B591" s="10" t="str">
        <f>'[1]TCE - ANEXO III - Preencher'!C600</f>
        <v>HOSPITAL DOM HÉLDER</v>
      </c>
      <c r="C591" s="11"/>
      <c r="D591" s="12" t="str">
        <f>'[1]TCE - ANEXO III - Preencher'!E600</f>
        <v>MARIA EDUARDA SOARES DA SILVA</v>
      </c>
      <c r="E591" s="10" t="str">
        <f>IF('[1]TCE - ANEXO III - Preencher'!F600="4 - Assistência Odontológica","2 - Outros Profissionais da Saúde",'[1]TCE - ANEXO III - Preencher'!F600)</f>
        <v>3 - Administrativo</v>
      </c>
      <c r="F591" s="13" t="str">
        <f>'[1]TCE - ANEXO III - Preencher'!G600</f>
        <v>4110-10</v>
      </c>
      <c r="G591" s="14" t="str">
        <f>IF('[1]TCE - ANEXO III - Preencher'!H600="","",'[1]TCE - ANEXO III - Preencher'!H600)</f>
        <v>06/2022</v>
      </c>
      <c r="H591" s="15">
        <f>'[1]TCE - ANEXO III - Preencher'!I600</f>
        <v>0</v>
      </c>
      <c r="I591" s="15">
        <f>'[1]TCE - ANEXO III - Preencher'!J600</f>
        <v>145.744</v>
      </c>
      <c r="J591" s="15">
        <f>'[1]TCE - ANEXO III - Preencher'!K600</f>
        <v>0</v>
      </c>
      <c r="K591" s="16">
        <f>'[1]TCE - ANEXO III - Preencher'!L600</f>
        <v>157.740534262485</v>
      </c>
      <c r="L591" s="16">
        <f>'[1]TCE - ANEXO III - Preencher'!M600</f>
        <v>0</v>
      </c>
      <c r="M591" s="16">
        <f t="shared" si="12"/>
        <v>157.740534262485</v>
      </c>
      <c r="N591" s="16">
        <f>'[1]TCE - ANEXO III - Preencher'!O600</f>
        <v>1.6591599190283399</v>
      </c>
      <c r="O591" s="16">
        <f>'[1]TCE - ANEXO III - Preencher'!P600</f>
        <v>0</v>
      </c>
      <c r="P591" s="16">
        <f t="shared" si="13"/>
        <v>1.6591599190283399</v>
      </c>
      <c r="Q591" s="16">
        <f>'[1]TCE - ANEXO III - Preencher'!R600</f>
        <v>86.211944000000003</v>
      </c>
      <c r="R591" s="16">
        <f>'[1]TCE - ANEXO III - Preencher'!S600</f>
        <v>0</v>
      </c>
      <c r="S591" s="16">
        <f t="shared" si="14"/>
        <v>86.211944000000003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391.35563818151337</v>
      </c>
    </row>
    <row r="592" spans="1:28" ht="12.75" customHeight="1" x14ac:dyDescent="0.2">
      <c r="A592" s="9">
        <f>IFERROR(VLOOKUP(B592,'[1]DADOS (OCULTAR)'!$Q$3:$S$133,3,0),"")</f>
        <v>9039744000860</v>
      </c>
      <c r="B592" s="10" t="str">
        <f>'[1]TCE - ANEXO III - Preencher'!C601</f>
        <v>HOSPITAL DOM HÉLDER</v>
      </c>
      <c r="C592" s="11"/>
      <c r="D592" s="12" t="str">
        <f>'[1]TCE - ANEXO III - Preencher'!E601</f>
        <v>MARIA HELENA DA SILVA</v>
      </c>
      <c r="E592" s="10" t="str">
        <f>IF('[1]TCE - ANEXO III - Preencher'!F601="4 - Assistência Odontológica","2 - Outros Profissionais da Saúde",'[1]TCE - ANEXO III - Preencher'!F601)</f>
        <v>2 - Outros Profissionais da Saúde</v>
      </c>
      <c r="F592" s="13" t="str">
        <f>'[1]TCE - ANEXO III - Preencher'!G601</f>
        <v>2235-05</v>
      </c>
      <c r="G592" s="14" t="str">
        <f>IF('[1]TCE - ANEXO III - Preencher'!H601="","",'[1]TCE - ANEXO III - Preencher'!H601)</f>
        <v>06/2022</v>
      </c>
      <c r="H592" s="15">
        <f>'[1]TCE - ANEXO III - Preencher'!I601</f>
        <v>0</v>
      </c>
      <c r="I592" s="15">
        <f>'[1]TCE - ANEXO III - Preencher'!J601</f>
        <v>400.92480000000012</v>
      </c>
      <c r="J592" s="15">
        <f>'[1]TCE - ANEXO III - Preencher'!K601</f>
        <v>0</v>
      </c>
      <c r="K592" s="16">
        <f>'[1]TCE - ANEXO III - Preencher'!L601</f>
        <v>157.740534262485</v>
      </c>
      <c r="L592" s="16">
        <f>'[1]TCE - ANEXO III - Preencher'!M601</f>
        <v>0</v>
      </c>
      <c r="M592" s="16">
        <f t="shared" si="12"/>
        <v>157.740534262485</v>
      </c>
      <c r="N592" s="16">
        <f>'[1]TCE - ANEXO III - Preencher'!O601</f>
        <v>1.6591599190283399</v>
      </c>
      <c r="O592" s="16">
        <f>'[1]TCE - ANEXO III - Preencher'!P601</f>
        <v>0</v>
      </c>
      <c r="P592" s="16">
        <f t="shared" si="13"/>
        <v>1.6591599190283399</v>
      </c>
      <c r="Q592" s="16">
        <f>'[1]TCE - ANEXO III - Preencher'!R601</f>
        <v>280.526006</v>
      </c>
      <c r="R592" s="16">
        <f>'[1]TCE - ANEXO III - Preencher'!S601</f>
        <v>116.8</v>
      </c>
      <c r="S592" s="16">
        <f t="shared" si="14"/>
        <v>163.72600599999998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724.05050018151337</v>
      </c>
    </row>
    <row r="593" spans="1:28" ht="12.75" customHeight="1" x14ac:dyDescent="0.2">
      <c r="A593" s="9">
        <f>IFERROR(VLOOKUP(B593,'[1]DADOS (OCULTAR)'!$Q$3:$S$133,3,0),"")</f>
        <v>9039744000860</v>
      </c>
      <c r="B593" s="10" t="str">
        <f>'[1]TCE - ANEXO III - Preencher'!C602</f>
        <v>HOSPITAL DOM HÉLDER</v>
      </c>
      <c r="C593" s="11"/>
      <c r="D593" s="12" t="str">
        <f>'[1]TCE - ANEXO III - Preencher'!E602</f>
        <v>MARIA HELENA DA SILVA</v>
      </c>
      <c r="E593" s="10" t="str">
        <f>IF('[1]TCE - ANEXO III - Preencher'!F602="4 - Assistência Odontológica","2 - Outros Profissionais da Saúde",'[1]TCE - ANEXO III - Preencher'!F602)</f>
        <v>2 - Outros Profissionais da Saúde</v>
      </c>
      <c r="F593" s="13" t="str">
        <f>'[1]TCE - ANEXO III - Preencher'!G602</f>
        <v>3222-05</v>
      </c>
      <c r="G593" s="14" t="str">
        <f>IF('[1]TCE - ANEXO III - Preencher'!H602="","",'[1]TCE - ANEXO III - Preencher'!H602)</f>
        <v>06/2022</v>
      </c>
      <c r="H593" s="15">
        <f>'[1]TCE - ANEXO III - Preencher'!I602</f>
        <v>0</v>
      </c>
      <c r="I593" s="15">
        <f>'[1]TCE - ANEXO III - Preencher'!J602</f>
        <v>136.06559999999999</v>
      </c>
      <c r="J593" s="15">
        <f>'[1]TCE - ANEXO III - Preencher'!K602</f>
        <v>0</v>
      </c>
      <c r="K593" s="16">
        <f>'[1]TCE - ANEXO III - Preencher'!L602</f>
        <v>157.740534262485</v>
      </c>
      <c r="L593" s="16">
        <f>'[1]TCE - ANEXO III - Preencher'!M602</f>
        <v>0</v>
      </c>
      <c r="M593" s="16">
        <f t="shared" si="12"/>
        <v>157.740534262485</v>
      </c>
      <c r="N593" s="16">
        <f>'[1]TCE - ANEXO III - Preencher'!O602</f>
        <v>1.6591599190283399</v>
      </c>
      <c r="O593" s="16">
        <f>'[1]TCE - ANEXO III - Preencher'!P602</f>
        <v>0</v>
      </c>
      <c r="P593" s="16">
        <f t="shared" si="13"/>
        <v>1.6591599190283399</v>
      </c>
      <c r="Q593" s="16">
        <f>'[1]TCE - ANEXO III - Preencher'!R602</f>
        <v>280.526006</v>
      </c>
      <c r="R593" s="16">
        <f>'[1]TCE - ANEXO III - Preencher'!S602</f>
        <v>72.72</v>
      </c>
      <c r="S593" s="16">
        <f t="shared" si="14"/>
        <v>207.806006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503.27130018151331</v>
      </c>
    </row>
    <row r="594" spans="1:28" ht="12.75" customHeight="1" x14ac:dyDescent="0.2">
      <c r="A594" s="9">
        <f>IFERROR(VLOOKUP(B594,'[1]DADOS (OCULTAR)'!$Q$3:$S$133,3,0),"")</f>
        <v>9039744000860</v>
      </c>
      <c r="B594" s="10" t="str">
        <f>'[1]TCE - ANEXO III - Preencher'!C603</f>
        <v>HOSPITAL DOM HÉLDER</v>
      </c>
      <c r="C594" s="11"/>
      <c r="D594" s="12" t="str">
        <f>'[1]TCE - ANEXO III - Preencher'!E603</f>
        <v>MARIA HELENA DA SILVA ARAUJO</v>
      </c>
      <c r="E594" s="10" t="str">
        <f>IF('[1]TCE - ANEXO III - Preencher'!F603="4 - Assistência Odontológica","2 - Outros Profissionais da Saúde",'[1]TCE - ANEXO III - Preencher'!F603)</f>
        <v>2 - Outros Profissionais da Saúde</v>
      </c>
      <c r="F594" s="13" t="str">
        <f>'[1]TCE - ANEXO III - Preencher'!G603</f>
        <v>5211-30</v>
      </c>
      <c r="G594" s="14" t="str">
        <f>IF('[1]TCE - ANEXO III - Preencher'!H603="","",'[1]TCE - ANEXO III - Preencher'!H603)</f>
        <v>06/2022</v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157.740534262485</v>
      </c>
      <c r="L594" s="16">
        <f>'[1]TCE - ANEXO III - Preencher'!M603</f>
        <v>0</v>
      </c>
      <c r="M594" s="16">
        <f t="shared" si="12"/>
        <v>157.740534262485</v>
      </c>
      <c r="N594" s="16">
        <f>'[1]TCE - ANEXO III - Preencher'!O603</f>
        <v>1.6591599190283399</v>
      </c>
      <c r="O594" s="16">
        <f>'[1]TCE - ANEXO III - Preencher'!P603</f>
        <v>0</v>
      </c>
      <c r="P594" s="16">
        <f t="shared" si="13"/>
        <v>1.6591599190283399</v>
      </c>
      <c r="Q594" s="16">
        <f>'[1]TCE - ANEXO III - Preencher'!R603</f>
        <v>86.211944000000003</v>
      </c>
      <c r="R594" s="16">
        <f>'[1]TCE - ANEXO III - Preencher'!S603</f>
        <v>0</v>
      </c>
      <c r="S594" s="16">
        <f t="shared" si="14"/>
        <v>86.211944000000003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245.61163818151334</v>
      </c>
    </row>
    <row r="595" spans="1:28" ht="12.75" customHeight="1" x14ac:dyDescent="0.2">
      <c r="A595" s="9">
        <f>IFERROR(VLOOKUP(B595,'[1]DADOS (OCULTAR)'!$Q$3:$S$133,3,0),"")</f>
        <v>9039744000860</v>
      </c>
      <c r="B595" s="10" t="str">
        <f>'[1]TCE - ANEXO III - Preencher'!C604</f>
        <v>HOSPITAL DOM HÉLDER</v>
      </c>
      <c r="C595" s="11"/>
      <c r="D595" s="12" t="str">
        <f>'[1]TCE - ANEXO III - Preencher'!E604</f>
        <v>MARIA ISABEL OLIVEIRA SOUSA</v>
      </c>
      <c r="E595" s="10" t="str">
        <f>IF('[1]TCE - ANEXO III - Preencher'!F604="4 - Assistência Odontológica","2 - Outros Profissionais da Saúde",'[1]TCE - ANEXO III - Preencher'!F604)</f>
        <v>2 - Outros Profissionais da Saúde</v>
      </c>
      <c r="F595" s="13" t="str">
        <f>'[1]TCE - ANEXO III - Preencher'!G604</f>
        <v>5211-30</v>
      </c>
      <c r="G595" s="14" t="str">
        <f>IF('[1]TCE - ANEXO III - Preencher'!H604="","",'[1]TCE - ANEXO III - Preencher'!H604)</f>
        <v>06/2022</v>
      </c>
      <c r="H595" s="15">
        <f>'[1]TCE - ANEXO III - Preencher'!I604</f>
        <v>0</v>
      </c>
      <c r="I595" s="15">
        <f>'[1]TCE - ANEXO III - Preencher'!J604</f>
        <v>219.04480000000001</v>
      </c>
      <c r="J595" s="15">
        <f>'[1]TCE - ANEXO III - Preencher'!K604</f>
        <v>0</v>
      </c>
      <c r="K595" s="16">
        <f>'[1]TCE - ANEXO III - Preencher'!L604</f>
        <v>157.740534262485</v>
      </c>
      <c r="L595" s="16">
        <f>'[1]TCE - ANEXO III - Preencher'!M604</f>
        <v>0</v>
      </c>
      <c r="M595" s="16">
        <f t="shared" si="12"/>
        <v>157.740534262485</v>
      </c>
      <c r="N595" s="16">
        <f>'[1]TCE - ANEXO III - Preencher'!O604</f>
        <v>1.6591599190283399</v>
      </c>
      <c r="O595" s="16">
        <f>'[1]TCE - ANEXO III - Preencher'!P604</f>
        <v>0</v>
      </c>
      <c r="P595" s="16">
        <f t="shared" si="13"/>
        <v>1.6591599190283399</v>
      </c>
      <c r="Q595" s="16">
        <f>'[1]TCE - ANEXO III - Preencher'!R604</f>
        <v>86.211944000000003</v>
      </c>
      <c r="R595" s="16">
        <f>'[1]TCE - ANEXO III - Preencher'!S604</f>
        <v>0</v>
      </c>
      <c r="S595" s="16">
        <f t="shared" si="14"/>
        <v>86.211944000000003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464.65643818151335</v>
      </c>
    </row>
    <row r="596" spans="1:28" ht="12.75" customHeight="1" x14ac:dyDescent="0.2">
      <c r="A596" s="9">
        <f>IFERROR(VLOOKUP(B596,'[1]DADOS (OCULTAR)'!$Q$3:$S$133,3,0),"")</f>
        <v>9039744000860</v>
      </c>
      <c r="B596" s="10" t="str">
        <f>'[1]TCE - ANEXO III - Preencher'!C605</f>
        <v>HOSPITAL DOM HÉLDER</v>
      </c>
      <c r="C596" s="11"/>
      <c r="D596" s="12" t="str">
        <f>'[1]TCE - ANEXO III - Preencher'!E605</f>
        <v>MARIA ISABELLA NUNES GOMES</v>
      </c>
      <c r="E596" s="10" t="str">
        <f>IF('[1]TCE - ANEXO III - Preencher'!F605="4 - Assistência Odontológica","2 - Outros Profissionais da Saúde",'[1]TCE - ANEXO III - Preencher'!F605)</f>
        <v>2 - Outros Profissionais da Saúde</v>
      </c>
      <c r="F596" s="13" t="str">
        <f>'[1]TCE - ANEXO III - Preencher'!G605</f>
        <v>3222-05</v>
      </c>
      <c r="G596" s="14" t="str">
        <f>IF('[1]TCE - ANEXO III - Preencher'!H605="","",'[1]TCE - ANEXO III - Preencher'!H605)</f>
        <v>06/2022</v>
      </c>
      <c r="H596" s="15">
        <f>'[1]TCE - ANEXO III - Preencher'!I605</f>
        <v>0</v>
      </c>
      <c r="I596" s="15">
        <f>'[1]TCE - ANEXO III - Preencher'!J605</f>
        <v>125.1024</v>
      </c>
      <c r="J596" s="15">
        <f>'[1]TCE - ANEXO III - Preencher'!K605</f>
        <v>0</v>
      </c>
      <c r="K596" s="16">
        <f>'[1]TCE - ANEXO III - Preencher'!L605</f>
        <v>157.740534262485</v>
      </c>
      <c r="L596" s="16">
        <f>'[1]TCE - ANEXO III - Preencher'!M605</f>
        <v>0</v>
      </c>
      <c r="M596" s="16">
        <f t="shared" si="12"/>
        <v>157.740534262485</v>
      </c>
      <c r="N596" s="16">
        <f>'[1]TCE - ANEXO III - Preencher'!O605</f>
        <v>1.6591599190283399</v>
      </c>
      <c r="O596" s="16">
        <f>'[1]TCE - ANEXO III - Preencher'!P605</f>
        <v>0</v>
      </c>
      <c r="P596" s="16">
        <f t="shared" si="13"/>
        <v>1.6591599190283399</v>
      </c>
      <c r="Q596" s="16">
        <f>'[1]TCE - ANEXO III - Preencher'!R605</f>
        <v>280.526006</v>
      </c>
      <c r="R596" s="16">
        <f>'[1]TCE - ANEXO III - Preencher'!S605</f>
        <v>68.84</v>
      </c>
      <c r="S596" s="16">
        <f t="shared" si="14"/>
        <v>211.68600599999999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496.18810018151339</v>
      </c>
    </row>
    <row r="597" spans="1:28" ht="12.75" customHeight="1" x14ac:dyDescent="0.2">
      <c r="A597" s="9">
        <f>IFERROR(VLOOKUP(B597,'[1]DADOS (OCULTAR)'!$Q$3:$S$133,3,0),"")</f>
        <v>9039744000860</v>
      </c>
      <c r="B597" s="10" t="str">
        <f>'[1]TCE - ANEXO III - Preencher'!C606</f>
        <v>HOSPITAL DOM HÉLDER</v>
      </c>
      <c r="C597" s="11"/>
      <c r="D597" s="12" t="str">
        <f>'[1]TCE - ANEXO III - Preencher'!E606</f>
        <v>MARIA JOSE DA SILVA</v>
      </c>
      <c r="E597" s="10" t="str">
        <f>IF('[1]TCE - ANEXO III - Preencher'!F606="4 - Assistência Odontológica","2 - Outros Profissionais da Saúde",'[1]TCE - ANEXO III - Preencher'!F606)</f>
        <v>2 - Outros Profissionais da Saúde</v>
      </c>
      <c r="F597" s="13" t="str">
        <f>'[1]TCE - ANEXO III - Preencher'!G606</f>
        <v>3222-05</v>
      </c>
      <c r="G597" s="14" t="str">
        <f>IF('[1]TCE - ANEXO III - Preencher'!H606="","",'[1]TCE - ANEXO III - Preencher'!H606)</f>
        <v>06/2022</v>
      </c>
      <c r="H597" s="15">
        <f>'[1]TCE - ANEXO III - Preencher'!I606</f>
        <v>0</v>
      </c>
      <c r="I597" s="15">
        <f>'[1]TCE - ANEXO III - Preencher'!J606</f>
        <v>144.42240000000001</v>
      </c>
      <c r="J597" s="15">
        <f>'[1]TCE - ANEXO III - Preencher'!K606</f>
        <v>0</v>
      </c>
      <c r="K597" s="16">
        <f>'[1]TCE - ANEXO III - Preencher'!L606</f>
        <v>157.740534262485</v>
      </c>
      <c r="L597" s="16">
        <f>'[1]TCE - ANEXO III - Preencher'!M606</f>
        <v>0</v>
      </c>
      <c r="M597" s="16">
        <f t="shared" si="12"/>
        <v>157.740534262485</v>
      </c>
      <c r="N597" s="16">
        <f>'[1]TCE - ANEXO III - Preencher'!O606</f>
        <v>1.6591599190283399</v>
      </c>
      <c r="O597" s="16">
        <f>'[1]TCE - ANEXO III - Preencher'!P606</f>
        <v>0</v>
      </c>
      <c r="P597" s="16">
        <f t="shared" si="13"/>
        <v>1.6591599190283399</v>
      </c>
      <c r="Q597" s="16">
        <f>'[1]TCE - ANEXO III - Preencher'!R606</f>
        <v>86.211944000000003</v>
      </c>
      <c r="R597" s="16">
        <f>'[1]TCE - ANEXO III - Preencher'!S606</f>
        <v>0</v>
      </c>
      <c r="S597" s="16">
        <f t="shared" si="14"/>
        <v>86.211944000000003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390.03403818151338</v>
      </c>
    </row>
    <row r="598" spans="1:28" ht="12.75" customHeight="1" x14ac:dyDescent="0.2">
      <c r="A598" s="9">
        <f>IFERROR(VLOOKUP(B598,'[1]DADOS (OCULTAR)'!$Q$3:$S$133,3,0),"")</f>
        <v>9039744000860</v>
      </c>
      <c r="B598" s="10" t="str">
        <f>'[1]TCE - ANEXO III - Preencher'!C607</f>
        <v>HOSPITAL DOM HÉLDER</v>
      </c>
      <c r="C598" s="11"/>
      <c r="D598" s="12" t="str">
        <f>'[1]TCE - ANEXO III - Preencher'!E607</f>
        <v>MARIA JOSE DA SILVA ALEXANDRE</v>
      </c>
      <c r="E598" s="10" t="str">
        <f>IF('[1]TCE - ANEXO III - Preencher'!F607="4 - Assistência Odontológica","2 - Outros Profissionais da Saúde",'[1]TCE - ANEXO III - Preencher'!F607)</f>
        <v>2 - Outros Profissionais da Saúde</v>
      </c>
      <c r="F598" s="13" t="str">
        <f>'[1]TCE - ANEXO III - Preencher'!G607</f>
        <v>3222-05</v>
      </c>
      <c r="G598" s="14" t="str">
        <f>IF('[1]TCE - ANEXO III - Preencher'!H607="","",'[1]TCE - ANEXO III - Preencher'!H607)</f>
        <v>06/2022</v>
      </c>
      <c r="H598" s="15">
        <f>'[1]TCE - ANEXO III - Preencher'!I607</f>
        <v>0</v>
      </c>
      <c r="I598" s="15">
        <f>'[1]TCE - ANEXO III - Preencher'!J607</f>
        <v>121.0416</v>
      </c>
      <c r="J598" s="15">
        <f>'[1]TCE - ANEXO III - Preencher'!K607</f>
        <v>0</v>
      </c>
      <c r="K598" s="16">
        <f>'[1]TCE - ANEXO III - Preencher'!L607</f>
        <v>157.740534262485</v>
      </c>
      <c r="L598" s="16">
        <f>'[1]TCE - ANEXO III - Preencher'!M607</f>
        <v>0</v>
      </c>
      <c r="M598" s="16">
        <f t="shared" si="12"/>
        <v>157.740534262485</v>
      </c>
      <c r="N598" s="16">
        <f>'[1]TCE - ANEXO III - Preencher'!O607</f>
        <v>1.6591599190283399</v>
      </c>
      <c r="O598" s="16">
        <f>'[1]TCE - ANEXO III - Preencher'!P607</f>
        <v>0</v>
      </c>
      <c r="P598" s="16">
        <f t="shared" si="13"/>
        <v>1.6591599190283399</v>
      </c>
      <c r="Q598" s="16">
        <f>'[1]TCE - ANEXO III - Preencher'!R607</f>
        <v>280.526006</v>
      </c>
      <c r="R598" s="16">
        <f>'[1]TCE - ANEXO III - Preencher'!S607</f>
        <v>72.72</v>
      </c>
      <c r="S598" s="16">
        <f t="shared" si="14"/>
        <v>207.806006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488.24730018151331</v>
      </c>
    </row>
    <row r="599" spans="1:28" ht="12.75" customHeight="1" x14ac:dyDescent="0.2">
      <c r="A599" s="9">
        <f>IFERROR(VLOOKUP(B599,'[1]DADOS (OCULTAR)'!$Q$3:$S$133,3,0),"")</f>
        <v>9039744000860</v>
      </c>
      <c r="B599" s="10" t="str">
        <f>'[1]TCE - ANEXO III - Preencher'!C608</f>
        <v>HOSPITAL DOM HÉLDER</v>
      </c>
      <c r="C599" s="11"/>
      <c r="D599" s="12" t="str">
        <f>'[1]TCE - ANEXO III - Preencher'!E608</f>
        <v>MARIA JOSE RICARDO</v>
      </c>
      <c r="E599" s="10" t="str">
        <f>IF('[1]TCE - ANEXO III - Preencher'!F608="4 - Assistência Odontológica","2 - Outros Profissionais da Saúde",'[1]TCE - ANEXO III - Preencher'!F608)</f>
        <v>2 - Outros Profissionais da Saúde</v>
      </c>
      <c r="F599" s="13" t="str">
        <f>'[1]TCE - ANEXO III - Preencher'!G608</f>
        <v>3222-05</v>
      </c>
      <c r="G599" s="14" t="str">
        <f>IF('[1]TCE - ANEXO III - Preencher'!H608="","",'[1]TCE - ANEXO III - Preencher'!H608)</f>
        <v>06/2022</v>
      </c>
      <c r="H599" s="15">
        <f>'[1]TCE - ANEXO III - Preencher'!I608</f>
        <v>0</v>
      </c>
      <c r="I599" s="15">
        <f>'[1]TCE - ANEXO III - Preencher'!J608</f>
        <v>152.04239999999999</v>
      </c>
      <c r="J599" s="15">
        <f>'[1]TCE - ANEXO III - Preencher'!K608</f>
        <v>0</v>
      </c>
      <c r="K599" s="16">
        <f>'[1]TCE - ANEXO III - Preencher'!L608</f>
        <v>157.740534262485</v>
      </c>
      <c r="L599" s="16">
        <f>'[1]TCE - ANEXO III - Preencher'!M608</f>
        <v>0</v>
      </c>
      <c r="M599" s="16">
        <f t="shared" si="12"/>
        <v>157.740534262485</v>
      </c>
      <c r="N599" s="16">
        <f>'[1]TCE - ANEXO III - Preencher'!O608</f>
        <v>1.6591599190283399</v>
      </c>
      <c r="O599" s="16">
        <f>'[1]TCE - ANEXO III - Preencher'!P608</f>
        <v>0</v>
      </c>
      <c r="P599" s="16">
        <f t="shared" si="13"/>
        <v>1.6591599190283399</v>
      </c>
      <c r="Q599" s="16">
        <f>'[1]TCE - ANEXO III - Preencher'!R608</f>
        <v>280.526006</v>
      </c>
      <c r="R599" s="16">
        <f>'[1]TCE - ANEXO III - Preencher'!S608</f>
        <v>72.72</v>
      </c>
      <c r="S599" s="16">
        <f t="shared" si="14"/>
        <v>207.806006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519.24810018151334</v>
      </c>
    </row>
    <row r="600" spans="1:28" ht="12.75" customHeight="1" x14ac:dyDescent="0.2">
      <c r="A600" s="9">
        <f>IFERROR(VLOOKUP(B600,'[1]DADOS (OCULTAR)'!$Q$3:$S$133,3,0),"")</f>
        <v>9039744000860</v>
      </c>
      <c r="B600" s="10" t="str">
        <f>'[1]TCE - ANEXO III - Preencher'!C609</f>
        <v>HOSPITAL DOM HÉLDER</v>
      </c>
      <c r="C600" s="11"/>
      <c r="D600" s="12" t="str">
        <f>'[1]TCE - ANEXO III - Preencher'!E609</f>
        <v>MARIA JULYANA DO NASCIMENTO SANTOS CAVALCANTE</v>
      </c>
      <c r="E600" s="10" t="str">
        <f>IF('[1]TCE - ANEXO III - Preencher'!F609="4 - Assistência Odontológica","2 - Outros Profissionais da Saúde",'[1]TCE - ANEXO III - Preencher'!F609)</f>
        <v>2 - Outros Profissionais da Saúde</v>
      </c>
      <c r="F600" s="13" t="str">
        <f>'[1]TCE - ANEXO III - Preencher'!G609</f>
        <v>2236-05</v>
      </c>
      <c r="G600" s="14" t="str">
        <f>IF('[1]TCE - ANEXO III - Preencher'!H609="","",'[1]TCE - ANEXO III - Preencher'!H609)</f>
        <v>06/2022</v>
      </c>
      <c r="H600" s="15">
        <f>'[1]TCE - ANEXO III - Preencher'!I609</f>
        <v>0</v>
      </c>
      <c r="I600" s="15">
        <f>'[1]TCE - ANEXO III - Preencher'!J609</f>
        <v>252.84960000000001</v>
      </c>
      <c r="J600" s="15">
        <f>'[1]TCE - ANEXO III - Preencher'!K609</f>
        <v>0</v>
      </c>
      <c r="K600" s="16">
        <f>'[1]TCE - ANEXO III - Preencher'!L609</f>
        <v>157.740534262485</v>
      </c>
      <c r="L600" s="16">
        <f>'[1]TCE - ANEXO III - Preencher'!M609</f>
        <v>0</v>
      </c>
      <c r="M600" s="16">
        <f t="shared" si="12"/>
        <v>157.740534262485</v>
      </c>
      <c r="N600" s="16">
        <f>'[1]TCE - ANEXO III - Preencher'!O609</f>
        <v>1.6591599190283399</v>
      </c>
      <c r="O600" s="16">
        <f>'[1]TCE - ANEXO III - Preencher'!P609</f>
        <v>0</v>
      </c>
      <c r="P600" s="16">
        <f t="shared" si="13"/>
        <v>1.6591599190283399</v>
      </c>
      <c r="Q600" s="16">
        <f>'[1]TCE - ANEXO III - Preencher'!R609</f>
        <v>280.526006</v>
      </c>
      <c r="R600" s="16">
        <f>'[1]TCE - ANEXO III - Preencher'!S609</f>
        <v>81.47</v>
      </c>
      <c r="S600" s="16">
        <f t="shared" si="14"/>
        <v>199.056006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611.3053001815133</v>
      </c>
    </row>
    <row r="601" spans="1:28" ht="12.75" customHeight="1" x14ac:dyDescent="0.2">
      <c r="A601" s="9">
        <f>IFERROR(VLOOKUP(B601,'[1]DADOS (OCULTAR)'!$Q$3:$S$133,3,0),"")</f>
        <v>9039744000860</v>
      </c>
      <c r="B601" s="10" t="str">
        <f>'[1]TCE - ANEXO III - Preencher'!C610</f>
        <v>HOSPITAL DOM HÉLDER</v>
      </c>
      <c r="C601" s="11"/>
      <c r="D601" s="12" t="str">
        <f>'[1]TCE - ANEXO III - Preencher'!E610</f>
        <v>MARIA JURACI SOARES DA SILVA</v>
      </c>
      <c r="E601" s="10" t="str">
        <f>IF('[1]TCE - ANEXO III - Preencher'!F610="4 - Assistência Odontológica","2 - Outros Profissionais da Saúde",'[1]TCE - ANEXO III - Preencher'!F610)</f>
        <v>2 - Outros Profissionais da Saúde</v>
      </c>
      <c r="F601" s="13" t="str">
        <f>'[1]TCE - ANEXO III - Preencher'!G610</f>
        <v>3222-05</v>
      </c>
      <c r="G601" s="14" t="str">
        <f>IF('[1]TCE - ANEXO III - Preencher'!H610="","",'[1]TCE - ANEXO III - Preencher'!H610)</f>
        <v>06/2022</v>
      </c>
      <c r="H601" s="15">
        <f>'[1]TCE - ANEXO III - Preencher'!I610</f>
        <v>0</v>
      </c>
      <c r="I601" s="15">
        <f>'[1]TCE - ANEXO III - Preencher'!J610</f>
        <v>160.00399999999999</v>
      </c>
      <c r="J601" s="15">
        <f>'[1]TCE - ANEXO III - Preencher'!K610</f>
        <v>0</v>
      </c>
      <c r="K601" s="16">
        <f>'[1]TCE - ANEXO III - Preencher'!L610</f>
        <v>157.740534262485</v>
      </c>
      <c r="L601" s="16">
        <f>'[1]TCE - ANEXO III - Preencher'!M610</f>
        <v>0</v>
      </c>
      <c r="M601" s="16">
        <f t="shared" si="12"/>
        <v>157.740534262485</v>
      </c>
      <c r="N601" s="16">
        <f>'[1]TCE - ANEXO III - Preencher'!O610</f>
        <v>1.6591599190283399</v>
      </c>
      <c r="O601" s="16">
        <f>'[1]TCE - ANEXO III - Preencher'!P610</f>
        <v>0</v>
      </c>
      <c r="P601" s="16">
        <f t="shared" si="13"/>
        <v>1.6591599190283399</v>
      </c>
      <c r="Q601" s="16">
        <f>'[1]TCE - ANEXO III - Preencher'!R610</f>
        <v>86.211944000000003</v>
      </c>
      <c r="R601" s="16">
        <f>'[1]TCE - ANEXO III - Preencher'!S610</f>
        <v>0</v>
      </c>
      <c r="S601" s="16">
        <f t="shared" si="14"/>
        <v>86.211944000000003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405.61563818151336</v>
      </c>
    </row>
    <row r="602" spans="1:28" ht="12.75" customHeight="1" x14ac:dyDescent="0.2">
      <c r="A602" s="9">
        <f>IFERROR(VLOOKUP(B602,'[1]DADOS (OCULTAR)'!$Q$3:$S$133,3,0),"")</f>
        <v>9039744000860</v>
      </c>
      <c r="B602" s="10" t="str">
        <f>'[1]TCE - ANEXO III - Preencher'!C611</f>
        <v>HOSPITAL DOM HÉLDER</v>
      </c>
      <c r="C602" s="11"/>
      <c r="D602" s="12" t="str">
        <f>'[1]TCE - ANEXO III - Preencher'!E611</f>
        <v>MARIA LADJANE LOFIEGO GODOY</v>
      </c>
      <c r="E602" s="10" t="str">
        <f>IF('[1]TCE - ANEXO III - Preencher'!F611="4 - Assistência Odontológica","2 - Outros Profissionais da Saúde",'[1]TCE - ANEXO III - Preencher'!F611)</f>
        <v>2 - Outros Profissionais da Saúde</v>
      </c>
      <c r="F602" s="13" t="str">
        <f>'[1]TCE - ANEXO III - Preencher'!G611</f>
        <v>3222-05</v>
      </c>
      <c r="G602" s="14" t="str">
        <f>IF('[1]TCE - ANEXO III - Preencher'!H611="","",'[1]TCE - ANEXO III - Preencher'!H611)</f>
        <v>06/2022</v>
      </c>
      <c r="H602" s="15">
        <f>'[1]TCE - ANEXO III - Preencher'!I611</f>
        <v>0</v>
      </c>
      <c r="I602" s="15">
        <f>'[1]TCE - ANEXO III - Preencher'!J611</f>
        <v>145.0504</v>
      </c>
      <c r="J602" s="15">
        <f>'[1]TCE - ANEXO III - Preencher'!K611</f>
        <v>0</v>
      </c>
      <c r="K602" s="16">
        <f>'[1]TCE - ANEXO III - Preencher'!L611</f>
        <v>157.740534262485</v>
      </c>
      <c r="L602" s="16">
        <f>'[1]TCE - ANEXO III - Preencher'!M611</f>
        <v>0</v>
      </c>
      <c r="M602" s="16">
        <f t="shared" si="12"/>
        <v>157.740534262485</v>
      </c>
      <c r="N602" s="16">
        <f>'[1]TCE - ANEXO III - Preencher'!O611</f>
        <v>1.6591599190283399</v>
      </c>
      <c r="O602" s="16">
        <f>'[1]TCE - ANEXO III - Preencher'!P611</f>
        <v>0</v>
      </c>
      <c r="P602" s="16">
        <f t="shared" si="13"/>
        <v>1.6591599190283399</v>
      </c>
      <c r="Q602" s="16">
        <f>'[1]TCE - ANEXO III - Preencher'!R611</f>
        <v>86.211944000000003</v>
      </c>
      <c r="R602" s="16">
        <f>'[1]TCE - ANEXO III - Preencher'!S611</f>
        <v>0</v>
      </c>
      <c r="S602" s="16">
        <f t="shared" si="14"/>
        <v>86.211944000000003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390.66203818151337</v>
      </c>
    </row>
    <row r="603" spans="1:28" ht="12.75" customHeight="1" x14ac:dyDescent="0.2">
      <c r="A603" s="9">
        <f>IFERROR(VLOOKUP(B603,'[1]DADOS (OCULTAR)'!$Q$3:$S$133,3,0),"")</f>
        <v>9039744000860</v>
      </c>
      <c r="B603" s="10" t="str">
        <f>'[1]TCE - ANEXO III - Preencher'!C612</f>
        <v>HOSPITAL DOM HÉLDER</v>
      </c>
      <c r="C603" s="11"/>
      <c r="D603" s="12" t="str">
        <f>'[1]TCE - ANEXO III - Preencher'!E612</f>
        <v>MARIA LUCIA BEZERRA BARROS DO NASCIMENTO</v>
      </c>
      <c r="E603" s="10" t="str">
        <f>IF('[1]TCE - ANEXO III - Preencher'!F612="4 - Assistência Odontológica","2 - Outros Profissionais da Saúde",'[1]TCE - ANEXO III - Preencher'!F612)</f>
        <v>2 - Outros Profissionais da Saúde</v>
      </c>
      <c r="F603" s="13" t="str">
        <f>'[1]TCE - ANEXO III - Preencher'!G612</f>
        <v>3222-05</v>
      </c>
      <c r="G603" s="14" t="str">
        <f>IF('[1]TCE - ANEXO III - Preencher'!H612="","",'[1]TCE - ANEXO III - Preencher'!H612)</f>
        <v>06/2022</v>
      </c>
      <c r="H603" s="15">
        <f>'[1]TCE - ANEXO III - Preencher'!I612</f>
        <v>0</v>
      </c>
      <c r="I603" s="15">
        <f>'[1]TCE - ANEXO III - Preencher'!J612</f>
        <v>119.0496</v>
      </c>
      <c r="J603" s="15">
        <f>'[1]TCE - ANEXO III - Preencher'!K612</f>
        <v>0</v>
      </c>
      <c r="K603" s="16">
        <f>'[1]TCE - ANEXO III - Preencher'!L612</f>
        <v>157.740534262485</v>
      </c>
      <c r="L603" s="16">
        <f>'[1]TCE - ANEXO III - Preencher'!M612</f>
        <v>0</v>
      </c>
      <c r="M603" s="16">
        <f t="shared" si="12"/>
        <v>157.740534262485</v>
      </c>
      <c r="N603" s="16">
        <f>'[1]TCE - ANEXO III - Preencher'!O612</f>
        <v>1.6591599190283399</v>
      </c>
      <c r="O603" s="16">
        <f>'[1]TCE - ANEXO III - Preencher'!P612</f>
        <v>0</v>
      </c>
      <c r="P603" s="16">
        <f t="shared" si="13"/>
        <v>1.6591599190283399</v>
      </c>
      <c r="Q603" s="16">
        <f>'[1]TCE - ANEXO III - Preencher'!R612</f>
        <v>280.526006</v>
      </c>
      <c r="R603" s="16">
        <f>'[1]TCE - ANEXO III - Preencher'!S612</f>
        <v>68.84</v>
      </c>
      <c r="S603" s="16">
        <f t="shared" si="14"/>
        <v>211.68600599999999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490.13530018151334</v>
      </c>
    </row>
    <row r="604" spans="1:28" ht="12.75" customHeight="1" x14ac:dyDescent="0.2">
      <c r="A604" s="9">
        <f>IFERROR(VLOOKUP(B604,'[1]DADOS (OCULTAR)'!$Q$3:$S$133,3,0),"")</f>
        <v>9039744000860</v>
      </c>
      <c r="B604" s="10" t="str">
        <f>'[1]TCE - ANEXO III - Preencher'!C613</f>
        <v>HOSPITAL DOM HÉLDER</v>
      </c>
      <c r="C604" s="11"/>
      <c r="D604" s="12" t="str">
        <f>'[1]TCE - ANEXO III - Preencher'!E613</f>
        <v>MARIA NEUMA PATRICIO GODE</v>
      </c>
      <c r="E604" s="10" t="str">
        <f>IF('[1]TCE - ANEXO III - Preencher'!F613="4 - Assistência Odontológica","2 - Outros Profissionais da Saúde",'[1]TCE - ANEXO III - Preencher'!F613)</f>
        <v>3 - Administrativo</v>
      </c>
      <c r="F604" s="13" t="str">
        <f>'[1]TCE - ANEXO III - Preencher'!G613</f>
        <v>4110-10</v>
      </c>
      <c r="G604" s="14" t="str">
        <f>IF('[1]TCE - ANEXO III - Preencher'!H613="","",'[1]TCE - ANEXO III - Preencher'!H613)</f>
        <v>06/2022</v>
      </c>
      <c r="H604" s="15">
        <f>'[1]TCE - ANEXO III - Preencher'!I613</f>
        <v>0</v>
      </c>
      <c r="I604" s="15">
        <f>'[1]TCE - ANEXO III - Preencher'!J613</f>
        <v>100.19199999999999</v>
      </c>
      <c r="J604" s="15">
        <f>'[1]TCE - ANEXO III - Preencher'!K613</f>
        <v>0</v>
      </c>
      <c r="K604" s="16">
        <f>'[1]TCE - ANEXO III - Preencher'!L613</f>
        <v>157.740534262485</v>
      </c>
      <c r="L604" s="16">
        <f>'[1]TCE - ANEXO III - Preencher'!M613</f>
        <v>0</v>
      </c>
      <c r="M604" s="16">
        <f t="shared" si="12"/>
        <v>157.740534262485</v>
      </c>
      <c r="N604" s="16">
        <f>'[1]TCE - ANEXO III - Preencher'!O613</f>
        <v>1.6591599190283399</v>
      </c>
      <c r="O604" s="16">
        <f>'[1]TCE - ANEXO III - Preencher'!P613</f>
        <v>0</v>
      </c>
      <c r="P604" s="16">
        <f t="shared" si="13"/>
        <v>1.6591599190283399</v>
      </c>
      <c r="Q604" s="16">
        <f>'[1]TCE - ANEXO III - Preencher'!R613</f>
        <v>86.211944000000003</v>
      </c>
      <c r="R604" s="16">
        <f>'[1]TCE - ANEXO III - Preencher'!S613</f>
        <v>0</v>
      </c>
      <c r="S604" s="16">
        <f t="shared" si="14"/>
        <v>86.211944000000003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345.80363818151335</v>
      </c>
    </row>
    <row r="605" spans="1:28" ht="12.75" customHeight="1" x14ac:dyDescent="0.2">
      <c r="A605" s="9">
        <f>IFERROR(VLOOKUP(B605,'[1]DADOS (OCULTAR)'!$Q$3:$S$133,3,0),"")</f>
        <v>9039744000860</v>
      </c>
      <c r="B605" s="10" t="str">
        <f>'[1]TCE - ANEXO III - Preencher'!C614</f>
        <v>HOSPITAL DOM HÉLDER</v>
      </c>
      <c r="C605" s="11"/>
      <c r="D605" s="12" t="str">
        <f>'[1]TCE - ANEXO III - Preencher'!E614</f>
        <v>MARIA PAULINA DA SILVA</v>
      </c>
      <c r="E605" s="10" t="str">
        <f>IF('[1]TCE - ANEXO III - Preencher'!F614="4 - Assistência Odontológica","2 - Outros Profissionais da Saúde",'[1]TCE - ANEXO III - Preencher'!F614)</f>
        <v>2 - Outros Profissionais da Saúde</v>
      </c>
      <c r="F605" s="13" t="str">
        <f>'[1]TCE - ANEXO III - Preencher'!G614</f>
        <v>3222-05</v>
      </c>
      <c r="G605" s="14" t="str">
        <f>IF('[1]TCE - ANEXO III - Preencher'!H614="","",'[1]TCE - ANEXO III - Preencher'!H614)</f>
        <v>06/2022</v>
      </c>
      <c r="H605" s="15">
        <f>'[1]TCE - ANEXO III - Preencher'!I614</f>
        <v>0</v>
      </c>
      <c r="I605" s="15">
        <f>'[1]TCE - ANEXO III - Preencher'!J614</f>
        <v>150.66239999999999</v>
      </c>
      <c r="J605" s="15">
        <f>'[1]TCE - ANEXO III - Preencher'!K614</f>
        <v>0</v>
      </c>
      <c r="K605" s="16">
        <f>'[1]TCE - ANEXO III - Preencher'!L614</f>
        <v>157.740534262485</v>
      </c>
      <c r="L605" s="16">
        <f>'[1]TCE - ANEXO III - Preencher'!M614</f>
        <v>0</v>
      </c>
      <c r="M605" s="16">
        <f t="shared" si="12"/>
        <v>157.740534262485</v>
      </c>
      <c r="N605" s="16">
        <f>'[1]TCE - ANEXO III - Preencher'!O614</f>
        <v>1.6591599190283399</v>
      </c>
      <c r="O605" s="16">
        <f>'[1]TCE - ANEXO III - Preencher'!P614</f>
        <v>0</v>
      </c>
      <c r="P605" s="16">
        <f t="shared" si="13"/>
        <v>1.6591599190283399</v>
      </c>
      <c r="Q605" s="16">
        <f>'[1]TCE - ANEXO III - Preencher'!R614</f>
        <v>280.526006</v>
      </c>
      <c r="R605" s="16">
        <f>'[1]TCE - ANEXO III - Preencher'!S614</f>
        <v>71.27</v>
      </c>
      <c r="S605" s="16">
        <f t="shared" si="14"/>
        <v>209.25600600000001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519.31810018151339</v>
      </c>
    </row>
    <row r="606" spans="1:28" ht="12.75" customHeight="1" x14ac:dyDescent="0.2">
      <c r="A606" s="9">
        <f>IFERROR(VLOOKUP(B606,'[1]DADOS (OCULTAR)'!$Q$3:$S$133,3,0),"")</f>
        <v>9039744000860</v>
      </c>
      <c r="B606" s="10" t="str">
        <f>'[1]TCE - ANEXO III - Preencher'!C615</f>
        <v>HOSPITAL DOM HÉLDER</v>
      </c>
      <c r="C606" s="11"/>
      <c r="D606" s="12" t="str">
        <f>'[1]TCE - ANEXO III - Preencher'!E615</f>
        <v>MARIA RAYANE BARROS DA SILVA</v>
      </c>
      <c r="E606" s="10" t="str">
        <f>IF('[1]TCE - ANEXO III - Preencher'!F615="4 - Assistência Odontológica","2 - Outros Profissionais da Saúde",'[1]TCE - ANEXO III - Preencher'!F615)</f>
        <v>3 - Administrativo</v>
      </c>
      <c r="F606" s="13" t="str">
        <f>'[1]TCE - ANEXO III - Preencher'!G615</f>
        <v>4110-10</v>
      </c>
      <c r="G606" s="14" t="str">
        <f>IF('[1]TCE - ANEXO III - Preencher'!H615="","",'[1]TCE - ANEXO III - Preencher'!H615)</f>
        <v>06/2022</v>
      </c>
      <c r="H606" s="15">
        <f>'[1]TCE - ANEXO III - Preencher'!I615</f>
        <v>0</v>
      </c>
      <c r="I606" s="15">
        <f>'[1]TCE - ANEXO III - Preencher'!J615</f>
        <v>10.9072</v>
      </c>
      <c r="J606" s="15">
        <f>'[1]TCE - ANEXO III - Preencher'!K615</f>
        <v>0</v>
      </c>
      <c r="K606" s="16">
        <f>'[1]TCE - ANEXO III - Preencher'!L615</f>
        <v>157.740534262485</v>
      </c>
      <c r="L606" s="16">
        <f>'[1]TCE - ANEXO III - Preencher'!M615</f>
        <v>0</v>
      </c>
      <c r="M606" s="16">
        <f t="shared" si="12"/>
        <v>157.740534262485</v>
      </c>
      <c r="N606" s="16">
        <f>'[1]TCE - ANEXO III - Preencher'!O615</f>
        <v>1.6591599190283399</v>
      </c>
      <c r="O606" s="16">
        <f>'[1]TCE - ANEXO III - Preencher'!P615</f>
        <v>0</v>
      </c>
      <c r="P606" s="16">
        <f t="shared" si="13"/>
        <v>1.6591599190283399</v>
      </c>
      <c r="Q606" s="16">
        <f>'[1]TCE - ANEXO III - Preencher'!R615</f>
        <v>280.526006</v>
      </c>
      <c r="R606" s="16">
        <f>'[1]TCE - ANEXO III - Preencher'!S615</f>
        <v>33.450000000000003</v>
      </c>
      <c r="S606" s="16">
        <f t="shared" si="14"/>
        <v>247.07600600000001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417.38290018151332</v>
      </c>
    </row>
    <row r="607" spans="1:28" ht="12.75" customHeight="1" x14ac:dyDescent="0.2">
      <c r="A607" s="9">
        <f>IFERROR(VLOOKUP(B607,'[1]DADOS (OCULTAR)'!$Q$3:$S$133,3,0),"")</f>
        <v>9039744000860</v>
      </c>
      <c r="B607" s="10" t="str">
        <f>'[1]TCE - ANEXO III - Preencher'!C616</f>
        <v>HOSPITAL DOM HÉLDER</v>
      </c>
      <c r="C607" s="11"/>
      <c r="D607" s="12" t="str">
        <f>'[1]TCE - ANEXO III - Preencher'!E616</f>
        <v>MARIA REGINA SILVA DE SATURNO</v>
      </c>
      <c r="E607" s="10" t="str">
        <f>IF('[1]TCE - ANEXO III - Preencher'!F616="4 - Assistência Odontológica","2 - Outros Profissionais da Saúde",'[1]TCE - ANEXO III - Preencher'!F616)</f>
        <v>3 - Administrativo</v>
      </c>
      <c r="F607" s="13" t="str">
        <f>'[1]TCE - ANEXO III - Preencher'!G616</f>
        <v>1421-05</v>
      </c>
      <c r="G607" s="14" t="str">
        <f>IF('[1]TCE - ANEXO III - Preencher'!H616="","",'[1]TCE - ANEXO III - Preencher'!H616)</f>
        <v>06/2022</v>
      </c>
      <c r="H607" s="15">
        <f>'[1]TCE - ANEXO III - Preencher'!I616</f>
        <v>0</v>
      </c>
      <c r="I607" s="15">
        <f>'[1]TCE - ANEXO III - Preencher'!J616</f>
        <v>394.24079999999998</v>
      </c>
      <c r="J607" s="15">
        <f>'[1]TCE - ANEXO III - Preencher'!K616</f>
        <v>0</v>
      </c>
      <c r="K607" s="16">
        <f>'[1]TCE - ANEXO III - Preencher'!L616</f>
        <v>157.740534262485</v>
      </c>
      <c r="L607" s="16">
        <f>'[1]TCE - ANEXO III - Preencher'!M616</f>
        <v>0</v>
      </c>
      <c r="M607" s="16">
        <f t="shared" si="12"/>
        <v>157.740534262485</v>
      </c>
      <c r="N607" s="16">
        <f>'[1]TCE - ANEXO III - Preencher'!O616</f>
        <v>1.6591599190283399</v>
      </c>
      <c r="O607" s="16">
        <f>'[1]TCE - ANEXO III - Preencher'!P616</f>
        <v>0</v>
      </c>
      <c r="P607" s="16">
        <f t="shared" si="13"/>
        <v>1.6591599190283399</v>
      </c>
      <c r="Q607" s="16">
        <f>'[1]TCE - ANEXO III - Preencher'!R616</f>
        <v>86.211944000000003</v>
      </c>
      <c r="R607" s="16">
        <f>'[1]TCE - ANEXO III - Preencher'!S616</f>
        <v>0</v>
      </c>
      <c r="S607" s="16">
        <f t="shared" si="14"/>
        <v>86.211944000000003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639.85243818151332</v>
      </c>
    </row>
    <row r="608" spans="1:28" ht="12.75" customHeight="1" x14ac:dyDescent="0.2">
      <c r="A608" s="9">
        <f>IFERROR(VLOOKUP(B608,'[1]DADOS (OCULTAR)'!$Q$3:$S$133,3,0),"")</f>
        <v>9039744000860</v>
      </c>
      <c r="B608" s="10" t="str">
        <f>'[1]TCE - ANEXO III - Preencher'!C617</f>
        <v>HOSPITAL DOM HÉLDER</v>
      </c>
      <c r="C608" s="11"/>
      <c r="D608" s="12" t="str">
        <f>'[1]TCE - ANEXO III - Preencher'!E617</f>
        <v>MARIA ROSALIA LIMA DE OLIVEIRA</v>
      </c>
      <c r="E608" s="10" t="str">
        <f>IF('[1]TCE - ANEXO III - Preencher'!F617="4 - Assistência Odontológica","2 - Outros Profissionais da Saúde",'[1]TCE - ANEXO III - Preencher'!F617)</f>
        <v>2 - Outros Profissionais da Saúde</v>
      </c>
      <c r="F608" s="13" t="str">
        <f>'[1]TCE - ANEXO III - Preencher'!G617</f>
        <v>3222-05</v>
      </c>
      <c r="G608" s="14" t="str">
        <f>IF('[1]TCE - ANEXO III - Preencher'!H617="","",'[1]TCE - ANEXO III - Preencher'!H617)</f>
        <v>06/2022</v>
      </c>
      <c r="H608" s="15">
        <f>'[1]TCE - ANEXO III - Preencher'!I617</f>
        <v>0</v>
      </c>
      <c r="I608" s="15">
        <f>'[1]TCE - ANEXO III - Preencher'!J617</f>
        <v>157.96</v>
      </c>
      <c r="J608" s="15">
        <f>'[1]TCE - ANEXO III - Preencher'!K617</f>
        <v>0</v>
      </c>
      <c r="K608" s="16">
        <f>'[1]TCE - ANEXO III - Preencher'!L617</f>
        <v>157.740534262485</v>
      </c>
      <c r="L608" s="16">
        <f>'[1]TCE - ANEXO III - Preencher'!M617</f>
        <v>0</v>
      </c>
      <c r="M608" s="16">
        <f t="shared" si="12"/>
        <v>157.740534262485</v>
      </c>
      <c r="N608" s="16">
        <f>'[1]TCE - ANEXO III - Preencher'!O617</f>
        <v>1.6591599190283399</v>
      </c>
      <c r="O608" s="16">
        <f>'[1]TCE - ANEXO III - Preencher'!P617</f>
        <v>0</v>
      </c>
      <c r="P608" s="16">
        <f t="shared" si="13"/>
        <v>1.6591599190283399</v>
      </c>
      <c r="Q608" s="16">
        <f>'[1]TCE - ANEXO III - Preencher'!R617</f>
        <v>280.526006</v>
      </c>
      <c r="R608" s="16">
        <f>'[1]TCE - ANEXO III - Preencher'!S617</f>
        <v>71.02</v>
      </c>
      <c r="S608" s="16">
        <f t="shared" si="14"/>
        <v>209.50600600000001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526.86570018151338</v>
      </c>
    </row>
    <row r="609" spans="1:28" ht="12.75" customHeight="1" x14ac:dyDescent="0.2">
      <c r="A609" s="9">
        <f>IFERROR(VLOOKUP(B609,'[1]DADOS (OCULTAR)'!$Q$3:$S$133,3,0),"")</f>
        <v>9039744000860</v>
      </c>
      <c r="B609" s="10" t="str">
        <f>'[1]TCE - ANEXO III - Preencher'!C618</f>
        <v>HOSPITAL DOM HÉLDER</v>
      </c>
      <c r="C609" s="11"/>
      <c r="D609" s="12" t="str">
        <f>'[1]TCE - ANEXO III - Preencher'!E618</f>
        <v>MARIA STEPHANIA DA SILVA DE ASSIS</v>
      </c>
      <c r="E609" s="10" t="str">
        <f>IF('[1]TCE - ANEXO III - Preencher'!F618="4 - Assistência Odontológica","2 - Outros Profissionais da Saúde",'[1]TCE - ANEXO III - Preencher'!F618)</f>
        <v>2 - Outros Profissionais da Saúde</v>
      </c>
      <c r="F609" s="13" t="str">
        <f>'[1]TCE - ANEXO III - Preencher'!G618</f>
        <v>3222-05</v>
      </c>
      <c r="G609" s="14" t="str">
        <f>IF('[1]TCE - ANEXO III - Preencher'!H618="","",'[1]TCE - ANEXO III - Preencher'!H618)</f>
        <v>06/2022</v>
      </c>
      <c r="H609" s="15">
        <f>'[1]TCE - ANEXO III - Preencher'!I618</f>
        <v>0</v>
      </c>
      <c r="I609" s="15">
        <f>'[1]TCE - ANEXO III - Preencher'!J618</f>
        <v>126.048</v>
      </c>
      <c r="J609" s="15">
        <f>'[1]TCE - ANEXO III - Preencher'!K618</f>
        <v>0</v>
      </c>
      <c r="K609" s="16">
        <f>'[1]TCE - ANEXO III - Preencher'!L618</f>
        <v>157.740534262485</v>
      </c>
      <c r="L609" s="16">
        <f>'[1]TCE - ANEXO III - Preencher'!M618</f>
        <v>0</v>
      </c>
      <c r="M609" s="16">
        <f t="shared" si="12"/>
        <v>157.740534262485</v>
      </c>
      <c r="N609" s="16">
        <f>'[1]TCE - ANEXO III - Preencher'!O618</f>
        <v>1.6591599190283399</v>
      </c>
      <c r="O609" s="16">
        <f>'[1]TCE - ANEXO III - Preencher'!P618</f>
        <v>0</v>
      </c>
      <c r="P609" s="16">
        <f t="shared" si="13"/>
        <v>1.6591599190283399</v>
      </c>
      <c r="Q609" s="16">
        <f>'[1]TCE - ANEXO III - Preencher'!R618</f>
        <v>280.526006</v>
      </c>
      <c r="R609" s="16">
        <f>'[1]TCE - ANEXO III - Preencher'!S618</f>
        <v>63.02</v>
      </c>
      <c r="S609" s="16">
        <f t="shared" si="14"/>
        <v>217.50600599999999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502.95370018151334</v>
      </c>
    </row>
    <row r="610" spans="1:28" ht="12.75" customHeight="1" x14ac:dyDescent="0.2">
      <c r="A610" s="9">
        <f>IFERROR(VLOOKUP(B610,'[1]DADOS (OCULTAR)'!$Q$3:$S$133,3,0),"")</f>
        <v>9039744000860</v>
      </c>
      <c r="B610" s="10" t="str">
        <f>'[1]TCE - ANEXO III - Preencher'!C619</f>
        <v>HOSPITAL DOM HÉLDER</v>
      </c>
      <c r="C610" s="11"/>
      <c r="D610" s="12" t="str">
        <f>'[1]TCE - ANEXO III - Preencher'!E619</f>
        <v>MARIA SUELENE SILVA ESTEVAO</v>
      </c>
      <c r="E610" s="10" t="str">
        <f>IF('[1]TCE - ANEXO III - Preencher'!F619="4 - Assistência Odontológica","2 - Outros Profissionais da Saúde",'[1]TCE - ANEXO III - Preencher'!F619)</f>
        <v>2 - Outros Profissionais da Saúde</v>
      </c>
      <c r="F610" s="13" t="str">
        <f>'[1]TCE - ANEXO III - Preencher'!G619</f>
        <v>3222-05</v>
      </c>
      <c r="G610" s="14" t="str">
        <f>IF('[1]TCE - ANEXO III - Preencher'!H619="","",'[1]TCE - ANEXO III - Preencher'!H619)</f>
        <v>06/2022</v>
      </c>
      <c r="H610" s="15">
        <f>'[1]TCE - ANEXO III - Preencher'!I619</f>
        <v>0</v>
      </c>
      <c r="I610" s="15">
        <f>'[1]TCE - ANEXO III - Preencher'!J619</f>
        <v>164.0984</v>
      </c>
      <c r="J610" s="15">
        <f>'[1]TCE - ANEXO III - Preencher'!K619</f>
        <v>0</v>
      </c>
      <c r="K610" s="16">
        <f>'[1]TCE - ANEXO III - Preencher'!L619</f>
        <v>157.740534262485</v>
      </c>
      <c r="L610" s="16">
        <f>'[1]TCE - ANEXO III - Preencher'!M619</f>
        <v>0</v>
      </c>
      <c r="M610" s="16">
        <f t="shared" si="12"/>
        <v>157.740534262485</v>
      </c>
      <c r="N610" s="16">
        <f>'[1]TCE - ANEXO III - Preencher'!O619</f>
        <v>1.6591599190283399</v>
      </c>
      <c r="O610" s="16">
        <f>'[1]TCE - ANEXO III - Preencher'!P619</f>
        <v>0</v>
      </c>
      <c r="P610" s="16">
        <f t="shared" si="13"/>
        <v>1.6591599190283399</v>
      </c>
      <c r="Q610" s="16">
        <f>'[1]TCE - ANEXO III - Preencher'!R619</f>
        <v>280.526006</v>
      </c>
      <c r="R610" s="16">
        <f>'[1]TCE - ANEXO III - Preencher'!S619</f>
        <v>72.72</v>
      </c>
      <c r="S610" s="16">
        <f t="shared" si="14"/>
        <v>207.806006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531.30410018151338</v>
      </c>
    </row>
    <row r="611" spans="1:28" ht="12.75" customHeight="1" x14ac:dyDescent="0.2">
      <c r="A611" s="9">
        <f>IFERROR(VLOOKUP(B611,'[1]DADOS (OCULTAR)'!$Q$3:$S$133,3,0),"")</f>
        <v>9039744000860</v>
      </c>
      <c r="B611" s="10" t="str">
        <f>'[1]TCE - ANEXO III - Preencher'!C620</f>
        <v>HOSPITAL DOM HÉLDER</v>
      </c>
      <c r="C611" s="11"/>
      <c r="D611" s="12" t="str">
        <f>'[1]TCE - ANEXO III - Preencher'!E620</f>
        <v>MARIA VANESSA VENCESLAU</v>
      </c>
      <c r="E611" s="10" t="str">
        <f>IF('[1]TCE - ANEXO III - Preencher'!F620="4 - Assistência Odontológica","2 - Outros Profissionais da Saúde",'[1]TCE - ANEXO III - Preencher'!F620)</f>
        <v>2 - Outros Profissionais da Saúde</v>
      </c>
      <c r="F611" s="13" t="str">
        <f>'[1]TCE - ANEXO III - Preencher'!G620</f>
        <v>5211-30</v>
      </c>
      <c r="G611" s="14" t="str">
        <f>IF('[1]TCE - ANEXO III - Preencher'!H620="","",'[1]TCE - ANEXO III - Preencher'!H620)</f>
        <v>06/2022</v>
      </c>
      <c r="H611" s="15">
        <f>'[1]TCE - ANEXO III - Preencher'!I620</f>
        <v>0</v>
      </c>
      <c r="I611" s="15">
        <f>'[1]TCE - ANEXO III - Preencher'!J620</f>
        <v>121.1648</v>
      </c>
      <c r="J611" s="15">
        <f>'[1]TCE - ANEXO III - Preencher'!K620</f>
        <v>0</v>
      </c>
      <c r="K611" s="16">
        <f>'[1]TCE - ANEXO III - Preencher'!L620</f>
        <v>157.740534262485</v>
      </c>
      <c r="L611" s="16">
        <f>'[1]TCE - ANEXO III - Preencher'!M620</f>
        <v>0</v>
      </c>
      <c r="M611" s="16">
        <f t="shared" si="12"/>
        <v>157.740534262485</v>
      </c>
      <c r="N611" s="16">
        <f>'[1]TCE - ANEXO III - Preencher'!O620</f>
        <v>1.6591599190283399</v>
      </c>
      <c r="O611" s="16">
        <f>'[1]TCE - ANEXO III - Preencher'!P620</f>
        <v>0</v>
      </c>
      <c r="P611" s="16">
        <f t="shared" si="13"/>
        <v>1.6591599190283399</v>
      </c>
      <c r="Q611" s="16">
        <f>'[1]TCE - ANEXO III - Preencher'!R620</f>
        <v>280.526006</v>
      </c>
      <c r="R611" s="16">
        <f>'[1]TCE - ANEXO III - Preencher'!S620</f>
        <v>66.95</v>
      </c>
      <c r="S611" s="16">
        <f t="shared" si="14"/>
        <v>213.57600600000001</v>
      </c>
      <c r="T611" s="16">
        <f>'[1]TCE - ANEXO III - Preencher'!U620</f>
        <v>67.12</v>
      </c>
      <c r="U611" s="16">
        <f>'[1]TCE - ANEXO III - Preencher'!V620</f>
        <v>0</v>
      </c>
      <c r="V611" s="16">
        <f t="shared" si="15"/>
        <v>67.12</v>
      </c>
      <c r="W611" s="17" t="str">
        <f>IF('[1]TCE - ANEXO III - Preencher'!X620="","",'[1]TCE - ANEXO III - Preencher'!X620)</f>
        <v>AUXÍLIO CRECHE</v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561.26050018151341</v>
      </c>
    </row>
    <row r="612" spans="1:28" ht="12.75" customHeight="1" x14ac:dyDescent="0.2">
      <c r="A612" s="9">
        <f>IFERROR(VLOOKUP(B612,'[1]DADOS (OCULTAR)'!$Q$3:$S$133,3,0),"")</f>
        <v>9039744000860</v>
      </c>
      <c r="B612" s="10" t="str">
        <f>'[1]TCE - ANEXO III - Preencher'!C621</f>
        <v>HOSPITAL DOM HÉLDER</v>
      </c>
      <c r="C612" s="11"/>
      <c r="D612" s="12" t="str">
        <f>'[1]TCE - ANEXO III - Preencher'!E621</f>
        <v>MARIA VERONICA DE LIMA MENEZES</v>
      </c>
      <c r="E612" s="10" t="str">
        <f>IF('[1]TCE - ANEXO III - Preencher'!F621="4 - Assistência Odontológica","2 - Outros Profissionais da Saúde",'[1]TCE - ANEXO III - Preencher'!F621)</f>
        <v>2 - Outros Profissionais da Saúde</v>
      </c>
      <c r="F612" s="13" t="str">
        <f>'[1]TCE - ANEXO III - Preencher'!G621</f>
        <v>3222-05</v>
      </c>
      <c r="G612" s="14" t="str">
        <f>IF('[1]TCE - ANEXO III - Preencher'!H621="","",'[1]TCE - ANEXO III - Preencher'!H621)</f>
        <v>06/2022</v>
      </c>
      <c r="H612" s="15">
        <f>'[1]TCE - ANEXO III - Preencher'!I621</f>
        <v>0</v>
      </c>
      <c r="I612" s="15">
        <f>'[1]TCE - ANEXO III - Preencher'!J621</f>
        <v>126.048</v>
      </c>
      <c r="J612" s="15">
        <f>'[1]TCE - ANEXO III - Preencher'!K621</f>
        <v>0</v>
      </c>
      <c r="K612" s="16">
        <f>'[1]TCE - ANEXO III - Preencher'!L621</f>
        <v>157.740534262485</v>
      </c>
      <c r="L612" s="16">
        <f>'[1]TCE - ANEXO III - Preencher'!M621</f>
        <v>0</v>
      </c>
      <c r="M612" s="16">
        <f t="shared" si="12"/>
        <v>157.740534262485</v>
      </c>
      <c r="N612" s="16">
        <f>'[1]TCE - ANEXO III - Preencher'!O621</f>
        <v>1.6591599190283399</v>
      </c>
      <c r="O612" s="16">
        <f>'[1]TCE - ANEXO III - Preencher'!P621</f>
        <v>0</v>
      </c>
      <c r="P612" s="16">
        <f t="shared" si="13"/>
        <v>1.6591599190283399</v>
      </c>
      <c r="Q612" s="16">
        <f>'[1]TCE - ANEXO III - Preencher'!R621</f>
        <v>280.526006</v>
      </c>
      <c r="R612" s="16">
        <f>'[1]TCE - ANEXO III - Preencher'!S621</f>
        <v>69.33</v>
      </c>
      <c r="S612" s="16">
        <f t="shared" si="14"/>
        <v>211.19600600000001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496.64370018151334</v>
      </c>
    </row>
    <row r="613" spans="1:28" ht="12.75" customHeight="1" x14ac:dyDescent="0.2">
      <c r="A613" s="9">
        <f>IFERROR(VLOOKUP(B613,'[1]DADOS (OCULTAR)'!$Q$3:$S$133,3,0),"")</f>
        <v>9039744000860</v>
      </c>
      <c r="B613" s="10" t="str">
        <f>'[1]TCE - ANEXO III - Preencher'!C622</f>
        <v>HOSPITAL DOM HÉLDER</v>
      </c>
      <c r="C613" s="11"/>
      <c r="D613" s="12" t="str">
        <f>'[1]TCE - ANEXO III - Preencher'!E622</f>
        <v>MARIA VITORIA SILVA LIMA</v>
      </c>
      <c r="E613" s="10" t="str">
        <f>IF('[1]TCE - ANEXO III - Preencher'!F622="4 - Assistência Odontológica","2 - Outros Profissionais da Saúde",'[1]TCE - ANEXO III - Preencher'!F622)</f>
        <v>3 - Administrativo</v>
      </c>
      <c r="F613" s="13" t="str">
        <f>'[1]TCE - ANEXO III - Preencher'!G622</f>
        <v>4110-10</v>
      </c>
      <c r="G613" s="14" t="str">
        <f>IF('[1]TCE - ANEXO III - Preencher'!H622="","",'[1]TCE - ANEXO III - Preencher'!H622)</f>
        <v>06/2022</v>
      </c>
      <c r="H613" s="15">
        <f>'[1]TCE - ANEXO III - Preencher'!I622</f>
        <v>0</v>
      </c>
      <c r="I613" s="15">
        <f>'[1]TCE - ANEXO III - Preencher'!J622</f>
        <v>98.869599999999991</v>
      </c>
      <c r="J613" s="15">
        <f>'[1]TCE - ANEXO III - Preencher'!K622</f>
        <v>0</v>
      </c>
      <c r="K613" s="16">
        <f>'[1]TCE - ANEXO III - Preencher'!L622</f>
        <v>157.740534262485</v>
      </c>
      <c r="L613" s="16">
        <f>'[1]TCE - ANEXO III - Preencher'!M622</f>
        <v>0</v>
      </c>
      <c r="M613" s="16">
        <f t="shared" si="12"/>
        <v>157.740534262485</v>
      </c>
      <c r="N613" s="16">
        <f>'[1]TCE - ANEXO III - Preencher'!O622</f>
        <v>1.6591599190283399</v>
      </c>
      <c r="O613" s="16">
        <f>'[1]TCE - ANEXO III - Preencher'!P622</f>
        <v>0</v>
      </c>
      <c r="P613" s="16">
        <f t="shared" si="13"/>
        <v>1.6591599190283399</v>
      </c>
      <c r="Q613" s="16">
        <f>'[1]TCE - ANEXO III - Preencher'!R622</f>
        <v>280.526006</v>
      </c>
      <c r="R613" s="16">
        <f>'[1]TCE - ANEXO III - Preencher'!S622</f>
        <v>72.72</v>
      </c>
      <c r="S613" s="16">
        <f t="shared" si="14"/>
        <v>207.806006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466.07530018151328</v>
      </c>
    </row>
    <row r="614" spans="1:28" ht="12.75" customHeight="1" x14ac:dyDescent="0.2">
      <c r="A614" s="9">
        <f>IFERROR(VLOOKUP(B614,'[1]DADOS (OCULTAR)'!$Q$3:$S$133,3,0),"")</f>
        <v>9039744000860</v>
      </c>
      <c r="B614" s="10" t="str">
        <f>'[1]TCE - ANEXO III - Preencher'!C623</f>
        <v>HOSPITAL DOM HÉLDER</v>
      </c>
      <c r="C614" s="11"/>
      <c r="D614" s="12" t="str">
        <f>'[1]TCE - ANEXO III - Preencher'!E623</f>
        <v>MARIANA DE OLIVEIRA SANTOS CABRAL</v>
      </c>
      <c r="E614" s="10" t="str">
        <f>IF('[1]TCE - ANEXO III - Preencher'!F623="4 - Assistência Odontológica","2 - Outros Profissionais da Saúde",'[1]TCE - ANEXO III - Preencher'!F623)</f>
        <v>3 - Administrativo</v>
      </c>
      <c r="F614" s="13" t="str">
        <f>'[1]TCE - ANEXO III - Preencher'!G623</f>
        <v>1312-10</v>
      </c>
      <c r="G614" s="14" t="str">
        <f>IF('[1]TCE - ANEXO III - Preencher'!H623="","",'[1]TCE - ANEXO III - Preencher'!H623)</f>
        <v>06/2022</v>
      </c>
      <c r="H614" s="15">
        <f>'[1]TCE - ANEXO III - Preencher'!I623</f>
        <v>0</v>
      </c>
      <c r="I614" s="15">
        <f>'[1]TCE - ANEXO III - Preencher'!J623</f>
        <v>382.78160000000003</v>
      </c>
      <c r="J614" s="15">
        <f>'[1]TCE - ANEXO III - Preencher'!K623</f>
        <v>0</v>
      </c>
      <c r="K614" s="16">
        <f>'[1]TCE - ANEXO III - Preencher'!L623</f>
        <v>157.740534262485</v>
      </c>
      <c r="L614" s="16">
        <f>'[1]TCE - ANEXO III - Preencher'!M623</f>
        <v>0</v>
      </c>
      <c r="M614" s="16">
        <f t="shared" si="12"/>
        <v>157.740534262485</v>
      </c>
      <c r="N614" s="16">
        <f>'[1]TCE - ANEXO III - Preencher'!O623</f>
        <v>1.6591599190283399</v>
      </c>
      <c r="O614" s="16">
        <f>'[1]TCE - ANEXO III - Preencher'!P623</f>
        <v>0</v>
      </c>
      <c r="P614" s="16">
        <f t="shared" si="13"/>
        <v>1.6591599190283399</v>
      </c>
      <c r="Q614" s="16">
        <f>'[1]TCE - ANEXO III - Preencher'!R623</f>
        <v>86.211944000000003</v>
      </c>
      <c r="R614" s="16">
        <f>'[1]TCE - ANEXO III - Preencher'!S623</f>
        <v>0</v>
      </c>
      <c r="S614" s="16">
        <f t="shared" si="14"/>
        <v>86.211944000000003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628.39323818151331</v>
      </c>
    </row>
    <row r="615" spans="1:28" ht="12.75" customHeight="1" x14ac:dyDescent="0.2">
      <c r="A615" s="9">
        <f>IFERROR(VLOOKUP(B615,'[1]DADOS (OCULTAR)'!$Q$3:$S$133,3,0),"")</f>
        <v>9039744000860</v>
      </c>
      <c r="B615" s="10" t="str">
        <f>'[1]TCE - ANEXO III - Preencher'!C624</f>
        <v>HOSPITAL DOM HÉLDER</v>
      </c>
      <c r="C615" s="11"/>
      <c r="D615" s="12" t="str">
        <f>'[1]TCE - ANEXO III - Preencher'!E624</f>
        <v>MARIANA IENNACO DE SIQUEIRA CAMPOS</v>
      </c>
      <c r="E615" s="10" t="str">
        <f>IF('[1]TCE - ANEXO III - Preencher'!F624="4 - Assistência Odontológica","2 - Outros Profissionais da Saúde",'[1]TCE - ANEXO III - Preencher'!F624)</f>
        <v>1 - Médico</v>
      </c>
      <c r="F615" s="13" t="str">
        <f>'[1]TCE - ANEXO III - Preencher'!G624</f>
        <v>2253-10</v>
      </c>
      <c r="G615" s="14" t="str">
        <f>IF('[1]TCE - ANEXO III - Preencher'!H624="","",'[1]TCE - ANEXO III - Preencher'!H624)</f>
        <v>06/2022</v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157.740534262485</v>
      </c>
      <c r="L615" s="16">
        <f>'[1]TCE - ANEXO III - Preencher'!M624</f>
        <v>0</v>
      </c>
      <c r="M615" s="16">
        <f t="shared" si="12"/>
        <v>157.740534262485</v>
      </c>
      <c r="N615" s="16">
        <f>'[1]TCE - ANEXO III - Preencher'!O624</f>
        <v>1.6591599190283399</v>
      </c>
      <c r="O615" s="16">
        <f>'[1]TCE - ANEXO III - Preencher'!P624</f>
        <v>0</v>
      </c>
      <c r="P615" s="16">
        <f t="shared" si="13"/>
        <v>1.6591599190283399</v>
      </c>
      <c r="Q615" s="16">
        <f>'[1]TCE - ANEXO III - Preencher'!R624</f>
        <v>86.211944000000003</v>
      </c>
      <c r="R615" s="16">
        <f>'[1]TCE - ANEXO III - Preencher'!S624</f>
        <v>0</v>
      </c>
      <c r="S615" s="16">
        <f t="shared" si="14"/>
        <v>86.211944000000003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245.61163818151334</v>
      </c>
    </row>
    <row r="616" spans="1:28" ht="12.75" customHeight="1" x14ac:dyDescent="0.2">
      <c r="A616" s="9">
        <f>IFERROR(VLOOKUP(B616,'[1]DADOS (OCULTAR)'!$Q$3:$S$133,3,0),"")</f>
        <v>9039744000860</v>
      </c>
      <c r="B616" s="10" t="str">
        <f>'[1]TCE - ANEXO III - Preencher'!C625</f>
        <v>HOSPITAL DOM HÉLDER</v>
      </c>
      <c r="C616" s="11"/>
      <c r="D616" s="12" t="str">
        <f>'[1]TCE - ANEXO III - Preencher'!E625</f>
        <v>MARIANA VIANA DA SILVA</v>
      </c>
      <c r="E616" s="10" t="str">
        <f>IF('[1]TCE - ANEXO III - Preencher'!F625="4 - Assistência Odontológica","2 - Outros Profissionais da Saúde",'[1]TCE - ANEXO III - Preencher'!F625)</f>
        <v>3 - Administrativo</v>
      </c>
      <c r="F616" s="13" t="str">
        <f>'[1]TCE - ANEXO III - Preencher'!G625</f>
        <v>4110-10</v>
      </c>
      <c r="G616" s="14" t="str">
        <f>IF('[1]TCE - ANEXO III - Preencher'!H625="","",'[1]TCE - ANEXO III - Preencher'!H625)</f>
        <v>06/2022</v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157.740534262485</v>
      </c>
      <c r="L616" s="16">
        <f>'[1]TCE - ANEXO III - Preencher'!M625</f>
        <v>0</v>
      </c>
      <c r="M616" s="16">
        <f t="shared" si="12"/>
        <v>157.740534262485</v>
      </c>
      <c r="N616" s="16">
        <f>'[1]TCE - ANEXO III - Preencher'!O625</f>
        <v>1.6591599190283399</v>
      </c>
      <c r="O616" s="16">
        <f>'[1]TCE - ANEXO III - Preencher'!P625</f>
        <v>0</v>
      </c>
      <c r="P616" s="16">
        <f t="shared" si="13"/>
        <v>1.6591599190283399</v>
      </c>
      <c r="Q616" s="16">
        <f>'[1]TCE - ANEXO III - Preencher'!R625</f>
        <v>86.211944000000003</v>
      </c>
      <c r="R616" s="16">
        <f>'[1]TCE - ANEXO III - Preencher'!S625</f>
        <v>0</v>
      </c>
      <c r="S616" s="16">
        <f t="shared" si="14"/>
        <v>86.211944000000003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245.61163818151334</v>
      </c>
    </row>
    <row r="617" spans="1:28" ht="12.75" customHeight="1" x14ac:dyDescent="0.2">
      <c r="A617" s="9">
        <f>IFERROR(VLOOKUP(B617,'[1]DADOS (OCULTAR)'!$Q$3:$S$133,3,0),"")</f>
        <v>9039744000860</v>
      </c>
      <c r="B617" s="10" t="str">
        <f>'[1]TCE - ANEXO III - Preencher'!C626</f>
        <v>HOSPITAL DOM HÉLDER</v>
      </c>
      <c r="C617" s="11"/>
      <c r="D617" s="12" t="str">
        <f>'[1]TCE - ANEXO III - Preencher'!E626</f>
        <v>MARILIA BRASILEIRO DE CARVALHO</v>
      </c>
      <c r="E617" s="10" t="str">
        <f>IF('[1]TCE - ANEXO III - Preencher'!F626="4 - Assistência Odontológica","2 - Outros Profissionais da Saúde",'[1]TCE - ANEXO III - Preencher'!F626)</f>
        <v>3 - Administrativo</v>
      </c>
      <c r="F617" s="13" t="str">
        <f>'[1]TCE - ANEXO III - Preencher'!G626</f>
        <v>2521-05</v>
      </c>
      <c r="G617" s="14" t="str">
        <f>IF('[1]TCE - ANEXO III - Preencher'!H626="","",'[1]TCE - ANEXO III - Preencher'!H626)</f>
        <v>06/2022</v>
      </c>
      <c r="H617" s="15">
        <f>'[1]TCE - ANEXO III - Preencher'!I626</f>
        <v>0</v>
      </c>
      <c r="I617" s="15">
        <f>'[1]TCE - ANEXO III - Preencher'!J626</f>
        <v>350.2808</v>
      </c>
      <c r="J617" s="15">
        <f>'[1]TCE - ANEXO III - Preencher'!K626</f>
        <v>0</v>
      </c>
      <c r="K617" s="16">
        <f>'[1]TCE - ANEXO III - Preencher'!L626</f>
        <v>157.740534262485</v>
      </c>
      <c r="L617" s="16">
        <f>'[1]TCE - ANEXO III - Preencher'!M626</f>
        <v>0</v>
      </c>
      <c r="M617" s="16">
        <f t="shared" si="12"/>
        <v>157.740534262485</v>
      </c>
      <c r="N617" s="16">
        <f>'[1]TCE - ANEXO III - Preencher'!O626</f>
        <v>1.6591599190283399</v>
      </c>
      <c r="O617" s="16">
        <f>'[1]TCE - ANEXO III - Preencher'!P626</f>
        <v>0</v>
      </c>
      <c r="P617" s="16">
        <f t="shared" si="13"/>
        <v>1.6591599190283399</v>
      </c>
      <c r="Q617" s="16">
        <f>'[1]TCE - ANEXO III - Preencher'!R626</f>
        <v>86.211944000000003</v>
      </c>
      <c r="R617" s="16">
        <f>'[1]TCE - ANEXO III - Preencher'!S626</f>
        <v>0</v>
      </c>
      <c r="S617" s="16">
        <f t="shared" si="14"/>
        <v>86.211944000000003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595.89243818151328</v>
      </c>
    </row>
    <row r="618" spans="1:28" ht="12.75" customHeight="1" x14ac:dyDescent="0.2">
      <c r="A618" s="9">
        <f>IFERROR(VLOOKUP(B618,'[1]DADOS (OCULTAR)'!$Q$3:$S$133,3,0),"")</f>
        <v>9039744000860</v>
      </c>
      <c r="B618" s="10" t="str">
        <f>'[1]TCE - ANEXO III - Preencher'!C627</f>
        <v>HOSPITAL DOM HÉLDER</v>
      </c>
      <c r="C618" s="11"/>
      <c r="D618" s="12" t="str">
        <f>'[1]TCE - ANEXO III - Preencher'!E627</f>
        <v>MARILIA DO NASCIMENTO SANTOS</v>
      </c>
      <c r="E618" s="10" t="str">
        <f>IF('[1]TCE - ANEXO III - Preencher'!F627="4 - Assistência Odontológica","2 - Outros Profissionais da Saúde",'[1]TCE - ANEXO III - Preencher'!F627)</f>
        <v>2 - Outros Profissionais da Saúde</v>
      </c>
      <c r="F618" s="13" t="str">
        <f>'[1]TCE - ANEXO III - Preencher'!G627</f>
        <v>3222-05</v>
      </c>
      <c r="G618" s="14" t="str">
        <f>IF('[1]TCE - ANEXO III - Preencher'!H627="","",'[1]TCE - ANEXO III - Preencher'!H627)</f>
        <v>06/2022</v>
      </c>
      <c r="H618" s="15">
        <f>'[1]TCE - ANEXO III - Preencher'!I627</f>
        <v>0</v>
      </c>
      <c r="I618" s="15">
        <f>'[1]TCE - ANEXO III - Preencher'!J627</f>
        <v>125.7808</v>
      </c>
      <c r="J618" s="15">
        <f>'[1]TCE - ANEXO III - Preencher'!K627</f>
        <v>0</v>
      </c>
      <c r="K618" s="16">
        <f>'[1]TCE - ANEXO III - Preencher'!L627</f>
        <v>157.740534262485</v>
      </c>
      <c r="L618" s="16">
        <f>'[1]TCE - ANEXO III - Preencher'!M627</f>
        <v>0</v>
      </c>
      <c r="M618" s="16">
        <f t="shared" si="12"/>
        <v>157.740534262485</v>
      </c>
      <c r="N618" s="16">
        <f>'[1]TCE - ANEXO III - Preencher'!O627</f>
        <v>1.6591599190283399</v>
      </c>
      <c r="O618" s="16">
        <f>'[1]TCE - ANEXO III - Preencher'!P627</f>
        <v>0</v>
      </c>
      <c r="P618" s="16">
        <f t="shared" si="13"/>
        <v>1.6591599190283399</v>
      </c>
      <c r="Q618" s="16">
        <f>'[1]TCE - ANEXO III - Preencher'!R627</f>
        <v>280.526006</v>
      </c>
      <c r="R618" s="16">
        <f>'[1]TCE - ANEXO III - Preencher'!S627</f>
        <v>72.72</v>
      </c>
      <c r="S618" s="16">
        <f t="shared" si="14"/>
        <v>207.806006</v>
      </c>
      <c r="T618" s="16">
        <f>'[1]TCE - ANEXO III - Preencher'!U627</f>
        <v>69.41</v>
      </c>
      <c r="U618" s="16">
        <f>'[1]TCE - ANEXO III - Preencher'!V627</f>
        <v>0</v>
      </c>
      <c r="V618" s="16">
        <f t="shared" si="15"/>
        <v>69.41</v>
      </c>
      <c r="W618" s="17" t="str">
        <f>IF('[1]TCE - ANEXO III - Preencher'!X627="","",'[1]TCE - ANEXO III - Preencher'!X627)</f>
        <v>AUXÍLIO CRECHE</v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562.39650018151326</v>
      </c>
    </row>
    <row r="619" spans="1:28" ht="12.75" customHeight="1" x14ac:dyDescent="0.2">
      <c r="A619" s="9">
        <f>IFERROR(VLOOKUP(B619,'[1]DADOS (OCULTAR)'!$Q$3:$S$133,3,0),"")</f>
        <v>9039744000860</v>
      </c>
      <c r="B619" s="10" t="str">
        <f>'[1]TCE - ANEXO III - Preencher'!C628</f>
        <v>HOSPITAL DOM HÉLDER</v>
      </c>
      <c r="C619" s="11"/>
      <c r="D619" s="12" t="str">
        <f>'[1]TCE - ANEXO III - Preencher'!E628</f>
        <v>MARINALVA MAXIMINO QUEIROZ DE CARVALHO</v>
      </c>
      <c r="E619" s="10" t="str">
        <f>IF('[1]TCE - ANEXO III - Preencher'!F628="4 - Assistência Odontológica","2 - Outros Profissionais da Saúde",'[1]TCE - ANEXO III - Preencher'!F628)</f>
        <v>2 - Outros Profissionais da Saúde</v>
      </c>
      <c r="F619" s="13" t="str">
        <f>'[1]TCE - ANEXO III - Preencher'!G628</f>
        <v>3241-15</v>
      </c>
      <c r="G619" s="14" t="str">
        <f>IF('[1]TCE - ANEXO III - Preencher'!H628="","",'[1]TCE - ANEXO III - Preencher'!H628)</f>
        <v>06/2022</v>
      </c>
      <c r="H619" s="15">
        <f>'[1]TCE - ANEXO III - Preencher'!I628</f>
        <v>0</v>
      </c>
      <c r="I619" s="15">
        <f>'[1]TCE - ANEXO III - Preencher'!J628</f>
        <v>291.21440000000001</v>
      </c>
      <c r="J619" s="15">
        <f>'[1]TCE - ANEXO III - Preencher'!K628</f>
        <v>0</v>
      </c>
      <c r="K619" s="16">
        <f>'[1]TCE - ANEXO III - Preencher'!L628</f>
        <v>157.740534262485</v>
      </c>
      <c r="L619" s="16">
        <f>'[1]TCE - ANEXO III - Preencher'!M628</f>
        <v>0</v>
      </c>
      <c r="M619" s="16">
        <f t="shared" si="12"/>
        <v>157.740534262485</v>
      </c>
      <c r="N619" s="16">
        <f>'[1]TCE - ANEXO III - Preencher'!O628</f>
        <v>1.6591599190283399</v>
      </c>
      <c r="O619" s="16">
        <f>'[1]TCE - ANEXO III - Preencher'!P628</f>
        <v>0</v>
      </c>
      <c r="P619" s="16">
        <f t="shared" si="13"/>
        <v>1.6591599190283399</v>
      </c>
      <c r="Q619" s="16">
        <f>'[1]TCE - ANEXO III - Preencher'!R628</f>
        <v>280.526006</v>
      </c>
      <c r="R619" s="16">
        <f>'[1]TCE - ANEXO III - Preencher'!S628</f>
        <v>50.96</v>
      </c>
      <c r="S619" s="16">
        <f t="shared" si="14"/>
        <v>229.56600599999999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680.18010018151335</v>
      </c>
    </row>
    <row r="620" spans="1:28" ht="12.75" customHeight="1" x14ac:dyDescent="0.2">
      <c r="A620" s="9">
        <f>IFERROR(VLOOKUP(B620,'[1]DADOS (OCULTAR)'!$Q$3:$S$133,3,0),"")</f>
        <v>9039744000860</v>
      </c>
      <c r="B620" s="10" t="str">
        <f>'[1]TCE - ANEXO III - Preencher'!C629</f>
        <v>HOSPITAL DOM HÉLDER</v>
      </c>
      <c r="C620" s="11"/>
      <c r="D620" s="12" t="str">
        <f>'[1]TCE - ANEXO III - Preencher'!E629</f>
        <v>MARIZA MARIA DE SOUZA SANTOS</v>
      </c>
      <c r="E620" s="10" t="str">
        <f>IF('[1]TCE - ANEXO III - Preencher'!F629="4 - Assistência Odontológica","2 - Outros Profissionais da Saúde",'[1]TCE - ANEXO III - Preencher'!F629)</f>
        <v>3 - Administrativo</v>
      </c>
      <c r="F620" s="13" t="str">
        <f>'[1]TCE - ANEXO III - Preencher'!G629</f>
        <v>4110-10</v>
      </c>
      <c r="G620" s="14" t="str">
        <f>IF('[1]TCE - ANEXO III - Preencher'!H629="","",'[1]TCE - ANEXO III - Preencher'!H629)</f>
        <v>06/2022</v>
      </c>
      <c r="H620" s="15">
        <f>'[1]TCE - ANEXO III - Preencher'!I629</f>
        <v>0</v>
      </c>
      <c r="I620" s="15">
        <f>'[1]TCE - ANEXO III - Preencher'!J629</f>
        <v>109.7024</v>
      </c>
      <c r="J620" s="15">
        <f>'[1]TCE - ANEXO III - Preencher'!K629</f>
        <v>0</v>
      </c>
      <c r="K620" s="16">
        <f>'[1]TCE - ANEXO III - Preencher'!L629</f>
        <v>157.740534262485</v>
      </c>
      <c r="L620" s="16">
        <f>'[1]TCE - ANEXO III - Preencher'!M629</f>
        <v>0</v>
      </c>
      <c r="M620" s="16">
        <f t="shared" si="12"/>
        <v>157.740534262485</v>
      </c>
      <c r="N620" s="16">
        <f>'[1]TCE - ANEXO III - Preencher'!O629</f>
        <v>1.6591599190283399</v>
      </c>
      <c r="O620" s="16">
        <f>'[1]TCE - ANEXO III - Preencher'!P629</f>
        <v>0</v>
      </c>
      <c r="P620" s="16">
        <f t="shared" si="13"/>
        <v>1.6591599190283399</v>
      </c>
      <c r="Q620" s="16">
        <f>'[1]TCE - ANEXO III - Preencher'!R629</f>
        <v>280.526006</v>
      </c>
      <c r="R620" s="16">
        <f>'[1]TCE - ANEXO III - Preencher'!S629</f>
        <v>72.72</v>
      </c>
      <c r="S620" s="16">
        <f t="shared" si="14"/>
        <v>207.806006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476.9081001815133</v>
      </c>
    </row>
    <row r="621" spans="1:28" ht="12.75" customHeight="1" x14ac:dyDescent="0.2">
      <c r="A621" s="9">
        <f>IFERROR(VLOOKUP(B621,'[1]DADOS (OCULTAR)'!$Q$3:$S$133,3,0),"")</f>
        <v>9039744000860</v>
      </c>
      <c r="B621" s="10" t="str">
        <f>'[1]TCE - ANEXO III - Preencher'!C630</f>
        <v>HOSPITAL DOM HÉLDER</v>
      </c>
      <c r="C621" s="11"/>
      <c r="D621" s="12" t="str">
        <f>'[1]TCE - ANEXO III - Preencher'!E630</f>
        <v>MARKEDONIS ALMEIDA DA SILVA</v>
      </c>
      <c r="E621" s="10" t="str">
        <f>IF('[1]TCE - ANEXO III - Preencher'!F630="4 - Assistência Odontológica","2 - Outros Profissionais da Saúde",'[1]TCE - ANEXO III - Preencher'!F630)</f>
        <v>2 - Outros Profissionais da Saúde</v>
      </c>
      <c r="F621" s="13" t="str">
        <f>'[1]TCE - ANEXO III - Preencher'!G630</f>
        <v>2236-05</v>
      </c>
      <c r="G621" s="14" t="str">
        <f>IF('[1]TCE - ANEXO III - Preencher'!H630="","",'[1]TCE - ANEXO III - Preencher'!H630)</f>
        <v>06/2022</v>
      </c>
      <c r="H621" s="15">
        <f>'[1]TCE - ANEXO III - Preencher'!I630</f>
        <v>0</v>
      </c>
      <c r="I621" s="15">
        <f>'[1]TCE - ANEXO III - Preencher'!J630</f>
        <v>334.14080000000001</v>
      </c>
      <c r="J621" s="15">
        <f>'[1]TCE - ANEXO III - Preencher'!K630</f>
        <v>0</v>
      </c>
      <c r="K621" s="16">
        <f>'[1]TCE - ANEXO III - Preencher'!L630</f>
        <v>157.740534262485</v>
      </c>
      <c r="L621" s="16">
        <f>'[1]TCE - ANEXO III - Preencher'!M630</f>
        <v>0</v>
      </c>
      <c r="M621" s="16">
        <f t="shared" si="12"/>
        <v>157.740534262485</v>
      </c>
      <c r="N621" s="16">
        <f>'[1]TCE - ANEXO III - Preencher'!O630</f>
        <v>1.6591599190283399</v>
      </c>
      <c r="O621" s="16">
        <f>'[1]TCE - ANEXO III - Preencher'!P630</f>
        <v>0</v>
      </c>
      <c r="P621" s="16">
        <f t="shared" si="13"/>
        <v>1.6591599190283399</v>
      </c>
      <c r="Q621" s="16">
        <f>'[1]TCE - ANEXO III - Preencher'!R630</f>
        <v>86.211944000000003</v>
      </c>
      <c r="R621" s="16">
        <f>'[1]TCE - ANEXO III - Preencher'!S630</f>
        <v>0</v>
      </c>
      <c r="S621" s="16">
        <f t="shared" si="14"/>
        <v>86.211944000000003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579.7524381815133</v>
      </c>
    </row>
    <row r="622" spans="1:28" ht="12.75" customHeight="1" x14ac:dyDescent="0.2">
      <c r="A622" s="9">
        <f>IFERROR(VLOOKUP(B622,'[1]DADOS (OCULTAR)'!$Q$3:$S$133,3,0),"")</f>
        <v>9039744000860</v>
      </c>
      <c r="B622" s="10" t="str">
        <f>'[1]TCE - ANEXO III - Preencher'!C631</f>
        <v>HOSPITAL DOM HÉLDER</v>
      </c>
      <c r="C622" s="11"/>
      <c r="D622" s="12" t="str">
        <f>'[1]TCE - ANEXO III - Preencher'!E631</f>
        <v>MARKYSSA ROCHA GONCALVES DE OLIVEIRA</v>
      </c>
      <c r="E622" s="10" t="str">
        <f>IF('[1]TCE - ANEXO III - Preencher'!F631="4 - Assistência Odontológica","2 - Outros Profissionais da Saúde",'[1]TCE - ANEXO III - Preencher'!F631)</f>
        <v>2 - Outros Profissionais da Saúde</v>
      </c>
      <c r="F622" s="13" t="str">
        <f>'[1]TCE - ANEXO III - Preencher'!G631</f>
        <v>3222-05</v>
      </c>
      <c r="G622" s="14" t="str">
        <f>IF('[1]TCE - ANEXO III - Preencher'!H631="","",'[1]TCE - ANEXO III - Preencher'!H631)</f>
        <v>06/2022</v>
      </c>
      <c r="H622" s="15">
        <f>'[1]TCE - ANEXO III - Preencher'!I631</f>
        <v>0</v>
      </c>
      <c r="I622" s="15">
        <f>'[1]TCE - ANEXO III - Preencher'!J631</f>
        <v>142.18960000000001</v>
      </c>
      <c r="J622" s="15">
        <f>'[1]TCE - ANEXO III - Preencher'!K631</f>
        <v>0</v>
      </c>
      <c r="K622" s="16">
        <f>'[1]TCE - ANEXO III - Preencher'!L631</f>
        <v>157.740534262485</v>
      </c>
      <c r="L622" s="16">
        <f>'[1]TCE - ANEXO III - Preencher'!M631</f>
        <v>0</v>
      </c>
      <c r="M622" s="16">
        <f t="shared" si="12"/>
        <v>157.740534262485</v>
      </c>
      <c r="N622" s="16">
        <f>'[1]TCE - ANEXO III - Preencher'!O631</f>
        <v>1.6591599190283399</v>
      </c>
      <c r="O622" s="16">
        <f>'[1]TCE - ANEXO III - Preencher'!P631</f>
        <v>0</v>
      </c>
      <c r="P622" s="16">
        <f t="shared" si="13"/>
        <v>1.6591599190283399</v>
      </c>
      <c r="Q622" s="16">
        <f>'[1]TCE - ANEXO III - Preencher'!R631</f>
        <v>86.211944000000003</v>
      </c>
      <c r="R622" s="16">
        <f>'[1]TCE - ANEXO III - Preencher'!S631</f>
        <v>0</v>
      </c>
      <c r="S622" s="16">
        <f t="shared" si="14"/>
        <v>86.211944000000003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387.80123818151338</v>
      </c>
    </row>
    <row r="623" spans="1:28" ht="12.75" customHeight="1" x14ac:dyDescent="0.2">
      <c r="A623" s="9">
        <f>IFERROR(VLOOKUP(B623,'[1]DADOS (OCULTAR)'!$Q$3:$S$133,3,0),"")</f>
        <v>9039744000860</v>
      </c>
      <c r="B623" s="10" t="str">
        <f>'[1]TCE - ANEXO III - Preencher'!C632</f>
        <v>HOSPITAL DOM HÉLDER</v>
      </c>
      <c r="C623" s="11"/>
      <c r="D623" s="12" t="str">
        <f>'[1]TCE - ANEXO III - Preencher'!E632</f>
        <v>MARTA MARQUES DA SILVA</v>
      </c>
      <c r="E623" s="10" t="str">
        <f>IF('[1]TCE - ANEXO III - Preencher'!F632="4 - Assistência Odontológica","2 - Outros Profissionais da Saúde",'[1]TCE - ANEXO III - Preencher'!F632)</f>
        <v>2 - Outros Profissionais da Saúde</v>
      </c>
      <c r="F623" s="13" t="str">
        <f>'[1]TCE - ANEXO III - Preencher'!G632</f>
        <v>3222-05</v>
      </c>
      <c r="G623" s="14" t="str">
        <f>IF('[1]TCE - ANEXO III - Preencher'!H632="","",'[1]TCE - ANEXO III - Preencher'!H632)</f>
        <v>06/2022</v>
      </c>
      <c r="H623" s="15">
        <f>'[1]TCE - ANEXO III - Preencher'!I632</f>
        <v>0</v>
      </c>
      <c r="I623" s="15">
        <f>'[1]TCE - ANEXO III - Preencher'!J632</f>
        <v>126.048</v>
      </c>
      <c r="J623" s="15">
        <f>'[1]TCE - ANEXO III - Preencher'!K632</f>
        <v>0</v>
      </c>
      <c r="K623" s="16">
        <f>'[1]TCE - ANEXO III - Preencher'!L632</f>
        <v>157.740534262485</v>
      </c>
      <c r="L623" s="16">
        <f>'[1]TCE - ANEXO III - Preencher'!M632</f>
        <v>0</v>
      </c>
      <c r="M623" s="16">
        <f t="shared" si="12"/>
        <v>157.740534262485</v>
      </c>
      <c r="N623" s="16">
        <f>'[1]TCE - ANEXO III - Preencher'!O632</f>
        <v>1.6591599190283399</v>
      </c>
      <c r="O623" s="16">
        <f>'[1]TCE - ANEXO III - Preencher'!P632</f>
        <v>0</v>
      </c>
      <c r="P623" s="16">
        <f t="shared" si="13"/>
        <v>1.6591599190283399</v>
      </c>
      <c r="Q623" s="16">
        <f>'[1]TCE - ANEXO III - Preencher'!R632</f>
        <v>280.526006</v>
      </c>
      <c r="R623" s="16">
        <f>'[1]TCE - ANEXO III - Preencher'!S632</f>
        <v>68.84</v>
      </c>
      <c r="S623" s="16">
        <f t="shared" si="14"/>
        <v>211.68600599999999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497.13370018151329</v>
      </c>
    </row>
    <row r="624" spans="1:28" ht="12.75" customHeight="1" x14ac:dyDescent="0.2">
      <c r="A624" s="9">
        <f>IFERROR(VLOOKUP(B624,'[1]DADOS (OCULTAR)'!$Q$3:$S$133,3,0),"")</f>
        <v>9039744000860</v>
      </c>
      <c r="B624" s="10" t="str">
        <f>'[1]TCE - ANEXO III - Preencher'!C633</f>
        <v>HOSPITAL DOM HÉLDER</v>
      </c>
      <c r="C624" s="11"/>
      <c r="D624" s="12" t="str">
        <f>'[1]TCE - ANEXO III - Preencher'!E633</f>
        <v>MARY EVELYN OLIVEIRA DE SANTANA LIMA</v>
      </c>
      <c r="E624" s="10" t="str">
        <f>IF('[1]TCE - ANEXO III - Preencher'!F633="4 - Assistência Odontológica","2 - Outros Profissionais da Saúde",'[1]TCE - ANEXO III - Preencher'!F633)</f>
        <v>3 - Administrativo</v>
      </c>
      <c r="F624" s="13" t="str">
        <f>'[1]TCE - ANEXO III - Preencher'!G633</f>
        <v>4110-10</v>
      </c>
      <c r="G624" s="14" t="str">
        <f>IF('[1]TCE - ANEXO III - Preencher'!H633="","",'[1]TCE - ANEXO III - Preencher'!H633)</f>
        <v>06/2022</v>
      </c>
      <c r="H624" s="15">
        <f>'[1]TCE - ANEXO III - Preencher'!I633</f>
        <v>0</v>
      </c>
      <c r="I624" s="15">
        <f>'[1]TCE - ANEXO III - Preencher'!J633</f>
        <v>99.633600000000001</v>
      </c>
      <c r="J624" s="15">
        <f>'[1]TCE - ANEXO III - Preencher'!K633</f>
        <v>0</v>
      </c>
      <c r="K624" s="16">
        <f>'[1]TCE - ANEXO III - Preencher'!L633</f>
        <v>157.740534262485</v>
      </c>
      <c r="L624" s="16">
        <f>'[1]TCE - ANEXO III - Preencher'!M633</f>
        <v>0</v>
      </c>
      <c r="M624" s="16">
        <f t="shared" si="12"/>
        <v>157.740534262485</v>
      </c>
      <c r="N624" s="16">
        <f>'[1]TCE - ANEXO III - Preencher'!O633</f>
        <v>1.6591599190283399</v>
      </c>
      <c r="O624" s="16">
        <f>'[1]TCE - ANEXO III - Preencher'!P633</f>
        <v>0</v>
      </c>
      <c r="P624" s="16">
        <f t="shared" si="13"/>
        <v>1.6591599190283399</v>
      </c>
      <c r="Q624" s="16">
        <f>'[1]TCE - ANEXO III - Preencher'!R633</f>
        <v>86.211944000000003</v>
      </c>
      <c r="R624" s="16">
        <f>'[1]TCE - ANEXO III - Preencher'!S633</f>
        <v>0</v>
      </c>
      <c r="S624" s="16">
        <f t="shared" si="14"/>
        <v>86.211944000000003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345.24523818151334</v>
      </c>
    </row>
    <row r="625" spans="1:28" ht="12.75" customHeight="1" x14ac:dyDescent="0.2">
      <c r="A625" s="9">
        <f>IFERROR(VLOOKUP(B625,'[1]DADOS (OCULTAR)'!$Q$3:$S$133,3,0),"")</f>
        <v>9039744000860</v>
      </c>
      <c r="B625" s="10" t="str">
        <f>'[1]TCE - ANEXO III - Preencher'!C634</f>
        <v>HOSPITAL DOM HÉLDER</v>
      </c>
      <c r="C625" s="11"/>
      <c r="D625" s="12" t="str">
        <f>'[1]TCE - ANEXO III - Preencher'!E634</f>
        <v>MAURILI MARIANA SILVA LIMA</v>
      </c>
      <c r="E625" s="10" t="str">
        <f>IF('[1]TCE - ANEXO III - Preencher'!F634="4 - Assistência Odontológica","2 - Outros Profissionais da Saúde",'[1]TCE - ANEXO III - Preencher'!F634)</f>
        <v>3 - Administrativo</v>
      </c>
      <c r="F625" s="13" t="str">
        <f>'[1]TCE - ANEXO III - Preencher'!G634</f>
        <v>4110-10</v>
      </c>
      <c r="G625" s="14" t="str">
        <f>IF('[1]TCE - ANEXO III - Preencher'!H634="","",'[1]TCE - ANEXO III - Preencher'!H634)</f>
        <v>06/2022</v>
      </c>
      <c r="H625" s="15">
        <f>'[1]TCE - ANEXO III - Preencher'!I634</f>
        <v>0</v>
      </c>
      <c r="I625" s="15">
        <f>'[1]TCE - ANEXO III - Preencher'!J634</f>
        <v>95.828800000000001</v>
      </c>
      <c r="J625" s="15">
        <f>'[1]TCE - ANEXO III - Preencher'!K634</f>
        <v>0</v>
      </c>
      <c r="K625" s="16">
        <f>'[1]TCE - ANEXO III - Preencher'!L634</f>
        <v>157.740534262485</v>
      </c>
      <c r="L625" s="16">
        <f>'[1]TCE - ANEXO III - Preencher'!M634</f>
        <v>0</v>
      </c>
      <c r="M625" s="16">
        <f t="shared" si="12"/>
        <v>157.740534262485</v>
      </c>
      <c r="N625" s="16">
        <f>'[1]TCE - ANEXO III - Preencher'!O634</f>
        <v>1.6591599190283399</v>
      </c>
      <c r="O625" s="16">
        <f>'[1]TCE - ANEXO III - Preencher'!P634</f>
        <v>0</v>
      </c>
      <c r="P625" s="16">
        <f t="shared" si="13"/>
        <v>1.6591599190283399</v>
      </c>
      <c r="Q625" s="16">
        <f>'[1]TCE - ANEXO III - Preencher'!R634</f>
        <v>280.526006</v>
      </c>
      <c r="R625" s="16">
        <f>'[1]TCE - ANEXO III - Preencher'!S634</f>
        <v>67.87</v>
      </c>
      <c r="S625" s="16">
        <f t="shared" si="14"/>
        <v>212.65600599999999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467.88450018151332</v>
      </c>
    </row>
    <row r="626" spans="1:28" ht="12.75" customHeight="1" x14ac:dyDescent="0.2">
      <c r="A626" s="9">
        <f>IFERROR(VLOOKUP(B626,'[1]DADOS (OCULTAR)'!$Q$3:$S$133,3,0),"")</f>
        <v>9039744000860</v>
      </c>
      <c r="B626" s="10" t="str">
        <f>'[1]TCE - ANEXO III - Preencher'!C635</f>
        <v>HOSPITAL DOM HÉLDER</v>
      </c>
      <c r="C626" s="11"/>
      <c r="D626" s="12" t="str">
        <f>'[1]TCE - ANEXO III - Preencher'!E635</f>
        <v>MAURISIA CONCEICAO DE OLIVEIRA SANTANA</v>
      </c>
      <c r="E626" s="10" t="str">
        <f>IF('[1]TCE - ANEXO III - Preencher'!F635="4 - Assistência Odontológica","2 - Outros Profissionais da Saúde",'[1]TCE - ANEXO III - Preencher'!F635)</f>
        <v>2 - Outros Profissionais da Saúde</v>
      </c>
      <c r="F626" s="13" t="str">
        <f>'[1]TCE - ANEXO III - Preencher'!G635</f>
        <v>3222-05</v>
      </c>
      <c r="G626" s="14" t="str">
        <f>IF('[1]TCE - ANEXO III - Preencher'!H635="","",'[1]TCE - ANEXO III - Preencher'!H635)</f>
        <v>06/2022</v>
      </c>
      <c r="H626" s="15">
        <f>'[1]TCE - ANEXO III - Preencher'!I635</f>
        <v>0</v>
      </c>
      <c r="I626" s="15">
        <f>'[1]TCE - ANEXO III - Preencher'!J635</f>
        <v>126.596</v>
      </c>
      <c r="J626" s="15">
        <f>'[1]TCE - ANEXO III - Preencher'!K635</f>
        <v>0</v>
      </c>
      <c r="K626" s="16">
        <f>'[1]TCE - ANEXO III - Preencher'!L635</f>
        <v>157.740534262485</v>
      </c>
      <c r="L626" s="16">
        <f>'[1]TCE - ANEXO III - Preencher'!M635</f>
        <v>0</v>
      </c>
      <c r="M626" s="16">
        <f t="shared" si="12"/>
        <v>157.740534262485</v>
      </c>
      <c r="N626" s="16">
        <f>'[1]TCE - ANEXO III - Preencher'!O635</f>
        <v>1.6591599190283399</v>
      </c>
      <c r="O626" s="16">
        <f>'[1]TCE - ANEXO III - Preencher'!P635</f>
        <v>0</v>
      </c>
      <c r="P626" s="16">
        <f t="shared" si="13"/>
        <v>1.6591599190283399</v>
      </c>
      <c r="Q626" s="16">
        <f>'[1]TCE - ANEXO III - Preencher'!R635</f>
        <v>86.211944000000003</v>
      </c>
      <c r="R626" s="16">
        <f>'[1]TCE - ANEXO III - Preencher'!S635</f>
        <v>0</v>
      </c>
      <c r="S626" s="16">
        <f t="shared" si="14"/>
        <v>86.211944000000003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372.20763818151335</v>
      </c>
    </row>
    <row r="627" spans="1:28" ht="12.75" customHeight="1" x14ac:dyDescent="0.2">
      <c r="A627" s="9">
        <f>IFERROR(VLOOKUP(B627,'[1]DADOS (OCULTAR)'!$Q$3:$S$133,3,0),"")</f>
        <v>9039744000860</v>
      </c>
      <c r="B627" s="10" t="str">
        <f>'[1]TCE - ANEXO III - Preencher'!C636</f>
        <v>HOSPITAL DOM HÉLDER</v>
      </c>
      <c r="C627" s="11"/>
      <c r="D627" s="12" t="str">
        <f>'[1]TCE - ANEXO III - Preencher'!E636</f>
        <v>MAXA BLEYA GALDINO DO CARMO</v>
      </c>
      <c r="E627" s="10" t="str">
        <f>IF('[1]TCE - ANEXO III - Preencher'!F636="4 - Assistência Odontológica","2 - Outros Profissionais da Saúde",'[1]TCE - ANEXO III - Preencher'!F636)</f>
        <v>2 - Outros Profissionais da Saúde</v>
      </c>
      <c r="F627" s="13" t="str">
        <f>'[1]TCE - ANEXO III - Preencher'!G636</f>
        <v>2234-05</v>
      </c>
      <c r="G627" s="14" t="str">
        <f>IF('[1]TCE - ANEXO III - Preencher'!H636="","",'[1]TCE - ANEXO III - Preencher'!H636)</f>
        <v>06/2022</v>
      </c>
      <c r="H627" s="15">
        <f>'[1]TCE - ANEXO III - Preencher'!I636</f>
        <v>0</v>
      </c>
      <c r="I627" s="15">
        <f>'[1]TCE - ANEXO III - Preencher'!J636</f>
        <v>404.38720000000001</v>
      </c>
      <c r="J627" s="15">
        <f>'[1]TCE - ANEXO III - Preencher'!K636</f>
        <v>0</v>
      </c>
      <c r="K627" s="16">
        <f>'[1]TCE - ANEXO III - Preencher'!L636</f>
        <v>157.740534262485</v>
      </c>
      <c r="L627" s="16">
        <f>'[1]TCE - ANEXO III - Preencher'!M636</f>
        <v>0</v>
      </c>
      <c r="M627" s="16">
        <f t="shared" si="12"/>
        <v>157.740534262485</v>
      </c>
      <c r="N627" s="16">
        <f>'[1]TCE - ANEXO III - Preencher'!O636</f>
        <v>1.6591599190283399</v>
      </c>
      <c r="O627" s="16">
        <f>'[1]TCE - ANEXO III - Preencher'!P636</f>
        <v>0</v>
      </c>
      <c r="P627" s="16">
        <f t="shared" si="13"/>
        <v>1.6591599190283399</v>
      </c>
      <c r="Q627" s="16">
        <f>'[1]TCE - ANEXO III - Preencher'!R636</f>
        <v>86.211944000000003</v>
      </c>
      <c r="R627" s="16">
        <f>'[1]TCE - ANEXO III - Preencher'!S636</f>
        <v>0</v>
      </c>
      <c r="S627" s="16">
        <f t="shared" si="14"/>
        <v>86.211944000000003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649.99883818151329</v>
      </c>
    </row>
    <row r="628" spans="1:28" ht="12.75" customHeight="1" x14ac:dyDescent="0.2">
      <c r="A628" s="9">
        <f>IFERROR(VLOOKUP(B628,'[1]DADOS (OCULTAR)'!$Q$3:$S$133,3,0),"")</f>
        <v>9039744000860</v>
      </c>
      <c r="B628" s="10" t="str">
        <f>'[1]TCE - ANEXO III - Preencher'!C637</f>
        <v>HOSPITAL DOM HÉLDER</v>
      </c>
      <c r="C628" s="11"/>
      <c r="D628" s="12" t="str">
        <f>'[1]TCE - ANEXO III - Preencher'!E637</f>
        <v>MAYARA ANDREZA DE SOUZA</v>
      </c>
      <c r="E628" s="10" t="str">
        <f>IF('[1]TCE - ANEXO III - Preencher'!F637="4 - Assistência Odontológica","2 - Outros Profissionais da Saúde",'[1]TCE - ANEXO III - Preencher'!F637)</f>
        <v>2 - Outros Profissionais da Saúde</v>
      </c>
      <c r="F628" s="13" t="str">
        <f>'[1]TCE - ANEXO III - Preencher'!G637</f>
        <v>3222-05</v>
      </c>
      <c r="G628" s="14" t="str">
        <f>IF('[1]TCE - ANEXO III - Preencher'!H637="","",'[1]TCE - ANEXO III - Preencher'!H637)</f>
        <v>06/2022</v>
      </c>
      <c r="H628" s="15">
        <f>'[1]TCE - ANEXO III - Preencher'!I637</f>
        <v>0</v>
      </c>
      <c r="I628" s="15">
        <f>'[1]TCE - ANEXO III - Preencher'!J637</f>
        <v>245.64080000000001</v>
      </c>
      <c r="J628" s="15">
        <f>'[1]TCE - ANEXO III - Preencher'!K637</f>
        <v>0</v>
      </c>
      <c r="K628" s="16">
        <f>'[1]TCE - ANEXO III - Preencher'!L637</f>
        <v>157.740534262485</v>
      </c>
      <c r="L628" s="16">
        <f>'[1]TCE - ANEXO III - Preencher'!M637</f>
        <v>0</v>
      </c>
      <c r="M628" s="16">
        <f t="shared" si="12"/>
        <v>157.740534262485</v>
      </c>
      <c r="N628" s="16">
        <f>'[1]TCE - ANEXO III - Preencher'!O637</f>
        <v>1.6591599190283399</v>
      </c>
      <c r="O628" s="16">
        <f>'[1]TCE - ANEXO III - Preencher'!P637</f>
        <v>0</v>
      </c>
      <c r="P628" s="16">
        <f t="shared" si="13"/>
        <v>1.6591599190283399</v>
      </c>
      <c r="Q628" s="16">
        <f>'[1]TCE - ANEXO III - Preencher'!R637</f>
        <v>280.526006</v>
      </c>
      <c r="R628" s="16">
        <f>'[1]TCE - ANEXO III - Preencher'!S637</f>
        <v>2.42</v>
      </c>
      <c r="S628" s="16">
        <f t="shared" si="14"/>
        <v>278.10600599999998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683.14650018151337</v>
      </c>
    </row>
    <row r="629" spans="1:28" ht="12.75" customHeight="1" x14ac:dyDescent="0.2">
      <c r="A629" s="9">
        <f>IFERROR(VLOOKUP(B629,'[1]DADOS (OCULTAR)'!$Q$3:$S$133,3,0),"")</f>
        <v>9039744000860</v>
      </c>
      <c r="B629" s="10" t="str">
        <f>'[1]TCE - ANEXO III - Preencher'!C638</f>
        <v>HOSPITAL DOM HÉLDER</v>
      </c>
      <c r="C629" s="11"/>
      <c r="D629" s="12" t="str">
        <f>'[1]TCE - ANEXO III - Preencher'!E638</f>
        <v>MAYARA MARIA DOS SANTOS</v>
      </c>
      <c r="E629" s="10" t="str">
        <f>IF('[1]TCE - ANEXO III - Preencher'!F638="4 - Assistência Odontológica","2 - Outros Profissionais da Saúde",'[1]TCE - ANEXO III - Preencher'!F638)</f>
        <v>3 - Administrativo</v>
      </c>
      <c r="F629" s="13" t="str">
        <f>'[1]TCE - ANEXO III - Preencher'!G638</f>
        <v>4110-10</v>
      </c>
      <c r="G629" s="14" t="str">
        <f>IF('[1]TCE - ANEXO III - Preencher'!H638="","",'[1]TCE - ANEXO III - Preencher'!H638)</f>
        <v>06/2022</v>
      </c>
      <c r="H629" s="15">
        <f>'[1]TCE - ANEXO III - Preencher'!I638</f>
        <v>0</v>
      </c>
      <c r="I629" s="15">
        <f>'[1]TCE - ANEXO III - Preencher'!J638</f>
        <v>12.12</v>
      </c>
      <c r="J629" s="15">
        <f>'[1]TCE - ANEXO III - Preencher'!K638</f>
        <v>0</v>
      </c>
      <c r="K629" s="16">
        <f>'[1]TCE - ANEXO III - Preencher'!L638</f>
        <v>157.740534262485</v>
      </c>
      <c r="L629" s="16">
        <f>'[1]TCE - ANEXO III - Preencher'!M638</f>
        <v>0</v>
      </c>
      <c r="M629" s="16">
        <f t="shared" si="12"/>
        <v>157.740534262485</v>
      </c>
      <c r="N629" s="16">
        <f>'[1]TCE - ANEXO III - Preencher'!O638</f>
        <v>1.6591599190283399</v>
      </c>
      <c r="O629" s="16">
        <f>'[1]TCE - ANEXO III - Preencher'!P638</f>
        <v>0</v>
      </c>
      <c r="P629" s="16">
        <f t="shared" si="13"/>
        <v>1.6591599190283399</v>
      </c>
      <c r="Q629" s="16">
        <f>'[1]TCE - ANEXO III - Preencher'!R638</f>
        <v>280.526006</v>
      </c>
      <c r="R629" s="16">
        <f>'[1]TCE - ANEXO III - Preencher'!S638</f>
        <v>6.06</v>
      </c>
      <c r="S629" s="16">
        <f t="shared" si="14"/>
        <v>274.46600599999999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445.98570018151332</v>
      </c>
    </row>
    <row r="630" spans="1:28" ht="12.75" customHeight="1" x14ac:dyDescent="0.2">
      <c r="A630" s="9">
        <f>IFERROR(VLOOKUP(B630,'[1]DADOS (OCULTAR)'!$Q$3:$S$133,3,0),"")</f>
        <v>9039744000860</v>
      </c>
      <c r="B630" s="10" t="str">
        <f>'[1]TCE - ANEXO III - Preencher'!C639</f>
        <v>HOSPITAL DOM HÉLDER</v>
      </c>
      <c r="C630" s="11"/>
      <c r="D630" s="12" t="str">
        <f>'[1]TCE - ANEXO III - Preencher'!E639</f>
        <v>MAYARA MARIA SILVA DE ABREU</v>
      </c>
      <c r="E630" s="10" t="str">
        <f>IF('[1]TCE - ANEXO III - Preencher'!F639="4 - Assistência Odontológica","2 - Outros Profissionais da Saúde",'[1]TCE - ANEXO III - Preencher'!F639)</f>
        <v>2 - Outros Profissionais da Saúde</v>
      </c>
      <c r="F630" s="13" t="str">
        <f>'[1]TCE - ANEXO III - Preencher'!G639</f>
        <v>3222-05</v>
      </c>
      <c r="G630" s="14" t="str">
        <f>IF('[1]TCE - ANEXO III - Preencher'!H639="","",'[1]TCE - ANEXO III - Preencher'!H639)</f>
        <v>06/2022</v>
      </c>
      <c r="H630" s="15">
        <f>'[1]TCE - ANEXO III - Preencher'!I639</f>
        <v>0</v>
      </c>
      <c r="I630" s="15">
        <f>'[1]TCE - ANEXO III - Preencher'!J639</f>
        <v>115.788</v>
      </c>
      <c r="J630" s="15">
        <f>'[1]TCE - ANEXO III - Preencher'!K639</f>
        <v>0</v>
      </c>
      <c r="K630" s="16">
        <f>'[1]TCE - ANEXO III - Preencher'!L639</f>
        <v>157.740534262485</v>
      </c>
      <c r="L630" s="16">
        <f>'[1]TCE - ANEXO III - Preencher'!M639</f>
        <v>0</v>
      </c>
      <c r="M630" s="16">
        <f t="shared" si="12"/>
        <v>157.740534262485</v>
      </c>
      <c r="N630" s="16">
        <f>'[1]TCE - ANEXO III - Preencher'!O639</f>
        <v>1.6591599190283399</v>
      </c>
      <c r="O630" s="16">
        <f>'[1]TCE - ANEXO III - Preencher'!P639</f>
        <v>0</v>
      </c>
      <c r="P630" s="16">
        <f t="shared" si="13"/>
        <v>1.6591599190283399</v>
      </c>
      <c r="Q630" s="16">
        <f>'[1]TCE - ANEXO III - Preencher'!R639</f>
        <v>280.526006</v>
      </c>
      <c r="R630" s="16">
        <f>'[1]TCE - ANEXO III - Preencher'!S639</f>
        <v>68.84</v>
      </c>
      <c r="S630" s="16">
        <f t="shared" si="14"/>
        <v>211.68600599999999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486.8737001815133</v>
      </c>
    </row>
    <row r="631" spans="1:28" ht="12.75" customHeight="1" x14ac:dyDescent="0.2">
      <c r="A631" s="9">
        <f>IFERROR(VLOOKUP(B631,'[1]DADOS (OCULTAR)'!$Q$3:$S$133,3,0),"")</f>
        <v>9039744000860</v>
      </c>
      <c r="B631" s="10" t="str">
        <f>'[1]TCE - ANEXO III - Preencher'!C640</f>
        <v>HOSPITAL DOM HÉLDER</v>
      </c>
      <c r="C631" s="11"/>
      <c r="D631" s="12" t="str">
        <f>'[1]TCE - ANEXO III - Preencher'!E640</f>
        <v>MAYRA MARIA DE LOURDES SILVA DE MELO SANTOS</v>
      </c>
      <c r="E631" s="10" t="str">
        <f>IF('[1]TCE - ANEXO III - Preencher'!F640="4 - Assistência Odontológica","2 - Outros Profissionais da Saúde",'[1]TCE - ANEXO III - Preencher'!F640)</f>
        <v>2 - Outros Profissionais da Saúde</v>
      </c>
      <c r="F631" s="13" t="str">
        <f>'[1]TCE - ANEXO III - Preencher'!G640</f>
        <v>2235-05</v>
      </c>
      <c r="G631" s="14" t="str">
        <f>IF('[1]TCE - ANEXO III - Preencher'!H640="","",'[1]TCE - ANEXO III - Preencher'!H640)</f>
        <v>06/2022</v>
      </c>
      <c r="H631" s="15">
        <f>'[1]TCE - ANEXO III - Preencher'!I640</f>
        <v>0</v>
      </c>
      <c r="I631" s="15">
        <f>'[1]TCE - ANEXO III - Preencher'!J640</f>
        <v>426.08479999999997</v>
      </c>
      <c r="J631" s="15">
        <f>'[1]TCE - ANEXO III - Preencher'!K640</f>
        <v>0</v>
      </c>
      <c r="K631" s="16">
        <f>'[1]TCE - ANEXO III - Preencher'!L640</f>
        <v>157.740534262485</v>
      </c>
      <c r="L631" s="16">
        <f>'[1]TCE - ANEXO III - Preencher'!M640</f>
        <v>0</v>
      </c>
      <c r="M631" s="16">
        <f t="shared" si="12"/>
        <v>157.740534262485</v>
      </c>
      <c r="N631" s="16">
        <f>'[1]TCE - ANEXO III - Preencher'!O640</f>
        <v>1.6591599190283399</v>
      </c>
      <c r="O631" s="16">
        <f>'[1]TCE - ANEXO III - Preencher'!P640</f>
        <v>0</v>
      </c>
      <c r="P631" s="16">
        <f t="shared" si="13"/>
        <v>1.6591599190283399</v>
      </c>
      <c r="Q631" s="16">
        <f>'[1]TCE - ANEXO III - Preencher'!R640</f>
        <v>280.526006</v>
      </c>
      <c r="R631" s="16">
        <f>'[1]TCE - ANEXO III - Preencher'!S640</f>
        <v>128.86000000000001</v>
      </c>
      <c r="S631" s="16">
        <f t="shared" si="14"/>
        <v>151.66600599999998</v>
      </c>
      <c r="T631" s="16">
        <f>'[1]TCE - ANEXO III - Preencher'!U640</f>
        <v>10.07</v>
      </c>
      <c r="U631" s="16">
        <f>'[1]TCE - ANEXO III - Preencher'!V640</f>
        <v>0</v>
      </c>
      <c r="V631" s="16">
        <f t="shared" si="15"/>
        <v>10.07</v>
      </c>
      <c r="W631" s="17" t="str">
        <f>IF('[1]TCE - ANEXO III - Preencher'!X640="","",'[1]TCE - ANEXO III - Preencher'!X640)</f>
        <v>AUXÍLIO CRECHE</v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747.22050018151333</v>
      </c>
    </row>
    <row r="632" spans="1:28" ht="12.75" customHeight="1" x14ac:dyDescent="0.2">
      <c r="A632" s="9">
        <f>IFERROR(VLOOKUP(B632,'[1]DADOS (OCULTAR)'!$Q$3:$S$133,3,0),"")</f>
        <v>9039744000860</v>
      </c>
      <c r="B632" s="10" t="str">
        <f>'[1]TCE - ANEXO III - Preencher'!C641</f>
        <v>HOSPITAL DOM HÉLDER</v>
      </c>
      <c r="C632" s="11"/>
      <c r="D632" s="12" t="str">
        <f>'[1]TCE - ANEXO III - Preencher'!E641</f>
        <v>MAYSA ALVES CORREIA</v>
      </c>
      <c r="E632" s="10" t="str">
        <f>IF('[1]TCE - ANEXO III - Preencher'!F641="4 - Assistência Odontológica","2 - Outros Profissionais da Saúde",'[1]TCE - ANEXO III - Preencher'!F641)</f>
        <v>2 - Outros Profissionais da Saúde</v>
      </c>
      <c r="F632" s="13" t="str">
        <f>'[1]TCE - ANEXO III - Preencher'!G641</f>
        <v>3222-05</v>
      </c>
      <c r="G632" s="14" t="str">
        <f>IF('[1]TCE - ANEXO III - Preencher'!H641="","",'[1]TCE - ANEXO III - Preencher'!H641)</f>
        <v>06/2022</v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157.740534262485</v>
      </c>
      <c r="L632" s="16">
        <f>'[1]TCE - ANEXO III - Preencher'!M641</f>
        <v>0</v>
      </c>
      <c r="M632" s="16">
        <f t="shared" si="12"/>
        <v>157.740534262485</v>
      </c>
      <c r="N632" s="16">
        <f>'[1]TCE - ANEXO III - Preencher'!O641</f>
        <v>1.6591599190283399</v>
      </c>
      <c r="O632" s="16">
        <f>'[1]TCE - ANEXO III - Preencher'!P641</f>
        <v>0</v>
      </c>
      <c r="P632" s="16">
        <f t="shared" si="13"/>
        <v>1.6591599190283399</v>
      </c>
      <c r="Q632" s="16">
        <f>'[1]TCE - ANEXO III - Preencher'!R641</f>
        <v>86.211944000000003</v>
      </c>
      <c r="R632" s="16">
        <f>'[1]TCE - ANEXO III - Preencher'!S641</f>
        <v>0</v>
      </c>
      <c r="S632" s="16">
        <f t="shared" si="14"/>
        <v>86.211944000000003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245.61163818151334</v>
      </c>
    </row>
    <row r="633" spans="1:28" ht="12.75" customHeight="1" x14ac:dyDescent="0.2">
      <c r="A633" s="9">
        <f>IFERROR(VLOOKUP(B633,'[1]DADOS (OCULTAR)'!$Q$3:$S$133,3,0),"")</f>
        <v>9039744000860</v>
      </c>
      <c r="B633" s="10" t="str">
        <f>'[1]TCE - ANEXO III - Preencher'!C642</f>
        <v>HOSPITAL DOM HÉLDER</v>
      </c>
      <c r="C633" s="11"/>
      <c r="D633" s="12" t="str">
        <f>'[1]TCE - ANEXO III - Preencher'!E642</f>
        <v>MELQUISEDEQUE DE SOUSA SABINO</v>
      </c>
      <c r="E633" s="10" t="str">
        <f>IF('[1]TCE - ANEXO III - Preencher'!F642="4 - Assistência Odontológica","2 - Outros Profissionais da Saúde",'[1]TCE - ANEXO III - Preencher'!F642)</f>
        <v>3 - Administrativo</v>
      </c>
      <c r="F633" s="13" t="str">
        <f>'[1]TCE - ANEXO III - Preencher'!G642</f>
        <v>4110-10</v>
      </c>
      <c r="G633" s="14" t="str">
        <f>IF('[1]TCE - ANEXO III - Preencher'!H642="","",'[1]TCE - ANEXO III - Preencher'!H642)</f>
        <v>06/2022</v>
      </c>
      <c r="H633" s="15">
        <f>'[1]TCE - ANEXO III - Preencher'!I642</f>
        <v>0</v>
      </c>
      <c r="I633" s="15">
        <f>'[1]TCE - ANEXO III - Preencher'!J642</f>
        <v>162.62639999999999</v>
      </c>
      <c r="J633" s="15">
        <f>'[1]TCE - ANEXO III - Preencher'!K642</f>
        <v>0</v>
      </c>
      <c r="K633" s="16">
        <f>'[1]TCE - ANEXO III - Preencher'!L642</f>
        <v>157.740534262485</v>
      </c>
      <c r="L633" s="16">
        <f>'[1]TCE - ANEXO III - Preencher'!M642</f>
        <v>0</v>
      </c>
      <c r="M633" s="16">
        <f t="shared" si="12"/>
        <v>157.740534262485</v>
      </c>
      <c r="N633" s="16">
        <f>'[1]TCE - ANEXO III - Preencher'!O642</f>
        <v>1.6591599190283399</v>
      </c>
      <c r="O633" s="16">
        <f>'[1]TCE - ANEXO III - Preencher'!P642</f>
        <v>0</v>
      </c>
      <c r="P633" s="16">
        <f t="shared" si="13"/>
        <v>1.6591599190283399</v>
      </c>
      <c r="Q633" s="16">
        <f>'[1]TCE - ANEXO III - Preencher'!R642</f>
        <v>86.211944000000003</v>
      </c>
      <c r="R633" s="16">
        <f>'[1]TCE - ANEXO III - Preencher'!S642</f>
        <v>0</v>
      </c>
      <c r="S633" s="16">
        <f t="shared" si="14"/>
        <v>86.211944000000003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408.23803818151333</v>
      </c>
    </row>
    <row r="634" spans="1:28" ht="12.75" customHeight="1" x14ac:dyDescent="0.2">
      <c r="A634" s="9">
        <f>IFERROR(VLOOKUP(B634,'[1]DADOS (OCULTAR)'!$Q$3:$S$133,3,0),"")</f>
        <v>9039744000860</v>
      </c>
      <c r="B634" s="10" t="str">
        <f>'[1]TCE - ANEXO III - Preencher'!C643</f>
        <v>HOSPITAL DOM HÉLDER</v>
      </c>
      <c r="C634" s="11"/>
      <c r="D634" s="12" t="str">
        <f>'[1]TCE - ANEXO III - Preencher'!E643</f>
        <v>MENANDRO BEZERRA DE MELO MARTINS</v>
      </c>
      <c r="E634" s="10" t="str">
        <f>IF('[1]TCE - ANEXO III - Preencher'!F643="4 - Assistência Odontológica","2 - Outros Profissionais da Saúde",'[1]TCE - ANEXO III - Preencher'!F643)</f>
        <v>1 - Médico</v>
      </c>
      <c r="F634" s="13" t="str">
        <f>'[1]TCE - ANEXO III - Preencher'!G643</f>
        <v>2252-25</v>
      </c>
      <c r="G634" s="14" t="str">
        <f>IF('[1]TCE - ANEXO III - Preencher'!H643="","",'[1]TCE - ANEXO III - Preencher'!H643)</f>
        <v>06/2022</v>
      </c>
      <c r="H634" s="15">
        <f>'[1]TCE - ANEXO III - Preencher'!I643</f>
        <v>0</v>
      </c>
      <c r="I634" s="15">
        <f>'[1]TCE - ANEXO III - Preencher'!J643</f>
        <v>791.15200000000004</v>
      </c>
      <c r="J634" s="15">
        <f>'[1]TCE - ANEXO III - Preencher'!K643</f>
        <v>0</v>
      </c>
      <c r="K634" s="16">
        <f>'[1]TCE - ANEXO III - Preencher'!L643</f>
        <v>157.740534262485</v>
      </c>
      <c r="L634" s="16">
        <f>'[1]TCE - ANEXO III - Preencher'!M643</f>
        <v>0</v>
      </c>
      <c r="M634" s="16">
        <f t="shared" si="12"/>
        <v>157.740534262485</v>
      </c>
      <c r="N634" s="16">
        <f>'[1]TCE - ANEXO III - Preencher'!O643</f>
        <v>1.6591599190283399</v>
      </c>
      <c r="O634" s="16">
        <f>'[1]TCE - ANEXO III - Preencher'!P643</f>
        <v>0</v>
      </c>
      <c r="P634" s="16">
        <f t="shared" si="13"/>
        <v>1.6591599190283399</v>
      </c>
      <c r="Q634" s="16">
        <f>'[1]TCE - ANEXO III - Preencher'!R643</f>
        <v>86.211944000000003</v>
      </c>
      <c r="R634" s="16">
        <f>'[1]TCE - ANEXO III - Preencher'!S643</f>
        <v>0</v>
      </c>
      <c r="S634" s="16">
        <f t="shared" si="14"/>
        <v>86.211944000000003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1036.7636381815132</v>
      </c>
    </row>
    <row r="635" spans="1:28" ht="12.75" customHeight="1" x14ac:dyDescent="0.2">
      <c r="A635" s="9">
        <f>IFERROR(VLOOKUP(B635,'[1]DADOS (OCULTAR)'!$Q$3:$S$133,3,0),"")</f>
        <v>9039744000860</v>
      </c>
      <c r="B635" s="10" t="str">
        <f>'[1]TCE - ANEXO III - Preencher'!C644</f>
        <v>HOSPITAL DOM HÉLDER</v>
      </c>
      <c r="C635" s="11"/>
      <c r="D635" s="12" t="str">
        <f>'[1]TCE - ANEXO III - Preencher'!E644</f>
        <v>MERCIA DA SILVA CAETANO</v>
      </c>
      <c r="E635" s="10" t="str">
        <f>IF('[1]TCE - ANEXO III - Preencher'!F644="4 - Assistência Odontológica","2 - Outros Profissionais da Saúde",'[1]TCE - ANEXO III - Preencher'!F644)</f>
        <v>2 - Outros Profissionais da Saúde</v>
      </c>
      <c r="F635" s="13" t="str">
        <f>'[1]TCE - ANEXO III - Preencher'!G644</f>
        <v>2235-05</v>
      </c>
      <c r="G635" s="14" t="str">
        <f>IF('[1]TCE - ANEXO III - Preencher'!H644="","",'[1]TCE - ANEXO III - Preencher'!H644)</f>
        <v>06/2022</v>
      </c>
      <c r="H635" s="15">
        <f>'[1]TCE - ANEXO III - Preencher'!I644</f>
        <v>0</v>
      </c>
      <c r="I635" s="15">
        <f>'[1]TCE - ANEXO III - Preencher'!J644</f>
        <v>367.37360000000001</v>
      </c>
      <c r="J635" s="15">
        <f>'[1]TCE - ANEXO III - Preencher'!K644</f>
        <v>0</v>
      </c>
      <c r="K635" s="16">
        <f>'[1]TCE - ANEXO III - Preencher'!L644</f>
        <v>157.740534262485</v>
      </c>
      <c r="L635" s="16">
        <f>'[1]TCE - ANEXO III - Preencher'!M644</f>
        <v>0</v>
      </c>
      <c r="M635" s="16">
        <f t="shared" si="12"/>
        <v>157.740534262485</v>
      </c>
      <c r="N635" s="16">
        <f>'[1]TCE - ANEXO III - Preencher'!O644</f>
        <v>1.6591599190283399</v>
      </c>
      <c r="O635" s="16">
        <f>'[1]TCE - ANEXO III - Preencher'!P644</f>
        <v>0</v>
      </c>
      <c r="P635" s="16">
        <f t="shared" si="13"/>
        <v>1.6591599190283399</v>
      </c>
      <c r="Q635" s="16">
        <f>'[1]TCE - ANEXO III - Preencher'!R644</f>
        <v>86.211944000000003</v>
      </c>
      <c r="R635" s="16">
        <f>'[1]TCE - ANEXO III - Preencher'!S644</f>
        <v>0</v>
      </c>
      <c r="S635" s="16">
        <f t="shared" si="14"/>
        <v>86.211944000000003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612.9852381815133</v>
      </c>
    </row>
    <row r="636" spans="1:28" ht="12.75" customHeight="1" x14ac:dyDescent="0.2">
      <c r="A636" s="9">
        <f>IFERROR(VLOOKUP(B636,'[1]DADOS (OCULTAR)'!$Q$3:$S$133,3,0),"")</f>
        <v>9039744000860</v>
      </c>
      <c r="B636" s="10" t="str">
        <f>'[1]TCE - ANEXO III - Preencher'!C645</f>
        <v>HOSPITAL DOM HÉLDER</v>
      </c>
      <c r="C636" s="11"/>
      <c r="D636" s="12" t="str">
        <f>'[1]TCE - ANEXO III - Preencher'!E645</f>
        <v>MERCIA ELIZABETE DA SILVA</v>
      </c>
      <c r="E636" s="10" t="str">
        <f>IF('[1]TCE - ANEXO III - Preencher'!F645="4 - Assistência Odontológica","2 - Outros Profissionais da Saúde",'[1]TCE - ANEXO III - Preencher'!F645)</f>
        <v>2 - Outros Profissionais da Saúde</v>
      </c>
      <c r="F636" s="13" t="str">
        <f>'[1]TCE - ANEXO III - Preencher'!G645</f>
        <v>3222-05</v>
      </c>
      <c r="G636" s="14" t="str">
        <f>IF('[1]TCE - ANEXO III - Preencher'!H645="","",'[1]TCE - ANEXO III - Preencher'!H645)</f>
        <v>06/2022</v>
      </c>
      <c r="H636" s="15">
        <f>'[1]TCE - ANEXO III - Preencher'!I645</f>
        <v>0</v>
      </c>
      <c r="I636" s="15">
        <f>'[1]TCE - ANEXO III - Preencher'!J645</f>
        <v>126.048</v>
      </c>
      <c r="J636" s="15">
        <f>'[1]TCE - ANEXO III - Preencher'!K645</f>
        <v>0</v>
      </c>
      <c r="K636" s="16">
        <f>'[1]TCE - ANEXO III - Preencher'!L645</f>
        <v>157.740534262485</v>
      </c>
      <c r="L636" s="16">
        <f>'[1]TCE - ANEXO III - Preencher'!M645</f>
        <v>0</v>
      </c>
      <c r="M636" s="16">
        <f t="shared" si="12"/>
        <v>157.740534262485</v>
      </c>
      <c r="N636" s="16">
        <f>'[1]TCE - ANEXO III - Preencher'!O645</f>
        <v>1.6591599190283399</v>
      </c>
      <c r="O636" s="16">
        <f>'[1]TCE - ANEXO III - Preencher'!P645</f>
        <v>0</v>
      </c>
      <c r="P636" s="16">
        <f t="shared" si="13"/>
        <v>1.6591599190283399</v>
      </c>
      <c r="Q636" s="16">
        <f>'[1]TCE - ANEXO III - Preencher'!R645</f>
        <v>86.211944000000003</v>
      </c>
      <c r="R636" s="16">
        <f>'[1]TCE - ANEXO III - Preencher'!S645</f>
        <v>0</v>
      </c>
      <c r="S636" s="16">
        <f t="shared" si="14"/>
        <v>86.211944000000003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371.65963818151334</v>
      </c>
    </row>
    <row r="637" spans="1:28" ht="12.75" customHeight="1" x14ac:dyDescent="0.2">
      <c r="A637" s="9">
        <f>IFERROR(VLOOKUP(B637,'[1]DADOS (OCULTAR)'!$Q$3:$S$133,3,0),"")</f>
        <v>9039744000860</v>
      </c>
      <c r="B637" s="10" t="str">
        <f>'[1]TCE - ANEXO III - Preencher'!C646</f>
        <v>HOSPITAL DOM HÉLDER</v>
      </c>
      <c r="C637" s="11"/>
      <c r="D637" s="12" t="str">
        <f>'[1]TCE - ANEXO III - Preencher'!E646</f>
        <v>MICAELY KELLY SILVA DOS SANTOS</v>
      </c>
      <c r="E637" s="10" t="str">
        <f>IF('[1]TCE - ANEXO III - Preencher'!F646="4 - Assistência Odontológica","2 - Outros Profissionais da Saúde",'[1]TCE - ANEXO III - Preencher'!F646)</f>
        <v>2 - Outros Profissionais da Saúde</v>
      </c>
      <c r="F637" s="13" t="str">
        <f>'[1]TCE - ANEXO III - Preencher'!G646</f>
        <v>2235-05</v>
      </c>
      <c r="G637" s="14" t="str">
        <f>IF('[1]TCE - ANEXO III - Preencher'!H646="","",'[1]TCE - ANEXO III - Preencher'!H646)</f>
        <v>06/2022</v>
      </c>
      <c r="H637" s="15">
        <f>'[1]TCE - ANEXO III - Preencher'!I646</f>
        <v>0</v>
      </c>
      <c r="I637" s="15">
        <f>'[1]TCE - ANEXO III - Preencher'!J646</f>
        <v>349.33359999999999</v>
      </c>
      <c r="J637" s="15">
        <f>'[1]TCE - ANEXO III - Preencher'!K646</f>
        <v>0</v>
      </c>
      <c r="K637" s="16">
        <f>'[1]TCE - ANEXO III - Preencher'!L646</f>
        <v>157.740534262485</v>
      </c>
      <c r="L637" s="16">
        <f>'[1]TCE - ANEXO III - Preencher'!M646</f>
        <v>0</v>
      </c>
      <c r="M637" s="16">
        <f t="shared" si="12"/>
        <v>157.740534262485</v>
      </c>
      <c r="N637" s="16">
        <f>'[1]TCE - ANEXO III - Preencher'!O646</f>
        <v>1.6591599190283399</v>
      </c>
      <c r="O637" s="16">
        <f>'[1]TCE - ANEXO III - Preencher'!P646</f>
        <v>0</v>
      </c>
      <c r="P637" s="16">
        <f t="shared" si="13"/>
        <v>1.6591599190283399</v>
      </c>
      <c r="Q637" s="16">
        <f>'[1]TCE - ANEXO III - Preencher'!R646</f>
        <v>280.526006</v>
      </c>
      <c r="R637" s="16">
        <f>'[1]TCE - ANEXO III - Preencher'!S646</f>
        <v>102.49</v>
      </c>
      <c r="S637" s="16">
        <f t="shared" si="14"/>
        <v>178.03600599999999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686.76930018151336</v>
      </c>
    </row>
    <row r="638" spans="1:28" ht="12.75" customHeight="1" x14ac:dyDescent="0.2">
      <c r="A638" s="9">
        <f>IFERROR(VLOOKUP(B638,'[1]DADOS (OCULTAR)'!$Q$3:$S$133,3,0),"")</f>
        <v>9039744000860</v>
      </c>
      <c r="B638" s="10" t="str">
        <f>'[1]TCE - ANEXO III - Preencher'!C647</f>
        <v>HOSPITAL DOM HÉLDER</v>
      </c>
      <c r="C638" s="11"/>
      <c r="D638" s="12" t="str">
        <f>'[1]TCE - ANEXO III - Preencher'!E647</f>
        <v>MICHELE MARIA SANTOS DA SILVA</v>
      </c>
      <c r="E638" s="10" t="str">
        <f>IF('[1]TCE - ANEXO III - Preencher'!F647="4 - Assistência Odontológica","2 - Outros Profissionais da Saúde",'[1]TCE - ANEXO III - Preencher'!F647)</f>
        <v>3 - Administrativo</v>
      </c>
      <c r="F638" s="13" t="str">
        <f>'[1]TCE - ANEXO III - Preencher'!G647</f>
        <v>4110-10</v>
      </c>
      <c r="G638" s="14" t="str">
        <f>IF('[1]TCE - ANEXO III - Preencher'!H647="","",'[1]TCE - ANEXO III - Preencher'!H647)</f>
        <v>06/2022</v>
      </c>
      <c r="H638" s="15">
        <f>'[1]TCE - ANEXO III - Preencher'!I647</f>
        <v>0</v>
      </c>
      <c r="I638" s="15">
        <f>'[1]TCE - ANEXO III - Preencher'!J647</f>
        <v>108.41759999999999</v>
      </c>
      <c r="J638" s="15">
        <f>'[1]TCE - ANEXO III - Preencher'!K647</f>
        <v>0</v>
      </c>
      <c r="K638" s="16">
        <f>'[1]TCE - ANEXO III - Preencher'!L647</f>
        <v>157.740534262485</v>
      </c>
      <c r="L638" s="16">
        <f>'[1]TCE - ANEXO III - Preencher'!M647</f>
        <v>0</v>
      </c>
      <c r="M638" s="16">
        <f t="shared" si="12"/>
        <v>157.740534262485</v>
      </c>
      <c r="N638" s="16">
        <f>'[1]TCE - ANEXO III - Preencher'!O647</f>
        <v>1.6591599190283399</v>
      </c>
      <c r="O638" s="16">
        <f>'[1]TCE - ANEXO III - Preencher'!P647</f>
        <v>0</v>
      </c>
      <c r="P638" s="16">
        <f t="shared" si="13"/>
        <v>1.6591599190283399</v>
      </c>
      <c r="Q638" s="16">
        <f>'[1]TCE - ANEXO III - Preencher'!R647</f>
        <v>280.526006</v>
      </c>
      <c r="R638" s="16">
        <f>'[1]TCE - ANEXO III - Preencher'!S647</f>
        <v>72.72</v>
      </c>
      <c r="S638" s="16">
        <f t="shared" si="14"/>
        <v>207.806006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475.62330018151329</v>
      </c>
    </row>
    <row r="639" spans="1:28" ht="12.75" customHeight="1" x14ac:dyDescent="0.2">
      <c r="A639" s="9">
        <f>IFERROR(VLOOKUP(B639,'[1]DADOS (OCULTAR)'!$Q$3:$S$133,3,0),"")</f>
        <v>9039744000860</v>
      </c>
      <c r="B639" s="10" t="str">
        <f>'[1]TCE - ANEXO III - Preencher'!C648</f>
        <v>HOSPITAL DOM HÉLDER</v>
      </c>
      <c r="C639" s="11"/>
      <c r="D639" s="12" t="str">
        <f>'[1]TCE - ANEXO III - Preencher'!E648</f>
        <v>MICHELLINE SANTANA DE MORAIS</v>
      </c>
      <c r="E639" s="10" t="str">
        <f>IF('[1]TCE - ANEXO III - Preencher'!F648="4 - Assistência Odontológica","2 - Outros Profissionais da Saúde",'[1]TCE - ANEXO III - Preencher'!F648)</f>
        <v>3 - Administrativo</v>
      </c>
      <c r="F639" s="13" t="str">
        <f>'[1]TCE - ANEXO III - Preencher'!G648</f>
        <v>4110-10</v>
      </c>
      <c r="G639" s="14" t="str">
        <f>IF('[1]TCE - ANEXO III - Preencher'!H648="","",'[1]TCE - ANEXO III - Preencher'!H648)</f>
        <v>06/2022</v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157.740534262485</v>
      </c>
      <c r="L639" s="16">
        <f>'[1]TCE - ANEXO III - Preencher'!M648</f>
        <v>0</v>
      </c>
      <c r="M639" s="16">
        <f t="shared" si="12"/>
        <v>157.740534262485</v>
      </c>
      <c r="N639" s="16">
        <f>'[1]TCE - ANEXO III - Preencher'!O648</f>
        <v>1.6591599190283399</v>
      </c>
      <c r="O639" s="16">
        <f>'[1]TCE - ANEXO III - Preencher'!P648</f>
        <v>0</v>
      </c>
      <c r="P639" s="16">
        <f t="shared" si="13"/>
        <v>1.6591599190283399</v>
      </c>
      <c r="Q639" s="16">
        <f>'[1]TCE - ANEXO III - Preencher'!R648</f>
        <v>86.211944000000003</v>
      </c>
      <c r="R639" s="16">
        <f>'[1]TCE - ANEXO III - Preencher'!S648</f>
        <v>0</v>
      </c>
      <c r="S639" s="16">
        <f t="shared" si="14"/>
        <v>86.211944000000003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245.61163818151334</v>
      </c>
    </row>
    <row r="640" spans="1:28" ht="12.75" customHeight="1" x14ac:dyDescent="0.2">
      <c r="A640" s="9">
        <f>IFERROR(VLOOKUP(B640,'[1]DADOS (OCULTAR)'!$Q$3:$S$133,3,0),"")</f>
        <v>9039744000860</v>
      </c>
      <c r="B640" s="10" t="str">
        <f>'[1]TCE - ANEXO III - Preencher'!C649</f>
        <v>HOSPITAL DOM HÉLDER</v>
      </c>
      <c r="C640" s="11"/>
      <c r="D640" s="12" t="str">
        <f>'[1]TCE - ANEXO III - Preencher'!E649</f>
        <v>MICILENE ALEXANDRE DA SILVA</v>
      </c>
      <c r="E640" s="10" t="str">
        <f>IF('[1]TCE - ANEXO III - Preencher'!F649="4 - Assistência Odontológica","2 - Outros Profissionais da Saúde",'[1]TCE - ANEXO III - Preencher'!F649)</f>
        <v>2 - Outros Profissionais da Saúde</v>
      </c>
      <c r="F640" s="13" t="str">
        <f>'[1]TCE - ANEXO III - Preencher'!G649</f>
        <v>3222-05</v>
      </c>
      <c r="G640" s="14" t="str">
        <f>IF('[1]TCE - ANEXO III - Preencher'!H649="","",'[1]TCE - ANEXO III - Preencher'!H649)</f>
        <v>06/2022</v>
      </c>
      <c r="H640" s="15">
        <f>'[1]TCE - ANEXO III - Preencher'!I649</f>
        <v>0</v>
      </c>
      <c r="I640" s="15">
        <f>'[1]TCE - ANEXO III - Preencher'!J649</f>
        <v>133.62799999999999</v>
      </c>
      <c r="J640" s="15">
        <f>'[1]TCE - ANEXO III - Preencher'!K649</f>
        <v>0</v>
      </c>
      <c r="K640" s="16">
        <f>'[1]TCE - ANEXO III - Preencher'!L649</f>
        <v>157.740534262485</v>
      </c>
      <c r="L640" s="16">
        <f>'[1]TCE - ANEXO III - Preencher'!M649</f>
        <v>0</v>
      </c>
      <c r="M640" s="16">
        <f t="shared" si="12"/>
        <v>157.740534262485</v>
      </c>
      <c r="N640" s="16">
        <f>'[1]TCE - ANEXO III - Preencher'!O649</f>
        <v>1.6591599190283399</v>
      </c>
      <c r="O640" s="16">
        <f>'[1]TCE - ANEXO III - Preencher'!P649</f>
        <v>0</v>
      </c>
      <c r="P640" s="16">
        <f t="shared" si="13"/>
        <v>1.6591599190283399</v>
      </c>
      <c r="Q640" s="16">
        <f>'[1]TCE - ANEXO III - Preencher'!R649</f>
        <v>86.211944000000003</v>
      </c>
      <c r="R640" s="16">
        <f>'[1]TCE - ANEXO III - Preencher'!S649</f>
        <v>0</v>
      </c>
      <c r="S640" s="16">
        <f t="shared" si="14"/>
        <v>86.211944000000003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379.23963818151339</v>
      </c>
    </row>
    <row r="641" spans="1:28" ht="12.75" customHeight="1" x14ac:dyDescent="0.2">
      <c r="A641" s="9">
        <f>IFERROR(VLOOKUP(B641,'[1]DADOS (OCULTAR)'!$Q$3:$S$133,3,0),"")</f>
        <v>9039744000860</v>
      </c>
      <c r="B641" s="10" t="str">
        <f>'[1]TCE - ANEXO III - Preencher'!C650</f>
        <v>HOSPITAL DOM HÉLDER</v>
      </c>
      <c r="C641" s="11"/>
      <c r="D641" s="12" t="str">
        <f>'[1]TCE - ANEXO III - Preencher'!E650</f>
        <v>MIKAEL DO NASCIMENTO HENRIQUE</v>
      </c>
      <c r="E641" s="10" t="str">
        <f>IF('[1]TCE - ANEXO III - Preencher'!F650="4 - Assistência Odontológica","2 - Outros Profissionais da Saúde",'[1]TCE - ANEXO III - Preencher'!F650)</f>
        <v>3 - Administrativo</v>
      </c>
      <c r="F641" s="13" t="str">
        <f>'[1]TCE - ANEXO III - Preencher'!G650</f>
        <v>4110-10</v>
      </c>
      <c r="G641" s="14" t="str">
        <f>IF('[1]TCE - ANEXO III - Preencher'!H650="","",'[1]TCE - ANEXO III - Preencher'!H650)</f>
        <v>06/2022</v>
      </c>
      <c r="H641" s="15">
        <f>'[1]TCE - ANEXO III - Preencher'!I650</f>
        <v>0</v>
      </c>
      <c r="I641" s="15">
        <f>'[1]TCE - ANEXO III - Preencher'!J650</f>
        <v>96.783999999999992</v>
      </c>
      <c r="J641" s="15">
        <f>'[1]TCE - ANEXO III - Preencher'!K650</f>
        <v>0</v>
      </c>
      <c r="K641" s="16">
        <f>'[1]TCE - ANEXO III - Preencher'!L650</f>
        <v>157.740534262485</v>
      </c>
      <c r="L641" s="16">
        <f>'[1]TCE - ANEXO III - Preencher'!M650</f>
        <v>0</v>
      </c>
      <c r="M641" s="16">
        <f t="shared" si="12"/>
        <v>157.740534262485</v>
      </c>
      <c r="N641" s="16">
        <f>'[1]TCE - ANEXO III - Preencher'!O650</f>
        <v>1.6591599190283399</v>
      </c>
      <c r="O641" s="16">
        <f>'[1]TCE - ANEXO III - Preencher'!P650</f>
        <v>0</v>
      </c>
      <c r="P641" s="16">
        <f t="shared" si="13"/>
        <v>1.6591599190283399</v>
      </c>
      <c r="Q641" s="16">
        <f>'[1]TCE - ANEXO III - Preencher'!R650</f>
        <v>280.526006</v>
      </c>
      <c r="R641" s="16">
        <f>'[1]TCE - ANEXO III - Preencher'!S650</f>
        <v>72.72</v>
      </c>
      <c r="S641" s="16">
        <f t="shared" si="14"/>
        <v>207.806006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463.98970018151329</v>
      </c>
    </row>
    <row r="642" spans="1:28" ht="12.75" customHeight="1" x14ac:dyDescent="0.2">
      <c r="A642" s="9">
        <f>IFERROR(VLOOKUP(B642,'[1]DADOS (OCULTAR)'!$Q$3:$S$133,3,0),"")</f>
        <v>9039744000860</v>
      </c>
      <c r="B642" s="10" t="str">
        <f>'[1]TCE - ANEXO III - Preencher'!C651</f>
        <v>HOSPITAL DOM HÉLDER</v>
      </c>
      <c r="C642" s="11"/>
      <c r="D642" s="12" t="str">
        <f>'[1]TCE - ANEXO III - Preencher'!E651</f>
        <v>MILENE MARIA DOS SANTOS SANTANA</v>
      </c>
      <c r="E642" s="10" t="str">
        <f>IF('[1]TCE - ANEXO III - Preencher'!F651="4 - Assistência Odontológica","2 - Outros Profissionais da Saúde",'[1]TCE - ANEXO III - Preencher'!F651)</f>
        <v>2 - Outros Profissionais da Saúde</v>
      </c>
      <c r="F642" s="13" t="str">
        <f>'[1]TCE - ANEXO III - Preencher'!G651</f>
        <v>3222-05</v>
      </c>
      <c r="G642" s="14" t="str">
        <f>IF('[1]TCE - ANEXO III - Preencher'!H651="","",'[1]TCE - ANEXO III - Preencher'!H651)</f>
        <v>06/2022</v>
      </c>
      <c r="H642" s="15">
        <f>'[1]TCE - ANEXO III - Preencher'!I651</f>
        <v>0</v>
      </c>
      <c r="I642" s="15">
        <f>'[1]TCE - ANEXO III - Preencher'!J651</f>
        <v>139.19759999999999</v>
      </c>
      <c r="J642" s="15">
        <f>'[1]TCE - ANEXO III - Preencher'!K651</f>
        <v>0</v>
      </c>
      <c r="K642" s="16">
        <f>'[1]TCE - ANEXO III - Preencher'!L651</f>
        <v>157.740534262485</v>
      </c>
      <c r="L642" s="16">
        <f>'[1]TCE - ANEXO III - Preencher'!M651</f>
        <v>0</v>
      </c>
      <c r="M642" s="16">
        <f t="shared" si="12"/>
        <v>157.740534262485</v>
      </c>
      <c r="N642" s="16">
        <f>'[1]TCE - ANEXO III - Preencher'!O651</f>
        <v>1.6591599190283399</v>
      </c>
      <c r="O642" s="16">
        <f>'[1]TCE - ANEXO III - Preencher'!P651</f>
        <v>0</v>
      </c>
      <c r="P642" s="16">
        <f t="shared" si="13"/>
        <v>1.6591599190283399</v>
      </c>
      <c r="Q642" s="16">
        <f>'[1]TCE - ANEXO III - Preencher'!R651</f>
        <v>280.526006</v>
      </c>
      <c r="R642" s="16">
        <f>'[1]TCE - ANEXO III - Preencher'!S651</f>
        <v>72.72</v>
      </c>
      <c r="S642" s="16">
        <f t="shared" si="14"/>
        <v>207.806006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506.40330018151337</v>
      </c>
    </row>
    <row r="643" spans="1:28" ht="12.75" customHeight="1" x14ac:dyDescent="0.2">
      <c r="A643" s="9">
        <f>IFERROR(VLOOKUP(B643,'[1]DADOS (OCULTAR)'!$Q$3:$S$133,3,0),"")</f>
        <v>9039744000860</v>
      </c>
      <c r="B643" s="10" t="str">
        <f>'[1]TCE - ANEXO III - Preencher'!C652</f>
        <v>HOSPITAL DOM HÉLDER</v>
      </c>
      <c r="C643" s="11"/>
      <c r="D643" s="12" t="str">
        <f>'[1]TCE - ANEXO III - Preencher'!E652</f>
        <v>MILLENA LAYANE DE SANTANA</v>
      </c>
      <c r="E643" s="10" t="str">
        <f>IF('[1]TCE - ANEXO III - Preencher'!F652="4 - Assistência Odontológica","2 - Outros Profissionais da Saúde",'[1]TCE - ANEXO III - Preencher'!F652)</f>
        <v>2 - Outros Profissionais da Saúde</v>
      </c>
      <c r="F643" s="13" t="str">
        <f>'[1]TCE - ANEXO III - Preencher'!G652</f>
        <v>3222-05</v>
      </c>
      <c r="G643" s="14" t="str">
        <f>IF('[1]TCE - ANEXO III - Preencher'!H652="","",'[1]TCE - ANEXO III - Preencher'!H652)</f>
        <v>06/2022</v>
      </c>
      <c r="H643" s="15">
        <f>'[1]TCE - ANEXO III - Preencher'!I652</f>
        <v>0</v>
      </c>
      <c r="I643" s="15">
        <f>'[1]TCE - ANEXO III - Preencher'!J652</f>
        <v>137.2336</v>
      </c>
      <c r="J643" s="15">
        <f>'[1]TCE - ANEXO III - Preencher'!K652</f>
        <v>0</v>
      </c>
      <c r="K643" s="16">
        <f>'[1]TCE - ANEXO III - Preencher'!L652</f>
        <v>157.740534262485</v>
      </c>
      <c r="L643" s="16">
        <f>'[1]TCE - ANEXO III - Preencher'!M652</f>
        <v>0</v>
      </c>
      <c r="M643" s="16">
        <f t="shared" si="12"/>
        <v>157.740534262485</v>
      </c>
      <c r="N643" s="16">
        <f>'[1]TCE - ANEXO III - Preencher'!O652</f>
        <v>1.6591599190283399</v>
      </c>
      <c r="O643" s="16">
        <f>'[1]TCE - ANEXO III - Preencher'!P652</f>
        <v>0</v>
      </c>
      <c r="P643" s="16">
        <f t="shared" si="13"/>
        <v>1.6591599190283399</v>
      </c>
      <c r="Q643" s="16">
        <f>'[1]TCE - ANEXO III - Preencher'!R652</f>
        <v>86.211944000000003</v>
      </c>
      <c r="R643" s="16">
        <f>'[1]TCE - ANEXO III - Preencher'!S652</f>
        <v>0</v>
      </c>
      <c r="S643" s="16">
        <f t="shared" si="14"/>
        <v>86.211944000000003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382.84523818151337</v>
      </c>
    </row>
    <row r="644" spans="1:28" ht="12.75" customHeight="1" x14ac:dyDescent="0.2">
      <c r="A644" s="9">
        <f>IFERROR(VLOOKUP(B644,'[1]DADOS (OCULTAR)'!$Q$3:$S$133,3,0),"")</f>
        <v>9039744000860</v>
      </c>
      <c r="B644" s="10" t="str">
        <f>'[1]TCE - ANEXO III - Preencher'!C653</f>
        <v>HOSPITAL DOM HÉLDER</v>
      </c>
      <c r="C644" s="11"/>
      <c r="D644" s="12" t="str">
        <f>'[1]TCE - ANEXO III - Preencher'!E653</f>
        <v>MIQUEIAS DE SANTANA LOURENCO</v>
      </c>
      <c r="E644" s="10" t="str">
        <f>IF('[1]TCE - ANEXO III - Preencher'!F653="4 - Assistência Odontológica","2 - Outros Profissionais da Saúde",'[1]TCE - ANEXO III - Preencher'!F653)</f>
        <v>3 - Administrativo</v>
      </c>
      <c r="F644" s="13" t="str">
        <f>'[1]TCE - ANEXO III - Preencher'!G653</f>
        <v>5174-10</v>
      </c>
      <c r="G644" s="14" t="str">
        <f>IF('[1]TCE - ANEXO III - Preencher'!H653="","",'[1]TCE - ANEXO III - Preencher'!H653)</f>
        <v>06/2022</v>
      </c>
      <c r="H644" s="15">
        <f>'[1]TCE - ANEXO III - Preencher'!I653</f>
        <v>0</v>
      </c>
      <c r="I644" s="15">
        <f>'[1]TCE - ANEXO III - Preencher'!J653</f>
        <v>117.21120000000001</v>
      </c>
      <c r="J644" s="15">
        <f>'[1]TCE - ANEXO III - Preencher'!K653</f>
        <v>0</v>
      </c>
      <c r="K644" s="16">
        <f>'[1]TCE - ANEXO III - Preencher'!L653</f>
        <v>157.740534262485</v>
      </c>
      <c r="L644" s="16">
        <f>'[1]TCE - ANEXO III - Preencher'!M653</f>
        <v>0</v>
      </c>
      <c r="M644" s="16">
        <f t="shared" si="12"/>
        <v>157.740534262485</v>
      </c>
      <c r="N644" s="16">
        <f>'[1]TCE - ANEXO III - Preencher'!O653</f>
        <v>1.6591599190283399</v>
      </c>
      <c r="O644" s="16">
        <f>'[1]TCE - ANEXO III - Preencher'!P653</f>
        <v>0</v>
      </c>
      <c r="P644" s="16">
        <f t="shared" si="13"/>
        <v>1.6591599190283399</v>
      </c>
      <c r="Q644" s="16">
        <f>'[1]TCE - ANEXO III - Preencher'!R653</f>
        <v>280.526006</v>
      </c>
      <c r="R644" s="16">
        <f>'[1]TCE - ANEXO III - Preencher'!S653</f>
        <v>63.51</v>
      </c>
      <c r="S644" s="16">
        <f t="shared" si="14"/>
        <v>217.016006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493.62690018151335</v>
      </c>
    </row>
    <row r="645" spans="1:28" ht="12.75" customHeight="1" x14ac:dyDescent="0.2">
      <c r="A645" s="9">
        <f>IFERROR(VLOOKUP(B645,'[1]DADOS (OCULTAR)'!$Q$3:$S$133,3,0),"")</f>
        <v>9039744000860</v>
      </c>
      <c r="B645" s="10" t="str">
        <f>'[1]TCE - ANEXO III - Preencher'!C654</f>
        <v>HOSPITAL DOM HÉLDER</v>
      </c>
      <c r="C645" s="11"/>
      <c r="D645" s="12" t="str">
        <f>'[1]TCE - ANEXO III - Preencher'!E654</f>
        <v>MIRELE MARTINS LOPES</v>
      </c>
      <c r="E645" s="10" t="str">
        <f>IF('[1]TCE - ANEXO III - Preencher'!F654="4 - Assistência Odontológica","2 - Outros Profissionais da Saúde",'[1]TCE - ANEXO III - Preencher'!F654)</f>
        <v>3 - Administrativo</v>
      </c>
      <c r="F645" s="13" t="str">
        <f>'[1]TCE - ANEXO III - Preencher'!G654</f>
        <v>4110-10</v>
      </c>
      <c r="G645" s="14" t="str">
        <f>IF('[1]TCE - ANEXO III - Preencher'!H654="","",'[1]TCE - ANEXO III - Preencher'!H654)</f>
        <v>06/2022</v>
      </c>
      <c r="H645" s="15">
        <f>'[1]TCE - ANEXO III - Preencher'!I654</f>
        <v>0</v>
      </c>
      <c r="I645" s="15">
        <f>'[1]TCE - ANEXO III - Preencher'!J654</f>
        <v>12.12</v>
      </c>
      <c r="J645" s="15">
        <f>'[1]TCE - ANEXO III - Preencher'!K654</f>
        <v>0</v>
      </c>
      <c r="K645" s="16">
        <f>'[1]TCE - ANEXO III - Preencher'!L654</f>
        <v>157.740534262485</v>
      </c>
      <c r="L645" s="16">
        <f>'[1]TCE - ANEXO III - Preencher'!M654</f>
        <v>0</v>
      </c>
      <c r="M645" s="16">
        <f t="shared" si="12"/>
        <v>157.740534262485</v>
      </c>
      <c r="N645" s="16">
        <f>'[1]TCE - ANEXO III - Preencher'!O654</f>
        <v>1.6591599190283399</v>
      </c>
      <c r="O645" s="16">
        <f>'[1]TCE - ANEXO III - Preencher'!P654</f>
        <v>0</v>
      </c>
      <c r="P645" s="16">
        <f t="shared" si="13"/>
        <v>1.6591599190283399</v>
      </c>
      <c r="Q645" s="16">
        <f>'[1]TCE - ANEXO III - Preencher'!R654</f>
        <v>280.526006</v>
      </c>
      <c r="R645" s="16">
        <f>'[1]TCE - ANEXO III - Preencher'!S654</f>
        <v>36.36</v>
      </c>
      <c r="S645" s="16">
        <f t="shared" si="14"/>
        <v>244.16600599999998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415.68570018151331</v>
      </c>
    </row>
    <row r="646" spans="1:28" ht="12.75" customHeight="1" x14ac:dyDescent="0.2">
      <c r="A646" s="9">
        <f>IFERROR(VLOOKUP(B646,'[1]DADOS (OCULTAR)'!$Q$3:$S$133,3,0),"")</f>
        <v>9039744000860</v>
      </c>
      <c r="B646" s="10" t="str">
        <f>'[1]TCE - ANEXO III - Preencher'!C655</f>
        <v>HOSPITAL DOM HÉLDER</v>
      </c>
      <c r="C646" s="11"/>
      <c r="D646" s="12" t="str">
        <f>'[1]TCE - ANEXO III - Preencher'!E655</f>
        <v>MIRTS LOPES VASCONCELOS AMORIM</v>
      </c>
      <c r="E646" s="10" t="str">
        <f>IF('[1]TCE - ANEXO III - Preencher'!F655="4 - Assistência Odontológica","2 - Outros Profissionais da Saúde",'[1]TCE - ANEXO III - Preencher'!F655)</f>
        <v>2 - Outros Profissionais da Saúde</v>
      </c>
      <c r="F646" s="13" t="str">
        <f>'[1]TCE - ANEXO III - Preencher'!G655</f>
        <v>2516-05</v>
      </c>
      <c r="G646" s="14" t="str">
        <f>IF('[1]TCE - ANEXO III - Preencher'!H655="","",'[1]TCE - ANEXO III - Preencher'!H655)</f>
        <v>06/2022</v>
      </c>
      <c r="H646" s="15">
        <f>'[1]TCE - ANEXO III - Preencher'!I655</f>
        <v>0</v>
      </c>
      <c r="I646" s="15">
        <f>'[1]TCE - ANEXO III - Preencher'!J655</f>
        <v>306.072</v>
      </c>
      <c r="J646" s="15">
        <f>'[1]TCE - ANEXO III - Preencher'!K655</f>
        <v>0</v>
      </c>
      <c r="K646" s="16">
        <f>'[1]TCE - ANEXO III - Preencher'!L655</f>
        <v>157.740534262485</v>
      </c>
      <c r="L646" s="16">
        <f>'[1]TCE - ANEXO III - Preencher'!M655</f>
        <v>0</v>
      </c>
      <c r="M646" s="16">
        <f t="shared" si="12"/>
        <v>157.740534262485</v>
      </c>
      <c r="N646" s="16">
        <f>'[1]TCE - ANEXO III - Preencher'!O655</f>
        <v>1.6591599190283399</v>
      </c>
      <c r="O646" s="16">
        <f>'[1]TCE - ANEXO III - Preencher'!P655</f>
        <v>0</v>
      </c>
      <c r="P646" s="16">
        <f t="shared" si="13"/>
        <v>1.6591599190283399</v>
      </c>
      <c r="Q646" s="16">
        <f>'[1]TCE - ANEXO III - Preencher'!R655</f>
        <v>86.211944000000003</v>
      </c>
      <c r="R646" s="16">
        <f>'[1]TCE - ANEXO III - Preencher'!S655</f>
        <v>0</v>
      </c>
      <c r="S646" s="16">
        <f t="shared" si="14"/>
        <v>86.211944000000003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551.68363818151329</v>
      </c>
    </row>
    <row r="647" spans="1:28" ht="12.75" customHeight="1" x14ac:dyDescent="0.2">
      <c r="A647" s="9">
        <f>IFERROR(VLOOKUP(B647,'[1]DADOS (OCULTAR)'!$Q$3:$S$133,3,0),"")</f>
        <v>9039744000860</v>
      </c>
      <c r="B647" s="10" t="str">
        <f>'[1]TCE - ANEXO III - Preencher'!C656</f>
        <v>HOSPITAL DOM HÉLDER</v>
      </c>
      <c r="C647" s="11"/>
      <c r="D647" s="12" t="str">
        <f>'[1]TCE - ANEXO III - Preencher'!E656</f>
        <v>MITILENE FERNANDA CAVALCANTI XAVIER</v>
      </c>
      <c r="E647" s="10" t="str">
        <f>IF('[1]TCE - ANEXO III - Preencher'!F656="4 - Assistência Odontológica","2 - Outros Profissionais da Saúde",'[1]TCE - ANEXO III - Preencher'!F656)</f>
        <v>3 - Administrativo</v>
      </c>
      <c r="F647" s="13" t="str">
        <f>'[1]TCE - ANEXO III - Preencher'!G656</f>
        <v>5163-45</v>
      </c>
      <c r="G647" s="14" t="str">
        <f>IF('[1]TCE - ANEXO III - Preencher'!H656="","",'[1]TCE - ANEXO III - Preencher'!H656)</f>
        <v>06/2022</v>
      </c>
      <c r="H647" s="15">
        <f>'[1]TCE - ANEXO III - Preencher'!I656</f>
        <v>0</v>
      </c>
      <c r="I647" s="15">
        <f>'[1]TCE - ANEXO III - Preencher'!J656</f>
        <v>158.05199999999999</v>
      </c>
      <c r="J647" s="15">
        <f>'[1]TCE - ANEXO III - Preencher'!K656</f>
        <v>0</v>
      </c>
      <c r="K647" s="16">
        <f>'[1]TCE - ANEXO III - Preencher'!L656</f>
        <v>157.740534262485</v>
      </c>
      <c r="L647" s="16">
        <f>'[1]TCE - ANEXO III - Preencher'!M656</f>
        <v>0</v>
      </c>
      <c r="M647" s="16">
        <f t="shared" si="12"/>
        <v>157.740534262485</v>
      </c>
      <c r="N647" s="16">
        <f>'[1]TCE - ANEXO III - Preencher'!O656</f>
        <v>1.6591599190283399</v>
      </c>
      <c r="O647" s="16">
        <f>'[1]TCE - ANEXO III - Preencher'!P656</f>
        <v>0</v>
      </c>
      <c r="P647" s="16">
        <f t="shared" si="13"/>
        <v>1.6591599190283399</v>
      </c>
      <c r="Q647" s="16">
        <f>'[1]TCE - ANEXO III - Preencher'!R656</f>
        <v>280.526006</v>
      </c>
      <c r="R647" s="16">
        <f>'[1]TCE - ANEXO III - Preencher'!S656</f>
        <v>72.72</v>
      </c>
      <c r="S647" s="16">
        <f t="shared" si="14"/>
        <v>207.806006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525.25770018151331</v>
      </c>
    </row>
    <row r="648" spans="1:28" ht="12.75" customHeight="1" x14ac:dyDescent="0.2">
      <c r="A648" s="9">
        <f>IFERROR(VLOOKUP(B648,'[1]DADOS (OCULTAR)'!$Q$3:$S$133,3,0),"")</f>
        <v>9039744000860</v>
      </c>
      <c r="B648" s="10" t="str">
        <f>'[1]TCE - ANEXO III - Preencher'!C657</f>
        <v>HOSPITAL DOM HÉLDER</v>
      </c>
      <c r="C648" s="11"/>
      <c r="D648" s="12" t="str">
        <f>'[1]TCE - ANEXO III - Preencher'!E657</f>
        <v>MOANNA KALLINY VITAL FERREIRA</v>
      </c>
      <c r="E648" s="10" t="str">
        <f>IF('[1]TCE - ANEXO III - Preencher'!F657="4 - Assistência Odontológica","2 - Outros Profissionais da Saúde",'[1]TCE - ANEXO III - Preencher'!F657)</f>
        <v>3 - Administrativo</v>
      </c>
      <c r="F648" s="13" t="str">
        <f>'[1]TCE - ANEXO III - Preencher'!G657</f>
        <v>4110-10</v>
      </c>
      <c r="G648" s="14" t="str">
        <f>IF('[1]TCE - ANEXO III - Preencher'!H657="","",'[1]TCE - ANEXO III - Preencher'!H657)</f>
        <v>06/2022</v>
      </c>
      <c r="H648" s="15">
        <f>'[1]TCE - ANEXO III - Preencher'!I657</f>
        <v>0</v>
      </c>
      <c r="I648" s="15">
        <f>'[1]TCE - ANEXO III - Preencher'!J657</f>
        <v>109.88800000000001</v>
      </c>
      <c r="J648" s="15">
        <f>'[1]TCE - ANEXO III - Preencher'!K657</f>
        <v>0</v>
      </c>
      <c r="K648" s="16">
        <f>'[1]TCE - ANEXO III - Preencher'!L657</f>
        <v>157.740534262485</v>
      </c>
      <c r="L648" s="16">
        <f>'[1]TCE - ANEXO III - Preencher'!M657</f>
        <v>0</v>
      </c>
      <c r="M648" s="16">
        <f t="shared" si="12"/>
        <v>157.740534262485</v>
      </c>
      <c r="N648" s="16">
        <f>'[1]TCE - ANEXO III - Preencher'!O657</f>
        <v>1.6591599190283399</v>
      </c>
      <c r="O648" s="16">
        <f>'[1]TCE - ANEXO III - Preencher'!P657</f>
        <v>0</v>
      </c>
      <c r="P648" s="16">
        <f t="shared" si="13"/>
        <v>1.6591599190283399</v>
      </c>
      <c r="Q648" s="16">
        <f>'[1]TCE - ANEXO III - Preencher'!R657</f>
        <v>280.526006</v>
      </c>
      <c r="R648" s="16">
        <f>'[1]TCE - ANEXO III - Preencher'!S657</f>
        <v>72.72</v>
      </c>
      <c r="S648" s="16">
        <f t="shared" si="14"/>
        <v>207.806006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477.09370018151333</v>
      </c>
    </row>
    <row r="649" spans="1:28" ht="12.75" customHeight="1" x14ac:dyDescent="0.2">
      <c r="A649" s="9">
        <f>IFERROR(VLOOKUP(B649,'[1]DADOS (OCULTAR)'!$Q$3:$S$133,3,0),"")</f>
        <v>9039744000860</v>
      </c>
      <c r="B649" s="10" t="str">
        <f>'[1]TCE - ANEXO III - Preencher'!C658</f>
        <v>HOSPITAL DOM HÉLDER</v>
      </c>
      <c r="C649" s="11"/>
      <c r="D649" s="12" t="str">
        <f>'[1]TCE - ANEXO III - Preencher'!E658</f>
        <v>MOISES GOMES DA SILVA</v>
      </c>
      <c r="E649" s="10" t="str">
        <f>IF('[1]TCE - ANEXO III - Preencher'!F658="4 - Assistência Odontológica","2 - Outros Profissionais da Saúde",'[1]TCE - ANEXO III - Preencher'!F658)</f>
        <v>2 - Outros Profissionais da Saúde</v>
      </c>
      <c r="F649" s="13" t="str">
        <f>'[1]TCE - ANEXO III - Preencher'!G658</f>
        <v>3222-05</v>
      </c>
      <c r="G649" s="14" t="str">
        <f>IF('[1]TCE - ANEXO III - Preencher'!H658="","",'[1]TCE - ANEXO III - Preencher'!H658)</f>
        <v>06/2022</v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157.740534262485</v>
      </c>
      <c r="L649" s="16">
        <f>'[1]TCE - ANEXO III - Preencher'!M658</f>
        <v>0</v>
      </c>
      <c r="M649" s="16">
        <f t="shared" si="12"/>
        <v>157.740534262485</v>
      </c>
      <c r="N649" s="16">
        <f>'[1]TCE - ANEXO III - Preencher'!O658</f>
        <v>1.6591599190283399</v>
      </c>
      <c r="O649" s="16">
        <f>'[1]TCE - ANEXO III - Preencher'!P658</f>
        <v>0</v>
      </c>
      <c r="P649" s="16">
        <f t="shared" si="13"/>
        <v>1.6591599190283399</v>
      </c>
      <c r="Q649" s="16">
        <f>'[1]TCE - ANEXO III - Preencher'!R658</f>
        <v>86.211944000000003</v>
      </c>
      <c r="R649" s="16">
        <f>'[1]TCE - ANEXO III - Preencher'!S658</f>
        <v>0</v>
      </c>
      <c r="S649" s="16">
        <f t="shared" si="14"/>
        <v>86.211944000000003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245.61163818151334</v>
      </c>
    </row>
    <row r="650" spans="1:28" ht="12.75" customHeight="1" x14ac:dyDescent="0.2">
      <c r="A650" s="9">
        <f>IFERROR(VLOOKUP(B650,'[1]DADOS (OCULTAR)'!$Q$3:$S$133,3,0),"")</f>
        <v>9039744000860</v>
      </c>
      <c r="B650" s="10" t="str">
        <f>'[1]TCE - ANEXO III - Preencher'!C659</f>
        <v>HOSPITAL DOM HÉLDER</v>
      </c>
      <c r="C650" s="11"/>
      <c r="D650" s="12" t="str">
        <f>'[1]TCE - ANEXO III - Preencher'!E659</f>
        <v>MONICA CRISTINA FERREIRA DA COSTA</v>
      </c>
      <c r="E650" s="10" t="str">
        <f>IF('[1]TCE - ANEXO III - Preencher'!F659="4 - Assistência Odontológica","2 - Outros Profissionais da Saúde",'[1]TCE - ANEXO III - Preencher'!F659)</f>
        <v>2 - Outros Profissionais da Saúde</v>
      </c>
      <c r="F650" s="13" t="str">
        <f>'[1]TCE - ANEXO III - Preencher'!G659</f>
        <v>3241-15</v>
      </c>
      <c r="G650" s="14" t="str">
        <f>IF('[1]TCE - ANEXO III - Preencher'!H659="","",'[1]TCE - ANEXO III - Preencher'!H659)</f>
        <v>06/2022</v>
      </c>
      <c r="H650" s="15">
        <f>'[1]TCE - ANEXO III - Preencher'!I659</f>
        <v>0</v>
      </c>
      <c r="I650" s="15">
        <f>'[1]TCE - ANEXO III - Preencher'!J659</f>
        <v>322.66559999999998</v>
      </c>
      <c r="J650" s="15">
        <f>'[1]TCE - ANEXO III - Preencher'!K659</f>
        <v>0</v>
      </c>
      <c r="K650" s="16">
        <f>'[1]TCE - ANEXO III - Preencher'!L659</f>
        <v>157.740534262485</v>
      </c>
      <c r="L650" s="16">
        <f>'[1]TCE - ANEXO III - Preencher'!M659</f>
        <v>0</v>
      </c>
      <c r="M650" s="16">
        <f t="shared" si="12"/>
        <v>157.740534262485</v>
      </c>
      <c r="N650" s="16">
        <f>'[1]TCE - ANEXO III - Preencher'!O659</f>
        <v>1.6591599190283399</v>
      </c>
      <c r="O650" s="16">
        <f>'[1]TCE - ANEXO III - Preencher'!P659</f>
        <v>0</v>
      </c>
      <c r="P650" s="16">
        <f t="shared" si="13"/>
        <v>1.6591599190283399</v>
      </c>
      <c r="Q650" s="16">
        <f>'[1]TCE - ANEXO III - Preencher'!R659</f>
        <v>86.211944000000003</v>
      </c>
      <c r="R650" s="16">
        <f>'[1]TCE - ANEXO III - Preencher'!S659</f>
        <v>0</v>
      </c>
      <c r="S650" s="16">
        <f t="shared" si="14"/>
        <v>86.211944000000003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568.27723818151333</v>
      </c>
    </row>
    <row r="651" spans="1:28" ht="12.75" customHeight="1" x14ac:dyDescent="0.2">
      <c r="A651" s="9">
        <f>IFERROR(VLOOKUP(B651,'[1]DADOS (OCULTAR)'!$Q$3:$S$133,3,0),"")</f>
        <v>9039744000860</v>
      </c>
      <c r="B651" s="10" t="str">
        <f>'[1]TCE - ANEXO III - Preencher'!C660</f>
        <v>HOSPITAL DOM HÉLDER</v>
      </c>
      <c r="C651" s="11"/>
      <c r="D651" s="12" t="str">
        <f>'[1]TCE - ANEXO III - Preencher'!E660</f>
        <v>MONICA MARIA PAIVA DA SILVA LIMA</v>
      </c>
      <c r="E651" s="10" t="str">
        <f>IF('[1]TCE - ANEXO III - Preencher'!F660="4 - Assistência Odontológica","2 - Outros Profissionais da Saúde",'[1]TCE - ANEXO III - Preencher'!F660)</f>
        <v>2 - Outros Profissionais da Saúde</v>
      </c>
      <c r="F651" s="13" t="str">
        <f>'[1]TCE - ANEXO III - Preencher'!G660</f>
        <v>5152-05</v>
      </c>
      <c r="G651" s="14" t="str">
        <f>IF('[1]TCE - ANEXO III - Preencher'!H660="","",'[1]TCE - ANEXO III - Preencher'!H660)</f>
        <v>06/2022</v>
      </c>
      <c r="H651" s="15">
        <f>'[1]TCE - ANEXO III - Preencher'!I660</f>
        <v>0</v>
      </c>
      <c r="I651" s="15">
        <f>'[1]TCE - ANEXO III - Preencher'!J660</f>
        <v>117.3984</v>
      </c>
      <c r="J651" s="15">
        <f>'[1]TCE - ANEXO III - Preencher'!K660</f>
        <v>0</v>
      </c>
      <c r="K651" s="16">
        <f>'[1]TCE - ANEXO III - Preencher'!L660</f>
        <v>157.740534262485</v>
      </c>
      <c r="L651" s="16">
        <f>'[1]TCE - ANEXO III - Preencher'!M660</f>
        <v>0</v>
      </c>
      <c r="M651" s="16">
        <f t="shared" si="12"/>
        <v>157.740534262485</v>
      </c>
      <c r="N651" s="16">
        <f>'[1]TCE - ANEXO III - Preencher'!O660</f>
        <v>1.6591599190283399</v>
      </c>
      <c r="O651" s="16">
        <f>'[1]TCE - ANEXO III - Preencher'!P660</f>
        <v>0</v>
      </c>
      <c r="P651" s="16">
        <f t="shared" si="13"/>
        <v>1.6591599190283399</v>
      </c>
      <c r="Q651" s="16">
        <f>'[1]TCE - ANEXO III - Preencher'!R660</f>
        <v>86.211944000000003</v>
      </c>
      <c r="R651" s="16">
        <f>'[1]TCE - ANEXO III - Preencher'!S660</f>
        <v>0</v>
      </c>
      <c r="S651" s="16">
        <f t="shared" si="14"/>
        <v>86.211944000000003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363.01003818151338</v>
      </c>
    </row>
    <row r="652" spans="1:28" ht="12.75" customHeight="1" x14ac:dyDescent="0.2">
      <c r="A652" s="9">
        <f>IFERROR(VLOOKUP(B652,'[1]DADOS (OCULTAR)'!$Q$3:$S$133,3,0),"")</f>
        <v>9039744000860</v>
      </c>
      <c r="B652" s="10" t="str">
        <f>'[1]TCE - ANEXO III - Preencher'!C661</f>
        <v>HOSPITAL DOM HÉLDER</v>
      </c>
      <c r="C652" s="11"/>
      <c r="D652" s="12" t="str">
        <f>'[1]TCE - ANEXO III - Preencher'!E661</f>
        <v>MONICA SUENIA DA SILVA</v>
      </c>
      <c r="E652" s="10" t="str">
        <f>IF('[1]TCE - ANEXO III - Preencher'!F661="4 - Assistência Odontológica","2 - Outros Profissionais da Saúde",'[1]TCE - ANEXO III - Preencher'!F661)</f>
        <v>2 - Outros Profissionais da Saúde</v>
      </c>
      <c r="F652" s="13" t="str">
        <f>'[1]TCE - ANEXO III - Preencher'!G661</f>
        <v>3222-05</v>
      </c>
      <c r="G652" s="14" t="str">
        <f>IF('[1]TCE - ANEXO III - Preencher'!H661="","",'[1]TCE - ANEXO III - Preencher'!H661)</f>
        <v>06/2022</v>
      </c>
      <c r="H652" s="15">
        <f>'[1]TCE - ANEXO III - Preencher'!I661</f>
        <v>0</v>
      </c>
      <c r="I652" s="15">
        <f>'[1]TCE - ANEXO III - Preencher'!J661</f>
        <v>132.7912</v>
      </c>
      <c r="J652" s="15">
        <f>'[1]TCE - ANEXO III - Preencher'!K661</f>
        <v>0</v>
      </c>
      <c r="K652" s="16">
        <f>'[1]TCE - ANEXO III - Preencher'!L661</f>
        <v>157.740534262485</v>
      </c>
      <c r="L652" s="16">
        <f>'[1]TCE - ANEXO III - Preencher'!M661</f>
        <v>0</v>
      </c>
      <c r="M652" s="16">
        <f t="shared" si="12"/>
        <v>157.740534262485</v>
      </c>
      <c r="N652" s="16">
        <f>'[1]TCE - ANEXO III - Preencher'!O661</f>
        <v>1.6591599190283399</v>
      </c>
      <c r="O652" s="16">
        <f>'[1]TCE - ANEXO III - Preencher'!P661</f>
        <v>0</v>
      </c>
      <c r="P652" s="16">
        <f t="shared" si="13"/>
        <v>1.6591599190283399</v>
      </c>
      <c r="Q652" s="16">
        <f>'[1]TCE - ANEXO III - Preencher'!R661</f>
        <v>280.526006</v>
      </c>
      <c r="R652" s="16">
        <f>'[1]TCE - ANEXO III - Preencher'!S661</f>
        <v>72.72</v>
      </c>
      <c r="S652" s="16">
        <f t="shared" si="14"/>
        <v>207.806006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499.9969001815133</v>
      </c>
    </row>
    <row r="653" spans="1:28" ht="12.75" customHeight="1" x14ac:dyDescent="0.2">
      <c r="A653" s="9">
        <f>IFERROR(VLOOKUP(B653,'[1]DADOS (OCULTAR)'!$Q$3:$S$133,3,0),"")</f>
        <v>9039744000860</v>
      </c>
      <c r="B653" s="10" t="str">
        <f>'[1]TCE - ANEXO III - Preencher'!C662</f>
        <v>HOSPITAL DOM HÉLDER</v>
      </c>
      <c r="C653" s="11"/>
      <c r="D653" s="12" t="str">
        <f>'[1]TCE - ANEXO III - Preencher'!E662</f>
        <v>MONIQUE RAYANE MIRANDA FLORENTINO</v>
      </c>
      <c r="E653" s="10" t="str">
        <f>IF('[1]TCE - ANEXO III - Preencher'!F662="4 - Assistência Odontológica","2 - Outros Profissionais da Saúde",'[1]TCE - ANEXO III - Preencher'!F662)</f>
        <v>2 - Outros Profissionais da Saúde</v>
      </c>
      <c r="F653" s="13" t="str">
        <f>'[1]TCE - ANEXO III - Preencher'!G662</f>
        <v>2236-05</v>
      </c>
      <c r="G653" s="14" t="str">
        <f>IF('[1]TCE - ANEXO III - Preencher'!H662="","",'[1]TCE - ANEXO III - Preencher'!H662)</f>
        <v>06/2022</v>
      </c>
      <c r="H653" s="15">
        <f>'[1]TCE - ANEXO III - Preencher'!I662</f>
        <v>0</v>
      </c>
      <c r="I653" s="15">
        <f>'[1]TCE - ANEXO III - Preencher'!J662</f>
        <v>282.16559999999998</v>
      </c>
      <c r="J653" s="15">
        <f>'[1]TCE - ANEXO III - Preencher'!K662</f>
        <v>0</v>
      </c>
      <c r="K653" s="16">
        <f>'[1]TCE - ANEXO III - Preencher'!L662</f>
        <v>157.740534262485</v>
      </c>
      <c r="L653" s="16">
        <f>'[1]TCE - ANEXO III - Preencher'!M662</f>
        <v>0</v>
      </c>
      <c r="M653" s="16">
        <f t="shared" si="12"/>
        <v>157.740534262485</v>
      </c>
      <c r="N653" s="16">
        <f>'[1]TCE - ANEXO III - Preencher'!O662</f>
        <v>1.6591599190283399</v>
      </c>
      <c r="O653" s="16">
        <f>'[1]TCE - ANEXO III - Preencher'!P662</f>
        <v>0</v>
      </c>
      <c r="P653" s="16">
        <f t="shared" si="13"/>
        <v>1.6591599190283399</v>
      </c>
      <c r="Q653" s="16">
        <f>'[1]TCE - ANEXO III - Preencher'!R662</f>
        <v>86.211944000000003</v>
      </c>
      <c r="R653" s="16">
        <f>'[1]TCE - ANEXO III - Preencher'!S662</f>
        <v>0</v>
      </c>
      <c r="S653" s="16">
        <f t="shared" si="14"/>
        <v>86.211944000000003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527.77723818151333</v>
      </c>
    </row>
    <row r="654" spans="1:28" ht="12.75" customHeight="1" x14ac:dyDescent="0.2">
      <c r="A654" s="9">
        <f>IFERROR(VLOOKUP(B654,'[1]DADOS (OCULTAR)'!$Q$3:$S$133,3,0),"")</f>
        <v>9039744000860</v>
      </c>
      <c r="B654" s="10" t="str">
        <f>'[1]TCE - ANEXO III - Preencher'!C663</f>
        <v>HOSPITAL DOM HÉLDER</v>
      </c>
      <c r="C654" s="11"/>
      <c r="D654" s="12" t="str">
        <f>'[1]TCE - ANEXO III - Preencher'!E663</f>
        <v>MURILO HENRIQUE DOS SANTOS</v>
      </c>
      <c r="E654" s="10" t="str">
        <f>IF('[1]TCE - ANEXO III - Preencher'!F663="4 - Assistência Odontológica","2 - Outros Profissionais da Saúde",'[1]TCE - ANEXO III - Preencher'!F663)</f>
        <v>2 - Outros Profissionais da Saúde</v>
      </c>
      <c r="F654" s="13" t="str">
        <f>'[1]TCE - ANEXO III - Preencher'!G663</f>
        <v>5211-30</v>
      </c>
      <c r="G654" s="14" t="str">
        <f>IF('[1]TCE - ANEXO III - Preencher'!H663="","",'[1]TCE - ANEXO III - Preencher'!H663)</f>
        <v>06/2022</v>
      </c>
      <c r="H654" s="15">
        <f>'[1]TCE - ANEXO III - Preencher'!I663</f>
        <v>0</v>
      </c>
      <c r="I654" s="15">
        <f>'[1]TCE - ANEXO III - Preencher'!J663</f>
        <v>124.0504</v>
      </c>
      <c r="J654" s="15">
        <f>'[1]TCE - ANEXO III - Preencher'!K663</f>
        <v>0</v>
      </c>
      <c r="K654" s="16">
        <f>'[1]TCE - ANEXO III - Preencher'!L663</f>
        <v>157.740534262485</v>
      </c>
      <c r="L654" s="16">
        <f>'[1]TCE - ANEXO III - Preencher'!M663</f>
        <v>0</v>
      </c>
      <c r="M654" s="16">
        <f t="shared" si="12"/>
        <v>157.740534262485</v>
      </c>
      <c r="N654" s="16">
        <f>'[1]TCE - ANEXO III - Preencher'!O663</f>
        <v>1.6591599190283399</v>
      </c>
      <c r="O654" s="16">
        <f>'[1]TCE - ANEXO III - Preencher'!P663</f>
        <v>0</v>
      </c>
      <c r="P654" s="16">
        <f t="shared" si="13"/>
        <v>1.6591599190283399</v>
      </c>
      <c r="Q654" s="16">
        <f>'[1]TCE - ANEXO III - Preencher'!R663</f>
        <v>86.211944000000003</v>
      </c>
      <c r="R654" s="16">
        <f>'[1]TCE - ANEXO III - Preencher'!S663</f>
        <v>0</v>
      </c>
      <c r="S654" s="16">
        <f t="shared" si="14"/>
        <v>86.211944000000003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369.66203818151337</v>
      </c>
    </row>
    <row r="655" spans="1:28" ht="12.75" customHeight="1" x14ac:dyDescent="0.2">
      <c r="A655" s="9">
        <f>IFERROR(VLOOKUP(B655,'[1]DADOS (OCULTAR)'!$Q$3:$S$133,3,0),"")</f>
        <v>9039744000860</v>
      </c>
      <c r="B655" s="10" t="str">
        <f>'[1]TCE - ANEXO III - Preencher'!C664</f>
        <v>HOSPITAL DOM HÉLDER</v>
      </c>
      <c r="C655" s="11"/>
      <c r="D655" s="12" t="str">
        <f>'[1]TCE - ANEXO III - Preencher'!E664</f>
        <v>NARA LUCIA SOUZA DA SILVA</v>
      </c>
      <c r="E655" s="10" t="str">
        <f>IF('[1]TCE - ANEXO III - Preencher'!F664="4 - Assistência Odontológica","2 - Outros Profissionais da Saúde",'[1]TCE - ANEXO III - Preencher'!F664)</f>
        <v>2 - Outros Profissionais da Saúde</v>
      </c>
      <c r="F655" s="13" t="str">
        <f>'[1]TCE - ANEXO III - Preencher'!G664</f>
        <v>2237-10</v>
      </c>
      <c r="G655" s="14" t="str">
        <f>IF('[1]TCE - ANEXO III - Preencher'!H664="","",'[1]TCE - ANEXO III - Preencher'!H664)</f>
        <v>06/2022</v>
      </c>
      <c r="H655" s="15">
        <f>'[1]TCE - ANEXO III - Preencher'!I664</f>
        <v>0</v>
      </c>
      <c r="I655" s="15">
        <f>'[1]TCE - ANEXO III - Preencher'!J664</f>
        <v>713.14</v>
      </c>
      <c r="J655" s="15">
        <f>'[1]TCE - ANEXO III - Preencher'!K664</f>
        <v>0</v>
      </c>
      <c r="K655" s="16">
        <f>'[1]TCE - ANEXO III - Preencher'!L664</f>
        <v>157.740534262485</v>
      </c>
      <c r="L655" s="16">
        <f>'[1]TCE - ANEXO III - Preencher'!M664</f>
        <v>0</v>
      </c>
      <c r="M655" s="16">
        <f t="shared" si="12"/>
        <v>157.740534262485</v>
      </c>
      <c r="N655" s="16">
        <f>'[1]TCE - ANEXO III - Preencher'!O664</f>
        <v>1.6591599190283399</v>
      </c>
      <c r="O655" s="16">
        <f>'[1]TCE - ANEXO III - Preencher'!P664</f>
        <v>0</v>
      </c>
      <c r="P655" s="16">
        <f t="shared" si="13"/>
        <v>1.6591599190283399</v>
      </c>
      <c r="Q655" s="16">
        <f>'[1]TCE - ANEXO III - Preencher'!R664</f>
        <v>86.211944000000003</v>
      </c>
      <c r="R655" s="16">
        <f>'[1]TCE - ANEXO III - Preencher'!S664</f>
        <v>0</v>
      </c>
      <c r="S655" s="16">
        <f t="shared" si="14"/>
        <v>86.211944000000003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958.75163818151327</v>
      </c>
    </row>
    <row r="656" spans="1:28" ht="12.75" customHeight="1" x14ac:dyDescent="0.2">
      <c r="A656" s="9">
        <f>IFERROR(VLOOKUP(B656,'[1]DADOS (OCULTAR)'!$Q$3:$S$133,3,0),"")</f>
        <v>9039744000860</v>
      </c>
      <c r="B656" s="10" t="str">
        <f>'[1]TCE - ANEXO III - Preencher'!C665</f>
        <v>HOSPITAL DOM HÉLDER</v>
      </c>
      <c r="C656" s="11"/>
      <c r="D656" s="12" t="str">
        <f>'[1]TCE - ANEXO III - Preencher'!E665</f>
        <v>NATALIA DE BARROS MELO</v>
      </c>
      <c r="E656" s="10" t="str">
        <f>IF('[1]TCE - ANEXO III - Preencher'!F665="4 - Assistência Odontológica","2 - Outros Profissionais da Saúde",'[1]TCE - ANEXO III - Preencher'!F665)</f>
        <v>2 - Outros Profissionais da Saúde</v>
      </c>
      <c r="F656" s="13" t="str">
        <f>'[1]TCE - ANEXO III - Preencher'!G665</f>
        <v>2236-05</v>
      </c>
      <c r="G656" s="14" t="str">
        <f>IF('[1]TCE - ANEXO III - Preencher'!H665="","",'[1]TCE - ANEXO III - Preencher'!H665)</f>
        <v>06/2022</v>
      </c>
      <c r="H656" s="15">
        <f>'[1]TCE - ANEXO III - Preencher'!I665</f>
        <v>0</v>
      </c>
      <c r="I656" s="15">
        <f>'[1]TCE - ANEXO III - Preencher'!J665</f>
        <v>429.97439999999989</v>
      </c>
      <c r="J656" s="15">
        <f>'[1]TCE - ANEXO III - Preencher'!K665</f>
        <v>0</v>
      </c>
      <c r="K656" s="16">
        <f>'[1]TCE - ANEXO III - Preencher'!L665</f>
        <v>157.740534262485</v>
      </c>
      <c r="L656" s="16">
        <f>'[1]TCE - ANEXO III - Preencher'!M665</f>
        <v>0</v>
      </c>
      <c r="M656" s="16">
        <f t="shared" si="12"/>
        <v>157.740534262485</v>
      </c>
      <c r="N656" s="16">
        <f>'[1]TCE - ANEXO III - Preencher'!O665</f>
        <v>1.6591599190283399</v>
      </c>
      <c r="O656" s="16">
        <f>'[1]TCE - ANEXO III - Preencher'!P665</f>
        <v>0</v>
      </c>
      <c r="P656" s="16">
        <f t="shared" si="13"/>
        <v>1.6591599190283399</v>
      </c>
      <c r="Q656" s="16">
        <f>'[1]TCE - ANEXO III - Preencher'!R665</f>
        <v>86.211944000000003</v>
      </c>
      <c r="R656" s="16">
        <f>'[1]TCE - ANEXO III - Preencher'!S665</f>
        <v>0</v>
      </c>
      <c r="S656" s="16">
        <f t="shared" si="14"/>
        <v>86.211944000000003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675.58603818151323</v>
      </c>
    </row>
    <row r="657" spans="1:28" ht="12.75" customHeight="1" x14ac:dyDescent="0.2">
      <c r="A657" s="9">
        <f>IFERROR(VLOOKUP(B657,'[1]DADOS (OCULTAR)'!$Q$3:$S$133,3,0),"")</f>
        <v>9039744000860</v>
      </c>
      <c r="B657" s="10" t="str">
        <f>'[1]TCE - ANEXO III - Preencher'!C666</f>
        <v>HOSPITAL DOM HÉLDER</v>
      </c>
      <c r="C657" s="11"/>
      <c r="D657" s="12" t="str">
        <f>'[1]TCE - ANEXO III - Preencher'!E666</f>
        <v>NATALIA SALES DE ALCANTARA MELO</v>
      </c>
      <c r="E657" s="10" t="str">
        <f>IF('[1]TCE - ANEXO III - Preencher'!F666="4 - Assistência Odontológica","2 - Outros Profissionais da Saúde",'[1]TCE - ANEXO III - Preencher'!F666)</f>
        <v>2 - Outros Profissionais da Saúde</v>
      </c>
      <c r="F657" s="13" t="str">
        <f>'[1]TCE - ANEXO III - Preencher'!G666</f>
        <v>2235-05</v>
      </c>
      <c r="G657" s="14" t="str">
        <f>IF('[1]TCE - ANEXO III - Preencher'!H666="","",'[1]TCE - ANEXO III - Preencher'!H666)</f>
        <v>06/2022</v>
      </c>
      <c r="H657" s="15">
        <f>'[1]TCE - ANEXO III - Preencher'!I666</f>
        <v>0</v>
      </c>
      <c r="I657" s="15">
        <f>'[1]TCE - ANEXO III - Preencher'!J666</f>
        <v>511.32</v>
      </c>
      <c r="J657" s="15">
        <f>'[1]TCE - ANEXO III - Preencher'!K666</f>
        <v>0</v>
      </c>
      <c r="K657" s="16">
        <f>'[1]TCE - ANEXO III - Preencher'!L666</f>
        <v>157.740534262485</v>
      </c>
      <c r="L657" s="16">
        <f>'[1]TCE - ANEXO III - Preencher'!M666</f>
        <v>0</v>
      </c>
      <c r="M657" s="16">
        <f t="shared" si="12"/>
        <v>157.740534262485</v>
      </c>
      <c r="N657" s="16">
        <f>'[1]TCE - ANEXO III - Preencher'!O666</f>
        <v>1.6591599190283399</v>
      </c>
      <c r="O657" s="16">
        <f>'[1]TCE - ANEXO III - Preencher'!P666</f>
        <v>0</v>
      </c>
      <c r="P657" s="16">
        <f t="shared" si="13"/>
        <v>1.6591599190283399</v>
      </c>
      <c r="Q657" s="16">
        <f>'[1]TCE - ANEXO III - Preencher'!R666</f>
        <v>86.211944000000003</v>
      </c>
      <c r="R657" s="16">
        <f>'[1]TCE - ANEXO III - Preencher'!S666</f>
        <v>0</v>
      </c>
      <c r="S657" s="16">
        <f t="shared" si="14"/>
        <v>86.211944000000003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756.93163818151334</v>
      </c>
    </row>
    <row r="658" spans="1:28" ht="12.75" customHeight="1" x14ac:dyDescent="0.2">
      <c r="A658" s="9">
        <f>IFERROR(VLOOKUP(B658,'[1]DADOS (OCULTAR)'!$Q$3:$S$133,3,0),"")</f>
        <v>9039744000860</v>
      </c>
      <c r="B658" s="10" t="str">
        <f>'[1]TCE - ANEXO III - Preencher'!C667</f>
        <v>HOSPITAL DOM HÉLDER</v>
      </c>
      <c r="C658" s="11"/>
      <c r="D658" s="12" t="str">
        <f>'[1]TCE - ANEXO III - Preencher'!E667</f>
        <v>NATALIE DE BARROS BERNARDINI MENDES</v>
      </c>
      <c r="E658" s="10" t="str">
        <f>IF('[1]TCE - ANEXO III - Preencher'!F667="4 - Assistência Odontológica","2 - Outros Profissionais da Saúde",'[1]TCE - ANEXO III - Preencher'!F667)</f>
        <v>2 - Outros Profissionais da Saúde</v>
      </c>
      <c r="F658" s="13" t="str">
        <f>'[1]TCE - ANEXO III - Preencher'!G667</f>
        <v>3222-05</v>
      </c>
      <c r="G658" s="14" t="str">
        <f>IF('[1]TCE - ANEXO III - Preencher'!H667="","",'[1]TCE - ANEXO III - Preencher'!H667)</f>
        <v>06/2022</v>
      </c>
      <c r="H658" s="15">
        <f>'[1]TCE - ANEXO III - Preencher'!I667</f>
        <v>0</v>
      </c>
      <c r="I658" s="15">
        <f>'[1]TCE - ANEXO III - Preencher'!J667</f>
        <v>140.7824</v>
      </c>
      <c r="J658" s="15">
        <f>'[1]TCE - ANEXO III - Preencher'!K667</f>
        <v>0</v>
      </c>
      <c r="K658" s="16">
        <f>'[1]TCE - ANEXO III - Preencher'!L667</f>
        <v>157.740534262485</v>
      </c>
      <c r="L658" s="16">
        <f>'[1]TCE - ANEXO III - Preencher'!M667</f>
        <v>0</v>
      </c>
      <c r="M658" s="16">
        <f t="shared" si="12"/>
        <v>157.740534262485</v>
      </c>
      <c r="N658" s="16">
        <f>'[1]TCE - ANEXO III - Preencher'!O667</f>
        <v>1.6591599190283399</v>
      </c>
      <c r="O658" s="16">
        <f>'[1]TCE - ANEXO III - Preencher'!P667</f>
        <v>0</v>
      </c>
      <c r="P658" s="16">
        <f t="shared" si="13"/>
        <v>1.6591599190283399</v>
      </c>
      <c r="Q658" s="16">
        <f>'[1]TCE - ANEXO III - Preencher'!R667</f>
        <v>280.526006</v>
      </c>
      <c r="R658" s="16">
        <f>'[1]TCE - ANEXO III - Preencher'!S667</f>
        <v>69.33</v>
      </c>
      <c r="S658" s="16">
        <f t="shared" si="14"/>
        <v>211.19600600000001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511.37810018151339</v>
      </c>
    </row>
    <row r="659" spans="1:28" ht="12.75" customHeight="1" x14ac:dyDescent="0.2">
      <c r="A659" s="9">
        <f>IFERROR(VLOOKUP(B659,'[1]DADOS (OCULTAR)'!$Q$3:$S$133,3,0),"")</f>
        <v>9039744000860</v>
      </c>
      <c r="B659" s="10" t="str">
        <f>'[1]TCE - ANEXO III - Preencher'!C668</f>
        <v>HOSPITAL DOM HÉLDER</v>
      </c>
      <c r="C659" s="11"/>
      <c r="D659" s="12" t="str">
        <f>'[1]TCE - ANEXO III - Preencher'!E668</f>
        <v>NATALLY RANIELLY DE ALMEIDA</v>
      </c>
      <c r="E659" s="10" t="str">
        <f>IF('[1]TCE - ANEXO III - Preencher'!F668="4 - Assistência Odontológica","2 - Outros Profissionais da Saúde",'[1]TCE - ANEXO III - Preencher'!F668)</f>
        <v>2 - Outros Profissionais da Saúde</v>
      </c>
      <c r="F659" s="13" t="str">
        <f>'[1]TCE - ANEXO III - Preencher'!G668</f>
        <v>2235-05</v>
      </c>
      <c r="G659" s="14" t="str">
        <f>IF('[1]TCE - ANEXO III - Preencher'!H668="","",'[1]TCE - ANEXO III - Preencher'!H668)</f>
        <v>06/2022</v>
      </c>
      <c r="H659" s="15">
        <f>'[1]TCE - ANEXO III - Preencher'!I668</f>
        <v>0</v>
      </c>
      <c r="I659" s="15">
        <f>'[1]TCE - ANEXO III - Preencher'!J668</f>
        <v>527.13679999999999</v>
      </c>
      <c r="J659" s="15">
        <f>'[1]TCE - ANEXO III - Preencher'!K668</f>
        <v>0</v>
      </c>
      <c r="K659" s="16">
        <f>'[1]TCE - ANEXO III - Preencher'!L668</f>
        <v>157.740534262485</v>
      </c>
      <c r="L659" s="16">
        <f>'[1]TCE - ANEXO III - Preencher'!M668</f>
        <v>0</v>
      </c>
      <c r="M659" s="16">
        <f t="shared" si="12"/>
        <v>157.740534262485</v>
      </c>
      <c r="N659" s="16">
        <f>'[1]TCE - ANEXO III - Preencher'!O668</f>
        <v>1.6591599190283399</v>
      </c>
      <c r="O659" s="16">
        <f>'[1]TCE - ANEXO III - Preencher'!P668</f>
        <v>0</v>
      </c>
      <c r="P659" s="16">
        <f t="shared" si="13"/>
        <v>1.6591599190283399</v>
      </c>
      <c r="Q659" s="16">
        <f>'[1]TCE - ANEXO III - Preencher'!R668</f>
        <v>86.211944000000003</v>
      </c>
      <c r="R659" s="16">
        <f>'[1]TCE - ANEXO III - Preencher'!S668</f>
        <v>0</v>
      </c>
      <c r="S659" s="16">
        <f t="shared" si="14"/>
        <v>86.211944000000003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772.74843818151328</v>
      </c>
    </row>
    <row r="660" spans="1:28" ht="12.75" customHeight="1" x14ac:dyDescent="0.2">
      <c r="A660" s="9">
        <f>IFERROR(VLOOKUP(B660,'[1]DADOS (OCULTAR)'!$Q$3:$S$133,3,0),"")</f>
        <v>9039744000860</v>
      </c>
      <c r="B660" s="10" t="str">
        <f>'[1]TCE - ANEXO III - Preencher'!C669</f>
        <v>HOSPITAL DOM HÉLDER</v>
      </c>
      <c r="C660" s="11"/>
      <c r="D660" s="12" t="str">
        <f>'[1]TCE - ANEXO III - Preencher'!E669</f>
        <v>NATALYA FERNANDA  BELTRAO CARDOSO LOPES</v>
      </c>
      <c r="E660" s="10" t="str">
        <f>IF('[1]TCE - ANEXO III - Preencher'!F669="4 - Assistência Odontológica","2 - Outros Profissionais da Saúde",'[1]TCE - ANEXO III - Preencher'!F669)</f>
        <v>2 - Outros Profissionais da Saúde</v>
      </c>
      <c r="F660" s="13" t="str">
        <f>'[1]TCE - ANEXO III - Preencher'!G669</f>
        <v>2236-05</v>
      </c>
      <c r="G660" s="14" t="str">
        <f>IF('[1]TCE - ANEXO III - Preencher'!H669="","",'[1]TCE - ANEXO III - Preencher'!H669)</f>
        <v>06/2022</v>
      </c>
      <c r="H660" s="15">
        <f>'[1]TCE - ANEXO III - Preencher'!I669</f>
        <v>0</v>
      </c>
      <c r="I660" s="15">
        <f>'[1]TCE - ANEXO III - Preencher'!J669</f>
        <v>237.88800000000001</v>
      </c>
      <c r="J660" s="15">
        <f>'[1]TCE - ANEXO III - Preencher'!K669</f>
        <v>0</v>
      </c>
      <c r="K660" s="16">
        <f>'[1]TCE - ANEXO III - Preencher'!L669</f>
        <v>157.740534262485</v>
      </c>
      <c r="L660" s="16">
        <f>'[1]TCE - ANEXO III - Preencher'!M669</f>
        <v>0</v>
      </c>
      <c r="M660" s="16">
        <f t="shared" si="12"/>
        <v>157.740534262485</v>
      </c>
      <c r="N660" s="16">
        <f>'[1]TCE - ANEXO III - Preencher'!O669</f>
        <v>1.6591599190283399</v>
      </c>
      <c r="O660" s="16">
        <f>'[1]TCE - ANEXO III - Preencher'!P669</f>
        <v>0</v>
      </c>
      <c r="P660" s="16">
        <f t="shared" si="13"/>
        <v>1.6591599190283399</v>
      </c>
      <c r="Q660" s="16">
        <f>'[1]TCE - ANEXO III - Preencher'!R669</f>
        <v>86.211944000000003</v>
      </c>
      <c r="R660" s="16">
        <f>'[1]TCE - ANEXO III - Preencher'!S669</f>
        <v>0</v>
      </c>
      <c r="S660" s="16">
        <f t="shared" si="14"/>
        <v>86.211944000000003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483.49963818151338</v>
      </c>
    </row>
    <row r="661" spans="1:28" ht="12.75" customHeight="1" x14ac:dyDescent="0.2">
      <c r="A661" s="9">
        <f>IFERROR(VLOOKUP(B661,'[1]DADOS (OCULTAR)'!$Q$3:$S$133,3,0),"")</f>
        <v>9039744000860</v>
      </c>
      <c r="B661" s="10" t="str">
        <f>'[1]TCE - ANEXO III - Preencher'!C670</f>
        <v>HOSPITAL DOM HÉLDER</v>
      </c>
      <c r="C661" s="11"/>
      <c r="D661" s="12" t="str">
        <f>'[1]TCE - ANEXO III - Preencher'!E670</f>
        <v>NATASHA DE FREITAS SILVA</v>
      </c>
      <c r="E661" s="10" t="str">
        <f>IF('[1]TCE - ANEXO III - Preencher'!F670="4 - Assistência Odontológica","2 - Outros Profissionais da Saúde",'[1]TCE - ANEXO III - Preencher'!F670)</f>
        <v>2 - Outros Profissionais da Saúde</v>
      </c>
      <c r="F661" s="13" t="str">
        <f>'[1]TCE - ANEXO III - Preencher'!G670</f>
        <v>3222-05</v>
      </c>
      <c r="G661" s="14" t="str">
        <f>IF('[1]TCE - ANEXO III - Preencher'!H670="","",'[1]TCE - ANEXO III - Preencher'!H670)</f>
        <v>06/2022</v>
      </c>
      <c r="H661" s="15">
        <f>'[1]TCE - ANEXO III - Preencher'!I670</f>
        <v>0</v>
      </c>
      <c r="I661" s="15">
        <f>'[1]TCE - ANEXO III - Preencher'!J670</f>
        <v>168.5848</v>
      </c>
      <c r="J661" s="15">
        <f>'[1]TCE - ANEXO III - Preencher'!K670</f>
        <v>0</v>
      </c>
      <c r="K661" s="16">
        <f>'[1]TCE - ANEXO III - Preencher'!L670</f>
        <v>157.740534262485</v>
      </c>
      <c r="L661" s="16">
        <f>'[1]TCE - ANEXO III - Preencher'!M670</f>
        <v>0</v>
      </c>
      <c r="M661" s="16">
        <f t="shared" si="12"/>
        <v>157.740534262485</v>
      </c>
      <c r="N661" s="16">
        <f>'[1]TCE - ANEXO III - Preencher'!O670</f>
        <v>1.6591599190283399</v>
      </c>
      <c r="O661" s="16">
        <f>'[1]TCE - ANEXO III - Preencher'!P670</f>
        <v>0</v>
      </c>
      <c r="P661" s="16">
        <f t="shared" si="13"/>
        <v>1.6591599190283399</v>
      </c>
      <c r="Q661" s="16">
        <f>'[1]TCE - ANEXO III - Preencher'!R670</f>
        <v>280.526006</v>
      </c>
      <c r="R661" s="16">
        <f>'[1]TCE - ANEXO III - Preencher'!S670</f>
        <v>72.72</v>
      </c>
      <c r="S661" s="16">
        <f t="shared" si="14"/>
        <v>207.806006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535.79050018151338</v>
      </c>
    </row>
    <row r="662" spans="1:28" ht="12.75" customHeight="1" x14ac:dyDescent="0.2">
      <c r="A662" s="9">
        <f>IFERROR(VLOOKUP(B662,'[1]DADOS (OCULTAR)'!$Q$3:$S$133,3,0),"")</f>
        <v>9039744000860</v>
      </c>
      <c r="B662" s="10" t="str">
        <f>'[1]TCE - ANEXO III - Preencher'!C671</f>
        <v>HOSPITAL DOM HÉLDER</v>
      </c>
      <c r="C662" s="11"/>
      <c r="D662" s="12" t="str">
        <f>'[1]TCE - ANEXO III - Preencher'!E671</f>
        <v>NATHALIA PATRICIA DO NASCIMENTO BEZERRA</v>
      </c>
      <c r="E662" s="10" t="str">
        <f>IF('[1]TCE - ANEXO III - Preencher'!F671="4 - Assistência Odontológica","2 - Outros Profissionais da Saúde",'[1]TCE - ANEXO III - Preencher'!F671)</f>
        <v>2 - Outros Profissionais da Saúde</v>
      </c>
      <c r="F662" s="13" t="str">
        <f>'[1]TCE - ANEXO III - Preencher'!G671</f>
        <v>3222-05</v>
      </c>
      <c r="G662" s="14" t="str">
        <f>IF('[1]TCE - ANEXO III - Preencher'!H671="","",'[1]TCE - ANEXO III - Preencher'!H671)</f>
        <v>06/2022</v>
      </c>
      <c r="H662" s="15">
        <f>'[1]TCE - ANEXO III - Preencher'!I671</f>
        <v>0</v>
      </c>
      <c r="I662" s="15">
        <f>'[1]TCE - ANEXO III - Preencher'!J671</f>
        <v>142.78720000000001</v>
      </c>
      <c r="J662" s="15">
        <f>'[1]TCE - ANEXO III - Preencher'!K671</f>
        <v>0</v>
      </c>
      <c r="K662" s="16">
        <f>'[1]TCE - ANEXO III - Preencher'!L671</f>
        <v>157.740534262485</v>
      </c>
      <c r="L662" s="16">
        <f>'[1]TCE - ANEXO III - Preencher'!M671</f>
        <v>0</v>
      </c>
      <c r="M662" s="16">
        <f t="shared" si="12"/>
        <v>157.740534262485</v>
      </c>
      <c r="N662" s="16">
        <f>'[1]TCE - ANEXO III - Preencher'!O671</f>
        <v>1.6591599190283399</v>
      </c>
      <c r="O662" s="16">
        <f>'[1]TCE - ANEXO III - Preencher'!P671</f>
        <v>0</v>
      </c>
      <c r="P662" s="16">
        <f t="shared" si="13"/>
        <v>1.6591599190283399</v>
      </c>
      <c r="Q662" s="16">
        <f>'[1]TCE - ANEXO III - Preencher'!R671</f>
        <v>280.526006</v>
      </c>
      <c r="R662" s="16">
        <f>'[1]TCE - ANEXO III - Preencher'!S671</f>
        <v>72.72</v>
      </c>
      <c r="S662" s="16">
        <f t="shared" si="14"/>
        <v>207.806006</v>
      </c>
      <c r="T662" s="16">
        <f>'[1]TCE - ANEXO III - Preencher'!U671</f>
        <v>69.41</v>
      </c>
      <c r="U662" s="16">
        <f>'[1]TCE - ANEXO III - Preencher'!V671</f>
        <v>0</v>
      </c>
      <c r="V662" s="16">
        <f t="shared" si="15"/>
        <v>69.41</v>
      </c>
      <c r="W662" s="17" t="str">
        <f>IF('[1]TCE - ANEXO III - Preencher'!X671="","",'[1]TCE - ANEXO III - Preencher'!X671)</f>
        <v>AUXÍLIO CRECHE</v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579.40290018151336</v>
      </c>
    </row>
    <row r="663" spans="1:28" ht="12.75" customHeight="1" x14ac:dyDescent="0.2">
      <c r="A663" s="9">
        <f>IFERROR(VLOOKUP(B663,'[1]DADOS (OCULTAR)'!$Q$3:$S$133,3,0),"")</f>
        <v>9039744000860</v>
      </c>
      <c r="B663" s="10" t="str">
        <f>'[1]TCE - ANEXO III - Preencher'!C672</f>
        <v>HOSPITAL DOM HÉLDER</v>
      </c>
      <c r="C663" s="11"/>
      <c r="D663" s="12" t="str">
        <f>'[1]TCE - ANEXO III - Preencher'!E672</f>
        <v>NATHALIA VALESKA CAMPOS LUCENA</v>
      </c>
      <c r="E663" s="10" t="str">
        <f>IF('[1]TCE - ANEXO III - Preencher'!F672="4 - Assistência Odontológica","2 - Outros Profissionais da Saúde",'[1]TCE - ANEXO III - Preencher'!F672)</f>
        <v>2 - Outros Profissionais da Saúde</v>
      </c>
      <c r="F663" s="13" t="str">
        <f>'[1]TCE - ANEXO III - Preencher'!G672</f>
        <v>5211-30</v>
      </c>
      <c r="G663" s="14" t="str">
        <f>IF('[1]TCE - ANEXO III - Preencher'!H672="","",'[1]TCE - ANEXO III - Preencher'!H672)</f>
        <v>06/2022</v>
      </c>
      <c r="H663" s="15">
        <f>'[1]TCE - ANEXO III - Preencher'!I672</f>
        <v>0</v>
      </c>
      <c r="I663" s="15">
        <f>'[1]TCE - ANEXO III - Preencher'!J672</f>
        <v>96.960000000000008</v>
      </c>
      <c r="J663" s="15">
        <f>'[1]TCE - ANEXO III - Preencher'!K672</f>
        <v>0</v>
      </c>
      <c r="K663" s="16">
        <f>'[1]TCE - ANEXO III - Preencher'!L672</f>
        <v>157.740534262485</v>
      </c>
      <c r="L663" s="16">
        <f>'[1]TCE - ANEXO III - Preencher'!M672</f>
        <v>0</v>
      </c>
      <c r="M663" s="16">
        <f t="shared" si="12"/>
        <v>157.740534262485</v>
      </c>
      <c r="N663" s="16">
        <f>'[1]TCE - ANEXO III - Preencher'!O672</f>
        <v>1.6591599190283399</v>
      </c>
      <c r="O663" s="16">
        <f>'[1]TCE - ANEXO III - Preencher'!P672</f>
        <v>0</v>
      </c>
      <c r="P663" s="16">
        <f t="shared" si="13"/>
        <v>1.6591599190283399</v>
      </c>
      <c r="Q663" s="16">
        <f>'[1]TCE - ANEXO III - Preencher'!R672</f>
        <v>86.211944000000003</v>
      </c>
      <c r="R663" s="16">
        <f>'[1]TCE - ANEXO III - Preencher'!S672</f>
        <v>0</v>
      </c>
      <c r="S663" s="16">
        <f t="shared" si="14"/>
        <v>86.211944000000003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342.57163818151338</v>
      </c>
    </row>
    <row r="664" spans="1:28" ht="12.75" customHeight="1" x14ac:dyDescent="0.2">
      <c r="A664" s="9">
        <f>IFERROR(VLOOKUP(B664,'[1]DADOS (OCULTAR)'!$Q$3:$S$133,3,0),"")</f>
        <v>9039744000860</v>
      </c>
      <c r="B664" s="10" t="str">
        <f>'[1]TCE - ANEXO III - Preencher'!C673</f>
        <v>HOSPITAL DOM HÉLDER</v>
      </c>
      <c r="C664" s="11"/>
      <c r="D664" s="12" t="str">
        <f>'[1]TCE - ANEXO III - Preencher'!E673</f>
        <v>NEICY CAROLINA DAS CHAGAS DE OLIVEIRA</v>
      </c>
      <c r="E664" s="10" t="str">
        <f>IF('[1]TCE - ANEXO III - Preencher'!F673="4 - Assistência Odontológica","2 - Outros Profissionais da Saúde",'[1]TCE - ANEXO III - Preencher'!F673)</f>
        <v>3 - Administrativo</v>
      </c>
      <c r="F664" s="13" t="str">
        <f>'[1]TCE - ANEXO III - Preencher'!G673</f>
        <v>4110-10</v>
      </c>
      <c r="G664" s="14" t="str">
        <f>IF('[1]TCE - ANEXO III - Preencher'!H673="","",'[1]TCE - ANEXO III - Preencher'!H673)</f>
        <v>06/2022</v>
      </c>
      <c r="H664" s="15">
        <f>'[1]TCE - ANEXO III - Preencher'!I673</f>
        <v>0</v>
      </c>
      <c r="I664" s="15">
        <f>'[1]TCE - ANEXO III - Preencher'!J673</f>
        <v>109.5264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1.6591599190283399</v>
      </c>
      <c r="O664" s="16">
        <f>'[1]TCE - ANEXO III - Preencher'!P673</f>
        <v>0</v>
      </c>
      <c r="P664" s="16">
        <f t="shared" si="13"/>
        <v>1.6591599190283399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111.18555991902834</v>
      </c>
    </row>
    <row r="665" spans="1:28" ht="12.75" customHeight="1" x14ac:dyDescent="0.2">
      <c r="A665" s="9">
        <f>IFERROR(VLOOKUP(B665,'[1]DADOS (OCULTAR)'!$Q$3:$S$133,3,0),"")</f>
        <v>9039744000860</v>
      </c>
      <c r="B665" s="10" t="str">
        <f>'[1]TCE - ANEXO III - Preencher'!C674</f>
        <v>HOSPITAL DOM HÉLDER</v>
      </c>
      <c r="C665" s="11"/>
      <c r="D665" s="12" t="str">
        <f>'[1]TCE - ANEXO III - Preencher'!E674</f>
        <v>NICOLLE FLAVIA FONSECA VASCONCELOS</v>
      </c>
      <c r="E665" s="10" t="str">
        <f>IF('[1]TCE - ANEXO III - Preencher'!F674="4 - Assistência Odontológica","2 - Outros Profissionais da Saúde",'[1]TCE - ANEXO III - Preencher'!F674)</f>
        <v>2 - Outros Profissionais da Saúde</v>
      </c>
      <c r="F665" s="13" t="str">
        <f>'[1]TCE - ANEXO III - Preencher'!G674</f>
        <v>2235-05</v>
      </c>
      <c r="G665" s="14" t="str">
        <f>IF('[1]TCE - ANEXO III - Preencher'!H674="","",'[1]TCE - ANEXO III - Preencher'!H674)</f>
        <v>06/2022</v>
      </c>
      <c r="H665" s="15">
        <f>'[1]TCE - ANEXO III - Preencher'!I674</f>
        <v>0</v>
      </c>
      <c r="I665" s="15">
        <f>'[1]TCE - ANEXO III - Preencher'!J674</f>
        <v>453.68160000000012</v>
      </c>
      <c r="J665" s="15">
        <f>'[1]TCE - ANEXO III - Preencher'!K674</f>
        <v>0</v>
      </c>
      <c r="K665" s="16">
        <f>'[1]TCE - ANEXO III - Preencher'!L674</f>
        <v>157.740534262485</v>
      </c>
      <c r="L665" s="16">
        <f>'[1]TCE - ANEXO III - Preencher'!M674</f>
        <v>0</v>
      </c>
      <c r="M665" s="16">
        <f t="shared" si="12"/>
        <v>157.740534262485</v>
      </c>
      <c r="N665" s="16">
        <f>'[1]TCE - ANEXO III - Preencher'!O674</f>
        <v>1.6591599190283399</v>
      </c>
      <c r="O665" s="16">
        <f>'[1]TCE - ANEXO III - Preencher'!P674</f>
        <v>0</v>
      </c>
      <c r="P665" s="16">
        <f t="shared" si="13"/>
        <v>1.6591599190283399</v>
      </c>
      <c r="Q665" s="16">
        <f>'[1]TCE - ANEXO III - Preencher'!R674</f>
        <v>86.211944000000003</v>
      </c>
      <c r="R665" s="16">
        <f>'[1]TCE - ANEXO III - Preencher'!S674</f>
        <v>0</v>
      </c>
      <c r="S665" s="16">
        <f t="shared" si="14"/>
        <v>86.211944000000003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699.2932381815134</v>
      </c>
    </row>
    <row r="666" spans="1:28" ht="12.75" customHeight="1" x14ac:dyDescent="0.2">
      <c r="A666" s="9">
        <f>IFERROR(VLOOKUP(B666,'[1]DADOS (OCULTAR)'!$Q$3:$S$133,3,0),"")</f>
        <v>9039744000860</v>
      </c>
      <c r="B666" s="10" t="str">
        <f>'[1]TCE - ANEXO III - Preencher'!C675</f>
        <v>HOSPITAL DOM HÉLDER</v>
      </c>
      <c r="C666" s="11"/>
      <c r="D666" s="12" t="str">
        <f>'[1]TCE - ANEXO III - Preencher'!E675</f>
        <v>NIEDSON GOMES DOS SANTOS</v>
      </c>
      <c r="E666" s="10" t="str">
        <f>IF('[1]TCE - ANEXO III - Preencher'!F675="4 - Assistência Odontológica","2 - Outros Profissionais da Saúde",'[1]TCE - ANEXO III - Preencher'!F675)</f>
        <v>3 - Administrativo</v>
      </c>
      <c r="F666" s="13" t="str">
        <f>'[1]TCE - ANEXO III - Preencher'!G675</f>
        <v>5163-45</v>
      </c>
      <c r="G666" s="14" t="str">
        <f>IF('[1]TCE - ANEXO III - Preencher'!H675="","",'[1]TCE - ANEXO III - Preencher'!H675)</f>
        <v>06/2022</v>
      </c>
      <c r="H666" s="15">
        <f>'[1]TCE - ANEXO III - Preencher'!I675</f>
        <v>0</v>
      </c>
      <c r="I666" s="15">
        <f>'[1]TCE - ANEXO III - Preencher'!J675</f>
        <v>141.38159999999999</v>
      </c>
      <c r="J666" s="15">
        <f>'[1]TCE - ANEXO III - Preencher'!K675</f>
        <v>0</v>
      </c>
      <c r="K666" s="16">
        <f>'[1]TCE - ANEXO III - Preencher'!L675</f>
        <v>157.740534262485</v>
      </c>
      <c r="L666" s="16">
        <f>'[1]TCE - ANEXO III - Preencher'!M675</f>
        <v>0</v>
      </c>
      <c r="M666" s="16">
        <f t="shared" si="12"/>
        <v>157.740534262485</v>
      </c>
      <c r="N666" s="16">
        <f>'[1]TCE - ANEXO III - Preencher'!O675</f>
        <v>1.6591599190283399</v>
      </c>
      <c r="O666" s="16">
        <f>'[1]TCE - ANEXO III - Preencher'!P675</f>
        <v>0</v>
      </c>
      <c r="P666" s="16">
        <f t="shared" si="13"/>
        <v>1.6591599190283399</v>
      </c>
      <c r="Q666" s="16">
        <f>'[1]TCE - ANEXO III - Preencher'!R675</f>
        <v>86.211944000000003</v>
      </c>
      <c r="R666" s="16">
        <f>'[1]TCE - ANEXO III - Preencher'!S675</f>
        <v>0</v>
      </c>
      <c r="S666" s="16">
        <f t="shared" si="14"/>
        <v>86.211944000000003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386.99323818151339</v>
      </c>
    </row>
    <row r="667" spans="1:28" ht="12.75" customHeight="1" x14ac:dyDescent="0.2">
      <c r="A667" s="9">
        <f>IFERROR(VLOOKUP(B667,'[1]DADOS (OCULTAR)'!$Q$3:$S$133,3,0),"")</f>
        <v>9039744000860</v>
      </c>
      <c r="B667" s="10" t="str">
        <f>'[1]TCE - ANEXO III - Preencher'!C676</f>
        <v>HOSPITAL DOM HÉLDER</v>
      </c>
      <c r="C667" s="11"/>
      <c r="D667" s="12" t="str">
        <f>'[1]TCE - ANEXO III - Preencher'!E676</f>
        <v>NIVEA LENILDA ALVES</v>
      </c>
      <c r="E667" s="10" t="str">
        <f>IF('[1]TCE - ANEXO III - Preencher'!F676="4 - Assistência Odontológica","2 - Outros Profissionais da Saúde",'[1]TCE - ANEXO III - Preencher'!F676)</f>
        <v>3 - Administrativo</v>
      </c>
      <c r="F667" s="13" t="str">
        <f>'[1]TCE - ANEXO III - Preencher'!G676</f>
        <v>4110-10</v>
      </c>
      <c r="G667" s="14" t="str">
        <f>IF('[1]TCE - ANEXO III - Preencher'!H676="","",'[1]TCE - ANEXO III - Preencher'!H676)</f>
        <v>06/2022</v>
      </c>
      <c r="H667" s="15">
        <f>'[1]TCE - ANEXO III - Preencher'!I676</f>
        <v>0</v>
      </c>
      <c r="I667" s="15">
        <f>'[1]TCE - ANEXO III - Preencher'!J676</f>
        <v>333.9264</v>
      </c>
      <c r="J667" s="15">
        <f>'[1]TCE - ANEXO III - Preencher'!K676</f>
        <v>0</v>
      </c>
      <c r="K667" s="16">
        <f>'[1]TCE - ANEXO III - Preencher'!L676</f>
        <v>157.740534262485</v>
      </c>
      <c r="L667" s="16">
        <f>'[1]TCE - ANEXO III - Preencher'!M676</f>
        <v>0</v>
      </c>
      <c r="M667" s="16">
        <f t="shared" si="12"/>
        <v>157.740534262485</v>
      </c>
      <c r="N667" s="16">
        <f>'[1]TCE - ANEXO III - Preencher'!O676</f>
        <v>1.6591599190283399</v>
      </c>
      <c r="O667" s="16">
        <f>'[1]TCE - ANEXO III - Preencher'!P676</f>
        <v>0</v>
      </c>
      <c r="P667" s="16">
        <f t="shared" si="13"/>
        <v>1.6591599190283399</v>
      </c>
      <c r="Q667" s="16">
        <f>'[1]TCE - ANEXO III - Preencher'!R676</f>
        <v>86.211944000000003</v>
      </c>
      <c r="R667" s="16">
        <f>'[1]TCE - ANEXO III - Preencher'!S676</f>
        <v>0</v>
      </c>
      <c r="S667" s="16">
        <f t="shared" si="14"/>
        <v>86.211944000000003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579.53803818151334</v>
      </c>
    </row>
    <row r="668" spans="1:28" ht="12.75" customHeight="1" x14ac:dyDescent="0.2">
      <c r="A668" s="9">
        <f>IFERROR(VLOOKUP(B668,'[1]DADOS (OCULTAR)'!$Q$3:$S$133,3,0),"")</f>
        <v>9039744000860</v>
      </c>
      <c r="B668" s="10" t="str">
        <f>'[1]TCE - ANEXO III - Preencher'!C677</f>
        <v>HOSPITAL DOM HÉLDER</v>
      </c>
      <c r="C668" s="11"/>
      <c r="D668" s="12" t="str">
        <f>'[1]TCE - ANEXO III - Preencher'!E677</f>
        <v>NIVIA MARIA PINTO EVANGELISTA</v>
      </c>
      <c r="E668" s="10" t="str">
        <f>IF('[1]TCE - ANEXO III - Preencher'!F677="4 - Assistência Odontológica","2 - Outros Profissionais da Saúde",'[1]TCE - ANEXO III - Preencher'!F677)</f>
        <v>2 - Outros Profissionais da Saúde</v>
      </c>
      <c r="F668" s="13" t="str">
        <f>'[1]TCE - ANEXO III - Preencher'!G677</f>
        <v>3241-15</v>
      </c>
      <c r="G668" s="14" t="str">
        <f>IF('[1]TCE - ANEXO III - Preencher'!H677="","",'[1]TCE - ANEXO III - Preencher'!H677)</f>
        <v>06/2022</v>
      </c>
      <c r="H668" s="15">
        <f>'[1]TCE - ANEXO III - Preencher'!I677</f>
        <v>0</v>
      </c>
      <c r="I668" s="15">
        <f>'[1]TCE - ANEXO III - Preencher'!J677</f>
        <v>323.20080000000002</v>
      </c>
      <c r="J668" s="15">
        <f>'[1]TCE - ANEXO III - Preencher'!K677</f>
        <v>0</v>
      </c>
      <c r="K668" s="16">
        <f>'[1]TCE - ANEXO III - Preencher'!L677</f>
        <v>157.740534262485</v>
      </c>
      <c r="L668" s="16">
        <f>'[1]TCE - ANEXO III - Preencher'!M677</f>
        <v>0</v>
      </c>
      <c r="M668" s="16">
        <f t="shared" si="12"/>
        <v>157.740534262485</v>
      </c>
      <c r="N668" s="16">
        <f>'[1]TCE - ANEXO III - Preencher'!O677</f>
        <v>1.6591599190283399</v>
      </c>
      <c r="O668" s="16">
        <f>'[1]TCE - ANEXO III - Preencher'!P677</f>
        <v>0</v>
      </c>
      <c r="P668" s="16">
        <f t="shared" si="13"/>
        <v>1.6591599190283399</v>
      </c>
      <c r="Q668" s="16">
        <f>'[1]TCE - ANEXO III - Preencher'!R677</f>
        <v>86.211944000000003</v>
      </c>
      <c r="R668" s="16">
        <f>'[1]TCE - ANEXO III - Preencher'!S677</f>
        <v>0</v>
      </c>
      <c r="S668" s="16">
        <f t="shared" si="14"/>
        <v>86.211944000000003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568.81243818151336</v>
      </c>
    </row>
    <row r="669" spans="1:28" ht="12.75" customHeight="1" x14ac:dyDescent="0.2">
      <c r="A669" s="9">
        <f>IFERROR(VLOOKUP(B669,'[1]DADOS (OCULTAR)'!$Q$3:$S$133,3,0),"")</f>
        <v>9039744000860</v>
      </c>
      <c r="B669" s="10" t="str">
        <f>'[1]TCE - ANEXO III - Preencher'!C678</f>
        <v>HOSPITAL DOM HÉLDER</v>
      </c>
      <c r="C669" s="11"/>
      <c r="D669" s="12" t="str">
        <f>'[1]TCE - ANEXO III - Preencher'!E678</f>
        <v>ORLEIDE BEZERRA DE ARAUJO</v>
      </c>
      <c r="E669" s="10" t="str">
        <f>IF('[1]TCE - ANEXO III - Preencher'!F678="4 - Assistência Odontológica","2 - Outros Profissionais da Saúde",'[1]TCE - ANEXO III - Preencher'!F678)</f>
        <v>2 - Outros Profissionais da Saúde</v>
      </c>
      <c r="F669" s="13" t="str">
        <f>'[1]TCE - ANEXO III - Preencher'!G678</f>
        <v>3222-05</v>
      </c>
      <c r="G669" s="14" t="str">
        <f>IF('[1]TCE - ANEXO III - Preencher'!H678="","",'[1]TCE - ANEXO III - Preencher'!H678)</f>
        <v>06/2022</v>
      </c>
      <c r="H669" s="15">
        <f>'[1]TCE - ANEXO III - Preencher'!I678</f>
        <v>0</v>
      </c>
      <c r="I669" s="15">
        <f>'[1]TCE - ANEXO III - Preencher'!J678</f>
        <v>171.51920000000001</v>
      </c>
      <c r="J669" s="15">
        <f>'[1]TCE - ANEXO III - Preencher'!K678</f>
        <v>0</v>
      </c>
      <c r="K669" s="16">
        <f>'[1]TCE - ANEXO III - Preencher'!L678</f>
        <v>157.740534262485</v>
      </c>
      <c r="L669" s="16">
        <f>'[1]TCE - ANEXO III - Preencher'!M678</f>
        <v>0</v>
      </c>
      <c r="M669" s="16">
        <f t="shared" si="12"/>
        <v>157.740534262485</v>
      </c>
      <c r="N669" s="16">
        <f>'[1]TCE - ANEXO III - Preencher'!O678</f>
        <v>1.6591599190283399</v>
      </c>
      <c r="O669" s="16">
        <f>'[1]TCE - ANEXO III - Preencher'!P678</f>
        <v>0</v>
      </c>
      <c r="P669" s="16">
        <f t="shared" si="13"/>
        <v>1.6591599190283399</v>
      </c>
      <c r="Q669" s="16">
        <f>'[1]TCE - ANEXO III - Preencher'!R678</f>
        <v>280.526006</v>
      </c>
      <c r="R669" s="16">
        <f>'[1]TCE - ANEXO III - Preencher'!S678</f>
        <v>72.72</v>
      </c>
      <c r="S669" s="16">
        <f t="shared" si="14"/>
        <v>207.806006</v>
      </c>
      <c r="T669" s="16">
        <f>'[1]TCE - ANEXO III - Preencher'!U678</f>
        <v>138.82</v>
      </c>
      <c r="U669" s="16">
        <f>'[1]TCE - ANEXO III - Preencher'!V678</f>
        <v>0</v>
      </c>
      <c r="V669" s="16">
        <f t="shared" si="15"/>
        <v>138.82</v>
      </c>
      <c r="W669" s="17" t="str">
        <f>IF('[1]TCE - ANEXO III - Preencher'!X678="","",'[1]TCE - ANEXO III - Preencher'!X678)</f>
        <v>AUXÍLIO CRECHE</v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677.54490018151341</v>
      </c>
    </row>
    <row r="670" spans="1:28" ht="12.75" customHeight="1" x14ac:dyDescent="0.2">
      <c r="A670" s="9">
        <f>IFERROR(VLOOKUP(B670,'[1]DADOS (OCULTAR)'!$Q$3:$S$133,3,0),"")</f>
        <v>9039744000860</v>
      </c>
      <c r="B670" s="10" t="str">
        <f>'[1]TCE - ANEXO III - Preencher'!C679</f>
        <v>HOSPITAL DOM HÉLDER</v>
      </c>
      <c r="C670" s="11"/>
      <c r="D670" s="12" t="str">
        <f>'[1]TCE - ANEXO III - Preencher'!E679</f>
        <v>OSVALDO GOMES DA SILVA</v>
      </c>
      <c r="E670" s="10" t="str">
        <f>IF('[1]TCE - ANEXO III - Preencher'!F679="4 - Assistência Odontológica","2 - Outros Profissionais da Saúde",'[1]TCE - ANEXO III - Preencher'!F679)</f>
        <v>3 - Administrativo</v>
      </c>
      <c r="F670" s="13" t="str">
        <f>'[1]TCE - ANEXO III - Preencher'!G679</f>
        <v>5174-10</v>
      </c>
      <c r="G670" s="14" t="str">
        <f>IF('[1]TCE - ANEXO III - Preencher'!H679="","",'[1]TCE - ANEXO III - Preencher'!H679)</f>
        <v>06/2022</v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157.740534262485</v>
      </c>
      <c r="L670" s="16">
        <f>'[1]TCE - ANEXO III - Preencher'!M679</f>
        <v>0</v>
      </c>
      <c r="M670" s="16">
        <f t="shared" si="12"/>
        <v>157.740534262485</v>
      </c>
      <c r="N670" s="16">
        <f>'[1]TCE - ANEXO III - Preencher'!O679</f>
        <v>1.6591599190283399</v>
      </c>
      <c r="O670" s="16">
        <f>'[1]TCE - ANEXO III - Preencher'!P679</f>
        <v>0</v>
      </c>
      <c r="P670" s="16">
        <f t="shared" si="13"/>
        <v>1.6591599190283399</v>
      </c>
      <c r="Q670" s="16">
        <f>'[1]TCE - ANEXO III - Preencher'!R679</f>
        <v>86.211944000000003</v>
      </c>
      <c r="R670" s="16">
        <f>'[1]TCE - ANEXO III - Preencher'!S679</f>
        <v>0</v>
      </c>
      <c r="S670" s="16">
        <f t="shared" si="14"/>
        <v>86.211944000000003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245.61163818151334</v>
      </c>
    </row>
    <row r="671" spans="1:28" ht="12.75" customHeight="1" x14ac:dyDescent="0.2">
      <c r="A671" s="9">
        <f>IFERROR(VLOOKUP(B671,'[1]DADOS (OCULTAR)'!$Q$3:$S$133,3,0),"")</f>
        <v>9039744000860</v>
      </c>
      <c r="B671" s="10" t="str">
        <f>'[1]TCE - ANEXO III - Preencher'!C680</f>
        <v>HOSPITAL DOM HÉLDER</v>
      </c>
      <c r="C671" s="11"/>
      <c r="D671" s="12" t="str">
        <f>'[1]TCE - ANEXO III - Preencher'!E680</f>
        <v>OZIEL BARBOSA BEZERRA</v>
      </c>
      <c r="E671" s="10" t="str">
        <f>IF('[1]TCE - ANEXO III - Preencher'!F680="4 - Assistência Odontológica","2 - Outros Profissionais da Saúde",'[1]TCE - ANEXO III - Preencher'!F680)</f>
        <v>2 - Outros Profissionais da Saúde</v>
      </c>
      <c r="F671" s="13" t="str">
        <f>'[1]TCE - ANEXO III - Preencher'!G680</f>
        <v>3222-05</v>
      </c>
      <c r="G671" s="14" t="str">
        <f>IF('[1]TCE - ANEXO III - Preencher'!H680="","",'[1]TCE - ANEXO III - Preencher'!H680)</f>
        <v>06/2022</v>
      </c>
      <c r="H671" s="15">
        <f>'[1]TCE - ANEXO III - Preencher'!I680</f>
        <v>0</v>
      </c>
      <c r="I671" s="15">
        <f>'[1]TCE - ANEXO III - Preencher'!J680</f>
        <v>165.87200000000001</v>
      </c>
      <c r="J671" s="15">
        <f>'[1]TCE - ANEXO III - Preencher'!K680</f>
        <v>0</v>
      </c>
      <c r="K671" s="16">
        <f>'[1]TCE - ANEXO III - Preencher'!L680</f>
        <v>157.740534262485</v>
      </c>
      <c r="L671" s="16">
        <f>'[1]TCE - ANEXO III - Preencher'!M680</f>
        <v>0</v>
      </c>
      <c r="M671" s="16">
        <f t="shared" si="12"/>
        <v>157.740534262485</v>
      </c>
      <c r="N671" s="16">
        <f>'[1]TCE - ANEXO III - Preencher'!O680</f>
        <v>1.6591599190283399</v>
      </c>
      <c r="O671" s="16">
        <f>'[1]TCE - ANEXO III - Preencher'!P680</f>
        <v>0</v>
      </c>
      <c r="P671" s="16">
        <f t="shared" si="13"/>
        <v>1.6591599190283399</v>
      </c>
      <c r="Q671" s="16">
        <f>'[1]TCE - ANEXO III - Preencher'!R680</f>
        <v>86.211944000000003</v>
      </c>
      <c r="R671" s="16">
        <f>'[1]TCE - ANEXO III - Preencher'!S680</f>
        <v>0</v>
      </c>
      <c r="S671" s="16">
        <f t="shared" si="14"/>
        <v>86.211944000000003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411.48363818151341</v>
      </c>
    </row>
    <row r="672" spans="1:28" ht="12.75" customHeight="1" x14ac:dyDescent="0.2">
      <c r="A672" s="9">
        <f>IFERROR(VLOOKUP(B672,'[1]DADOS (OCULTAR)'!$Q$3:$S$133,3,0),"")</f>
        <v>9039744000860</v>
      </c>
      <c r="B672" s="10" t="str">
        <f>'[1]TCE - ANEXO III - Preencher'!C681</f>
        <v>HOSPITAL DOM HÉLDER</v>
      </c>
      <c r="C672" s="11"/>
      <c r="D672" s="12" t="str">
        <f>'[1]TCE - ANEXO III - Preencher'!E681</f>
        <v>PALLOMA DE FRANCA SILVA</v>
      </c>
      <c r="E672" s="10" t="str">
        <f>IF('[1]TCE - ANEXO III - Preencher'!F681="4 - Assistência Odontológica","2 - Outros Profissionais da Saúde",'[1]TCE - ANEXO III - Preencher'!F681)</f>
        <v>2 - Outros Profissionais da Saúde</v>
      </c>
      <c r="F672" s="13" t="str">
        <f>'[1]TCE - ANEXO III - Preencher'!G681</f>
        <v>3222-05</v>
      </c>
      <c r="G672" s="14" t="str">
        <f>IF('[1]TCE - ANEXO III - Preencher'!H681="","",'[1]TCE - ANEXO III - Preencher'!H681)</f>
        <v>06/2022</v>
      </c>
      <c r="H672" s="15">
        <f>'[1]TCE - ANEXO III - Preencher'!I681</f>
        <v>0</v>
      </c>
      <c r="I672" s="15">
        <f>'[1]TCE - ANEXO III - Preencher'!J681</f>
        <v>130.63040000000001</v>
      </c>
      <c r="J672" s="15">
        <f>'[1]TCE - ANEXO III - Preencher'!K681</f>
        <v>0</v>
      </c>
      <c r="K672" s="16">
        <f>'[1]TCE - ANEXO III - Preencher'!L681</f>
        <v>157.740534262485</v>
      </c>
      <c r="L672" s="16">
        <f>'[1]TCE - ANEXO III - Preencher'!M681</f>
        <v>0</v>
      </c>
      <c r="M672" s="16">
        <f t="shared" si="12"/>
        <v>157.740534262485</v>
      </c>
      <c r="N672" s="16">
        <f>'[1]TCE - ANEXO III - Preencher'!O681</f>
        <v>1.6591599190283399</v>
      </c>
      <c r="O672" s="16">
        <f>'[1]TCE - ANEXO III - Preencher'!P681</f>
        <v>0</v>
      </c>
      <c r="P672" s="16">
        <f t="shared" si="13"/>
        <v>1.6591599190283399</v>
      </c>
      <c r="Q672" s="16">
        <f>'[1]TCE - ANEXO III - Preencher'!R681</f>
        <v>280.526006</v>
      </c>
      <c r="R672" s="16">
        <f>'[1]TCE - ANEXO III - Preencher'!S681</f>
        <v>72.72</v>
      </c>
      <c r="S672" s="16">
        <f t="shared" si="14"/>
        <v>207.806006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497.8361001815133</v>
      </c>
    </row>
    <row r="673" spans="1:28" ht="12.75" customHeight="1" x14ac:dyDescent="0.2">
      <c r="A673" s="9">
        <f>IFERROR(VLOOKUP(B673,'[1]DADOS (OCULTAR)'!$Q$3:$S$133,3,0),"")</f>
        <v>9039744000860</v>
      </c>
      <c r="B673" s="10" t="str">
        <f>'[1]TCE - ANEXO III - Preencher'!C682</f>
        <v>HOSPITAL DOM HÉLDER</v>
      </c>
      <c r="C673" s="11"/>
      <c r="D673" s="12" t="str">
        <f>'[1]TCE - ANEXO III - Preencher'!E682</f>
        <v>PALOMA DE SOUZA LUNA</v>
      </c>
      <c r="E673" s="10" t="str">
        <f>IF('[1]TCE - ANEXO III - Preencher'!F682="4 - Assistência Odontológica","2 - Outros Profissionais da Saúde",'[1]TCE - ANEXO III - Preencher'!F682)</f>
        <v>2 - Outros Profissionais da Saúde</v>
      </c>
      <c r="F673" s="13" t="str">
        <f>'[1]TCE - ANEXO III - Preencher'!G682</f>
        <v>3222-05</v>
      </c>
      <c r="G673" s="14" t="str">
        <f>IF('[1]TCE - ANEXO III - Preencher'!H682="","",'[1]TCE - ANEXO III - Preencher'!H682)</f>
        <v>06/2022</v>
      </c>
      <c r="H673" s="15">
        <f>'[1]TCE - ANEXO III - Preencher'!I682</f>
        <v>0</v>
      </c>
      <c r="I673" s="15">
        <f>'[1]TCE - ANEXO III - Preencher'!J682</f>
        <v>37.476799999999997</v>
      </c>
      <c r="J673" s="15">
        <f>'[1]TCE - ANEXO III - Preencher'!K682</f>
        <v>0</v>
      </c>
      <c r="K673" s="16">
        <f>'[1]TCE - ANEXO III - Preencher'!L682</f>
        <v>157.740534262485</v>
      </c>
      <c r="L673" s="16">
        <f>'[1]TCE - ANEXO III - Preencher'!M682</f>
        <v>0</v>
      </c>
      <c r="M673" s="16">
        <f t="shared" si="12"/>
        <v>157.740534262485</v>
      </c>
      <c r="N673" s="16">
        <f>'[1]TCE - ANEXO III - Preencher'!O682</f>
        <v>1.6591599190283399</v>
      </c>
      <c r="O673" s="16">
        <f>'[1]TCE - ANEXO III - Preencher'!P682</f>
        <v>0</v>
      </c>
      <c r="P673" s="16">
        <f t="shared" si="13"/>
        <v>1.6591599190283399</v>
      </c>
      <c r="Q673" s="16">
        <f>'[1]TCE - ANEXO III - Preencher'!R682</f>
        <v>280.526006</v>
      </c>
      <c r="R673" s="16">
        <f>'[1]TCE - ANEXO III - Preencher'!S682</f>
        <v>111.45</v>
      </c>
      <c r="S673" s="16">
        <f t="shared" si="14"/>
        <v>169.07600600000001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365.9525001815133</v>
      </c>
    </row>
    <row r="674" spans="1:28" ht="12.75" customHeight="1" x14ac:dyDescent="0.2">
      <c r="A674" s="9">
        <f>IFERROR(VLOOKUP(B674,'[1]DADOS (OCULTAR)'!$Q$3:$S$133,3,0),"")</f>
        <v>9039744000860</v>
      </c>
      <c r="B674" s="10" t="str">
        <f>'[1]TCE - ANEXO III - Preencher'!C683</f>
        <v>HOSPITAL DOM HÉLDER</v>
      </c>
      <c r="C674" s="11"/>
      <c r="D674" s="12" t="str">
        <f>'[1]TCE - ANEXO III - Preencher'!E683</f>
        <v>PATRICIA BEZERRA DE PONTES SILVA</v>
      </c>
      <c r="E674" s="10" t="str">
        <f>IF('[1]TCE - ANEXO III - Preencher'!F683="4 - Assistência Odontológica","2 - Outros Profissionais da Saúde",'[1]TCE - ANEXO III - Preencher'!F683)</f>
        <v>2 - Outros Profissionais da Saúde</v>
      </c>
      <c r="F674" s="13" t="str">
        <f>'[1]TCE - ANEXO III - Preencher'!G683</f>
        <v>3222-05</v>
      </c>
      <c r="G674" s="14" t="str">
        <f>IF('[1]TCE - ANEXO III - Preencher'!H683="","",'[1]TCE - ANEXO III - Preencher'!H683)</f>
        <v>06/2022</v>
      </c>
      <c r="H674" s="15">
        <f>'[1]TCE - ANEXO III - Preencher'!I683</f>
        <v>0</v>
      </c>
      <c r="I674" s="15">
        <f>'[1]TCE - ANEXO III - Preencher'!J683</f>
        <v>135.744</v>
      </c>
      <c r="J674" s="15">
        <f>'[1]TCE - ANEXO III - Preencher'!K683</f>
        <v>0</v>
      </c>
      <c r="K674" s="16">
        <f>'[1]TCE - ANEXO III - Preencher'!L683</f>
        <v>157.740534262485</v>
      </c>
      <c r="L674" s="16">
        <f>'[1]TCE - ANEXO III - Preencher'!M683</f>
        <v>0</v>
      </c>
      <c r="M674" s="16">
        <f t="shared" si="12"/>
        <v>157.740534262485</v>
      </c>
      <c r="N674" s="16">
        <f>'[1]TCE - ANEXO III - Preencher'!O683</f>
        <v>1.6591599190283399</v>
      </c>
      <c r="O674" s="16">
        <f>'[1]TCE - ANEXO III - Preencher'!P683</f>
        <v>0</v>
      </c>
      <c r="P674" s="16">
        <f t="shared" si="13"/>
        <v>1.6591599190283399</v>
      </c>
      <c r="Q674" s="16">
        <f>'[1]TCE - ANEXO III - Preencher'!R683</f>
        <v>280.526006</v>
      </c>
      <c r="R674" s="16">
        <f>'[1]TCE - ANEXO III - Preencher'!S683</f>
        <v>62.54</v>
      </c>
      <c r="S674" s="16">
        <f t="shared" si="14"/>
        <v>217.986006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513.12970018151339</v>
      </c>
    </row>
    <row r="675" spans="1:28" ht="12.75" customHeight="1" x14ac:dyDescent="0.2">
      <c r="A675" s="9">
        <f>IFERROR(VLOOKUP(B675,'[1]DADOS (OCULTAR)'!$Q$3:$S$133,3,0),"")</f>
        <v>9039744000860</v>
      </c>
      <c r="B675" s="10" t="str">
        <f>'[1]TCE - ANEXO III - Preencher'!C684</f>
        <v>HOSPITAL DOM HÉLDER</v>
      </c>
      <c r="C675" s="11"/>
      <c r="D675" s="12" t="str">
        <f>'[1]TCE - ANEXO III - Preencher'!E684</f>
        <v>PATRICIA LUIZA OLIVEIRA</v>
      </c>
      <c r="E675" s="10" t="str">
        <f>IF('[1]TCE - ANEXO III - Preencher'!F684="4 - Assistência Odontológica","2 - Outros Profissionais da Saúde",'[1]TCE - ANEXO III - Preencher'!F684)</f>
        <v>2 - Outros Profissionais da Saúde</v>
      </c>
      <c r="F675" s="13" t="str">
        <f>'[1]TCE - ANEXO III - Preencher'!G684</f>
        <v>3222-05</v>
      </c>
      <c r="G675" s="14" t="str">
        <f>IF('[1]TCE - ANEXO III - Preencher'!H684="","",'[1]TCE - ANEXO III - Preencher'!H684)</f>
        <v>06/2022</v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157.740534262485</v>
      </c>
      <c r="L675" s="16">
        <f>'[1]TCE - ANEXO III - Preencher'!M684</f>
        <v>0</v>
      </c>
      <c r="M675" s="16">
        <f t="shared" si="12"/>
        <v>157.740534262485</v>
      </c>
      <c r="N675" s="16">
        <f>'[1]TCE - ANEXO III - Preencher'!O684</f>
        <v>1.6591599190283399</v>
      </c>
      <c r="O675" s="16">
        <f>'[1]TCE - ANEXO III - Preencher'!P684</f>
        <v>0</v>
      </c>
      <c r="P675" s="16">
        <f t="shared" si="13"/>
        <v>1.6591599190283399</v>
      </c>
      <c r="Q675" s="16">
        <f>'[1]TCE - ANEXO III - Preencher'!R684</f>
        <v>86.211944000000003</v>
      </c>
      <c r="R675" s="16">
        <f>'[1]TCE - ANEXO III - Preencher'!S684</f>
        <v>0</v>
      </c>
      <c r="S675" s="16">
        <f t="shared" si="14"/>
        <v>86.211944000000003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245.61163818151334</v>
      </c>
    </row>
    <row r="676" spans="1:28" ht="12.75" customHeight="1" x14ac:dyDescent="0.2">
      <c r="A676" s="9">
        <f>IFERROR(VLOOKUP(B676,'[1]DADOS (OCULTAR)'!$Q$3:$S$133,3,0),"")</f>
        <v>9039744000860</v>
      </c>
      <c r="B676" s="10" t="str">
        <f>'[1]TCE - ANEXO III - Preencher'!C685</f>
        <v>HOSPITAL DOM HÉLDER</v>
      </c>
      <c r="C676" s="11"/>
      <c r="D676" s="12" t="str">
        <f>'[1]TCE - ANEXO III - Preencher'!E685</f>
        <v>PATRICIA MARIA DA PAIXAO</v>
      </c>
      <c r="E676" s="10" t="str">
        <f>IF('[1]TCE - ANEXO III - Preencher'!F685="4 - Assistência Odontológica","2 - Outros Profissionais da Saúde",'[1]TCE - ANEXO III - Preencher'!F685)</f>
        <v>2 - Outros Profissionais da Saúde</v>
      </c>
      <c r="F676" s="13" t="str">
        <f>'[1]TCE - ANEXO III - Preencher'!G685</f>
        <v>3222-05</v>
      </c>
      <c r="G676" s="14" t="str">
        <f>IF('[1]TCE - ANEXO III - Preencher'!H685="","",'[1]TCE - ANEXO III - Preencher'!H685)</f>
        <v>06/2022</v>
      </c>
      <c r="H676" s="15">
        <f>'[1]TCE - ANEXO III - Preencher'!I685</f>
        <v>0</v>
      </c>
      <c r="I676" s="15">
        <f>'[1]TCE - ANEXO III - Preencher'!J685</f>
        <v>125.9144</v>
      </c>
      <c r="J676" s="15">
        <f>'[1]TCE - ANEXO III - Preencher'!K685</f>
        <v>0</v>
      </c>
      <c r="K676" s="16">
        <f>'[1]TCE - ANEXO III - Preencher'!L685</f>
        <v>157.740534262485</v>
      </c>
      <c r="L676" s="16">
        <f>'[1]TCE - ANEXO III - Preencher'!M685</f>
        <v>0</v>
      </c>
      <c r="M676" s="16">
        <f t="shared" si="12"/>
        <v>157.740534262485</v>
      </c>
      <c r="N676" s="16">
        <f>'[1]TCE - ANEXO III - Preencher'!O685</f>
        <v>1.6591599190283399</v>
      </c>
      <c r="O676" s="16">
        <f>'[1]TCE - ANEXO III - Preencher'!P685</f>
        <v>0</v>
      </c>
      <c r="P676" s="16">
        <f t="shared" si="13"/>
        <v>1.6591599190283399</v>
      </c>
      <c r="Q676" s="16">
        <f>'[1]TCE - ANEXO III - Preencher'!R685</f>
        <v>280.526006</v>
      </c>
      <c r="R676" s="16">
        <f>'[1]TCE - ANEXO III - Preencher'!S685</f>
        <v>68.84</v>
      </c>
      <c r="S676" s="16">
        <f t="shared" si="14"/>
        <v>211.68600599999999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497.00010018151329</v>
      </c>
    </row>
    <row r="677" spans="1:28" ht="12.75" customHeight="1" x14ac:dyDescent="0.2">
      <c r="A677" s="9">
        <f>IFERROR(VLOOKUP(B677,'[1]DADOS (OCULTAR)'!$Q$3:$S$133,3,0),"")</f>
        <v>9039744000860</v>
      </c>
      <c r="B677" s="10" t="str">
        <f>'[1]TCE - ANEXO III - Preencher'!C686</f>
        <v>HOSPITAL DOM HÉLDER</v>
      </c>
      <c r="C677" s="11"/>
      <c r="D677" s="12" t="str">
        <f>'[1]TCE - ANEXO III - Preencher'!E686</f>
        <v>PATRICIA NOGUEIRA DANTAS DA SILVA</v>
      </c>
      <c r="E677" s="10" t="str">
        <f>IF('[1]TCE - ANEXO III - Preencher'!F686="4 - Assistência Odontológica","2 - Outros Profissionais da Saúde",'[1]TCE - ANEXO III - Preencher'!F686)</f>
        <v>2 - Outros Profissionais da Saúde</v>
      </c>
      <c r="F677" s="13" t="str">
        <f>'[1]TCE - ANEXO III - Preencher'!G686</f>
        <v>2235-05</v>
      </c>
      <c r="G677" s="14" t="str">
        <f>IF('[1]TCE - ANEXO III - Preencher'!H686="","",'[1]TCE - ANEXO III - Preencher'!H686)</f>
        <v>06/2022</v>
      </c>
      <c r="H677" s="15">
        <f>'[1]TCE - ANEXO III - Preencher'!I686</f>
        <v>0</v>
      </c>
      <c r="I677" s="15">
        <f>'[1]TCE - ANEXO III - Preencher'!J686</f>
        <v>407.66320000000002</v>
      </c>
      <c r="J677" s="15">
        <f>'[1]TCE - ANEXO III - Preencher'!K686</f>
        <v>0</v>
      </c>
      <c r="K677" s="16">
        <f>'[1]TCE - ANEXO III - Preencher'!L686</f>
        <v>157.740534262485</v>
      </c>
      <c r="L677" s="16">
        <f>'[1]TCE - ANEXO III - Preencher'!M686</f>
        <v>0</v>
      </c>
      <c r="M677" s="16">
        <f t="shared" si="12"/>
        <v>157.740534262485</v>
      </c>
      <c r="N677" s="16">
        <f>'[1]TCE - ANEXO III - Preencher'!O686</f>
        <v>1.6591599190283399</v>
      </c>
      <c r="O677" s="16">
        <f>'[1]TCE - ANEXO III - Preencher'!P686</f>
        <v>0</v>
      </c>
      <c r="P677" s="16">
        <f t="shared" si="13"/>
        <v>1.6591599190283399</v>
      </c>
      <c r="Q677" s="16">
        <f>'[1]TCE - ANEXO III - Preencher'!R686</f>
        <v>86.211944000000003</v>
      </c>
      <c r="R677" s="16">
        <f>'[1]TCE - ANEXO III - Preencher'!S686</f>
        <v>0</v>
      </c>
      <c r="S677" s="16">
        <f t="shared" si="14"/>
        <v>86.211944000000003</v>
      </c>
      <c r="T677" s="16">
        <f>'[1]TCE - ANEXO III - Preencher'!U686</f>
        <v>121.21</v>
      </c>
      <c r="U677" s="16">
        <f>'[1]TCE - ANEXO III - Preencher'!V686</f>
        <v>0</v>
      </c>
      <c r="V677" s="16">
        <f t="shared" si="15"/>
        <v>121.21</v>
      </c>
      <c r="W677" s="17" t="str">
        <f>IF('[1]TCE - ANEXO III - Preencher'!X686="","",'[1]TCE - ANEXO III - Preencher'!X686)</f>
        <v>AUXÍLIO CRECHE</v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774.4848381815134</v>
      </c>
    </row>
    <row r="678" spans="1:28" ht="12.75" customHeight="1" x14ac:dyDescent="0.2">
      <c r="A678" s="9">
        <f>IFERROR(VLOOKUP(B678,'[1]DADOS (OCULTAR)'!$Q$3:$S$133,3,0),"")</f>
        <v>9039744000860</v>
      </c>
      <c r="B678" s="10" t="str">
        <f>'[1]TCE - ANEXO III - Preencher'!C687</f>
        <v>HOSPITAL DOM HÉLDER</v>
      </c>
      <c r="C678" s="11"/>
      <c r="D678" s="12" t="str">
        <f>'[1]TCE - ANEXO III - Preencher'!E687</f>
        <v>PAULA CARINA MENDONCA</v>
      </c>
      <c r="E678" s="10" t="str">
        <f>IF('[1]TCE - ANEXO III - Preencher'!F687="4 - Assistência Odontológica","2 - Outros Profissionais da Saúde",'[1]TCE - ANEXO III - Preencher'!F687)</f>
        <v>2 - Outros Profissionais da Saúde</v>
      </c>
      <c r="F678" s="13" t="str">
        <f>'[1]TCE - ANEXO III - Preencher'!G687</f>
        <v>3241-15</v>
      </c>
      <c r="G678" s="14" t="str">
        <f>IF('[1]TCE - ANEXO III - Preencher'!H687="","",'[1]TCE - ANEXO III - Preencher'!H687)</f>
        <v>06/2022</v>
      </c>
      <c r="H678" s="15">
        <f>'[1]TCE - ANEXO III - Preencher'!I687</f>
        <v>0</v>
      </c>
      <c r="I678" s="15">
        <f>'[1]TCE - ANEXO III - Preencher'!J687</f>
        <v>294.61439999999999</v>
      </c>
      <c r="J678" s="15">
        <f>'[1]TCE - ANEXO III - Preencher'!K687</f>
        <v>0</v>
      </c>
      <c r="K678" s="16">
        <f>'[1]TCE - ANEXO III - Preencher'!L687</f>
        <v>157.740534262485</v>
      </c>
      <c r="L678" s="16">
        <f>'[1]TCE - ANEXO III - Preencher'!M687</f>
        <v>0</v>
      </c>
      <c r="M678" s="16">
        <f t="shared" si="12"/>
        <v>157.740534262485</v>
      </c>
      <c r="N678" s="16">
        <f>'[1]TCE - ANEXO III - Preencher'!O687</f>
        <v>1.6591599190283399</v>
      </c>
      <c r="O678" s="16">
        <f>'[1]TCE - ANEXO III - Preencher'!P687</f>
        <v>0</v>
      </c>
      <c r="P678" s="16">
        <f t="shared" si="13"/>
        <v>1.6591599190283399</v>
      </c>
      <c r="Q678" s="16">
        <f>'[1]TCE - ANEXO III - Preencher'!R687</f>
        <v>86.211944000000003</v>
      </c>
      <c r="R678" s="16">
        <f>'[1]TCE - ANEXO III - Preencher'!S687</f>
        <v>0</v>
      </c>
      <c r="S678" s="16">
        <f t="shared" si="14"/>
        <v>86.211944000000003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540.22603818151333</v>
      </c>
    </row>
    <row r="679" spans="1:28" ht="12.75" customHeight="1" x14ac:dyDescent="0.2">
      <c r="A679" s="9">
        <f>IFERROR(VLOOKUP(B679,'[1]DADOS (OCULTAR)'!$Q$3:$S$133,3,0),"")</f>
        <v>9039744000860</v>
      </c>
      <c r="B679" s="10" t="str">
        <f>'[1]TCE - ANEXO III - Preencher'!C688</f>
        <v>HOSPITAL DOM HÉLDER</v>
      </c>
      <c r="C679" s="11"/>
      <c r="D679" s="12" t="str">
        <f>'[1]TCE - ANEXO III - Preencher'!E688</f>
        <v>PAULA GOMES DOS SANTOS ROCHA</v>
      </c>
      <c r="E679" s="10" t="str">
        <f>IF('[1]TCE - ANEXO III - Preencher'!F688="4 - Assistência Odontológica","2 - Outros Profissionais da Saúde",'[1]TCE - ANEXO III - Preencher'!F688)</f>
        <v>3 - Administrativo</v>
      </c>
      <c r="F679" s="13" t="str">
        <f>'[1]TCE - ANEXO III - Preencher'!G688</f>
        <v>4110-10</v>
      </c>
      <c r="G679" s="14" t="str">
        <f>IF('[1]TCE - ANEXO III - Preencher'!H688="","",'[1]TCE - ANEXO III - Preencher'!H688)</f>
        <v>06/2022</v>
      </c>
      <c r="H679" s="15">
        <f>'[1]TCE - ANEXO III - Preencher'!I688</f>
        <v>0</v>
      </c>
      <c r="I679" s="15">
        <f>'[1]TCE - ANEXO III - Preencher'!J688</f>
        <v>12.12</v>
      </c>
      <c r="J679" s="15">
        <f>'[1]TCE - ANEXO III - Preencher'!K688</f>
        <v>0</v>
      </c>
      <c r="K679" s="16">
        <f>'[1]TCE - ANEXO III - Preencher'!L688</f>
        <v>157.740534262485</v>
      </c>
      <c r="L679" s="16">
        <f>'[1]TCE - ANEXO III - Preencher'!M688</f>
        <v>0</v>
      </c>
      <c r="M679" s="16">
        <f t="shared" si="12"/>
        <v>157.740534262485</v>
      </c>
      <c r="N679" s="16">
        <f>'[1]TCE - ANEXO III - Preencher'!O688</f>
        <v>1.6591599190283399</v>
      </c>
      <c r="O679" s="16">
        <f>'[1]TCE - ANEXO III - Preencher'!P688</f>
        <v>0</v>
      </c>
      <c r="P679" s="16">
        <f t="shared" si="13"/>
        <v>1.6591599190283399</v>
      </c>
      <c r="Q679" s="16">
        <f>'[1]TCE - ANEXO III - Preencher'!R688</f>
        <v>280.526006</v>
      </c>
      <c r="R679" s="16">
        <f>'[1]TCE - ANEXO III - Preencher'!S688</f>
        <v>36.36</v>
      </c>
      <c r="S679" s="16">
        <f t="shared" si="14"/>
        <v>244.16600599999998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415.68570018151331</v>
      </c>
    </row>
    <row r="680" spans="1:28" ht="12.75" customHeight="1" x14ac:dyDescent="0.2">
      <c r="A680" s="9">
        <f>IFERROR(VLOOKUP(B680,'[1]DADOS (OCULTAR)'!$Q$3:$S$133,3,0),"")</f>
        <v>9039744000860</v>
      </c>
      <c r="B680" s="10" t="str">
        <f>'[1]TCE - ANEXO III - Preencher'!C689</f>
        <v>HOSPITAL DOM HÉLDER</v>
      </c>
      <c r="C680" s="11"/>
      <c r="D680" s="12" t="str">
        <f>'[1]TCE - ANEXO III - Preencher'!E689</f>
        <v>PAULA GRACIELA NASCIMENTO DE LIMA</v>
      </c>
      <c r="E680" s="10" t="str">
        <f>IF('[1]TCE - ANEXO III - Preencher'!F689="4 - Assistência Odontológica","2 - Outros Profissionais da Saúde",'[1]TCE - ANEXO III - Preencher'!F689)</f>
        <v>2 - Outros Profissionais da Saúde</v>
      </c>
      <c r="F680" s="13" t="str">
        <f>'[1]TCE - ANEXO III - Preencher'!G689</f>
        <v>3242-05</v>
      </c>
      <c r="G680" s="14" t="str">
        <f>IF('[1]TCE - ANEXO III - Preencher'!H689="","",'[1]TCE - ANEXO III - Preencher'!H689)</f>
        <v>06/2022</v>
      </c>
      <c r="H680" s="15">
        <f>'[1]TCE - ANEXO III - Preencher'!I689</f>
        <v>0</v>
      </c>
      <c r="I680" s="15">
        <f>'[1]TCE - ANEXO III - Preencher'!J689</f>
        <v>160.72479999999999</v>
      </c>
      <c r="J680" s="15">
        <f>'[1]TCE - ANEXO III - Preencher'!K689</f>
        <v>0</v>
      </c>
      <c r="K680" s="16">
        <f>'[1]TCE - ANEXO III - Preencher'!L689</f>
        <v>157.740534262485</v>
      </c>
      <c r="L680" s="16">
        <f>'[1]TCE - ANEXO III - Preencher'!M689</f>
        <v>0</v>
      </c>
      <c r="M680" s="16">
        <f t="shared" si="12"/>
        <v>157.740534262485</v>
      </c>
      <c r="N680" s="16">
        <f>'[1]TCE - ANEXO III - Preencher'!O689</f>
        <v>1.6591599190283399</v>
      </c>
      <c r="O680" s="16">
        <f>'[1]TCE - ANEXO III - Preencher'!P689</f>
        <v>0</v>
      </c>
      <c r="P680" s="16">
        <f t="shared" si="13"/>
        <v>1.6591599190283399</v>
      </c>
      <c r="Q680" s="16">
        <f>'[1]TCE - ANEXO III - Preencher'!R689</f>
        <v>86.211944000000003</v>
      </c>
      <c r="R680" s="16">
        <f>'[1]TCE - ANEXO III - Preencher'!S689</f>
        <v>0</v>
      </c>
      <c r="S680" s="16">
        <f t="shared" si="14"/>
        <v>86.211944000000003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406.33643818151336</v>
      </c>
    </row>
    <row r="681" spans="1:28" ht="12.75" customHeight="1" x14ac:dyDescent="0.2">
      <c r="A681" s="9">
        <f>IFERROR(VLOOKUP(B681,'[1]DADOS (OCULTAR)'!$Q$3:$S$133,3,0),"")</f>
        <v>9039744000860</v>
      </c>
      <c r="B681" s="10" t="str">
        <f>'[1]TCE - ANEXO III - Preencher'!C690</f>
        <v>HOSPITAL DOM HÉLDER</v>
      </c>
      <c r="C681" s="11"/>
      <c r="D681" s="12" t="str">
        <f>'[1]TCE - ANEXO III - Preencher'!E690</f>
        <v>PAULA MARIA DA CONCEICAO DA SILVA</v>
      </c>
      <c r="E681" s="10" t="str">
        <f>IF('[1]TCE - ANEXO III - Preencher'!F690="4 - Assistência Odontológica","2 - Outros Profissionais da Saúde",'[1]TCE - ANEXO III - Preencher'!F690)</f>
        <v>2 - Outros Profissionais da Saúde</v>
      </c>
      <c r="F681" s="13" t="str">
        <f>'[1]TCE - ANEXO III - Preencher'!G690</f>
        <v>5152-05</v>
      </c>
      <c r="G681" s="14" t="str">
        <f>IF('[1]TCE - ANEXO III - Preencher'!H690="","",'[1]TCE - ANEXO III - Preencher'!H690)</f>
        <v>06/2022</v>
      </c>
      <c r="H681" s="15">
        <f>'[1]TCE - ANEXO III - Preencher'!I690</f>
        <v>0</v>
      </c>
      <c r="I681" s="15">
        <f>'[1]TCE - ANEXO III - Preencher'!J690</f>
        <v>149.30160000000001</v>
      </c>
      <c r="J681" s="15">
        <f>'[1]TCE - ANEXO III - Preencher'!K690</f>
        <v>0</v>
      </c>
      <c r="K681" s="16">
        <f>'[1]TCE - ANEXO III - Preencher'!L690</f>
        <v>157.740534262485</v>
      </c>
      <c r="L681" s="16">
        <f>'[1]TCE - ANEXO III - Preencher'!M690</f>
        <v>0</v>
      </c>
      <c r="M681" s="16">
        <f t="shared" si="12"/>
        <v>157.740534262485</v>
      </c>
      <c r="N681" s="16">
        <f>'[1]TCE - ANEXO III - Preencher'!O690</f>
        <v>1.6591599190283399</v>
      </c>
      <c r="O681" s="16">
        <f>'[1]TCE - ANEXO III - Preencher'!P690</f>
        <v>0</v>
      </c>
      <c r="P681" s="16">
        <f t="shared" si="13"/>
        <v>1.6591599190283399</v>
      </c>
      <c r="Q681" s="16">
        <f>'[1]TCE - ANEXO III - Preencher'!R690</f>
        <v>280.526006</v>
      </c>
      <c r="R681" s="16">
        <f>'[1]TCE - ANEXO III - Preencher'!S690</f>
        <v>72.72</v>
      </c>
      <c r="S681" s="16">
        <f t="shared" si="14"/>
        <v>207.806006</v>
      </c>
      <c r="T681" s="16">
        <f>'[1]TCE - ANEXO III - Preencher'!U690</f>
        <v>61</v>
      </c>
      <c r="U681" s="16">
        <f>'[1]TCE - ANEXO III - Preencher'!V690</f>
        <v>0</v>
      </c>
      <c r="V681" s="16">
        <f t="shared" si="15"/>
        <v>61</v>
      </c>
      <c r="W681" s="17" t="str">
        <f>IF('[1]TCE - ANEXO III - Preencher'!X690="","",'[1]TCE - ANEXO III - Preencher'!X690)</f>
        <v>AUXÍLIO CRECHE</v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577.5073001815133</v>
      </c>
    </row>
    <row r="682" spans="1:28" ht="12.75" customHeight="1" x14ac:dyDescent="0.2">
      <c r="A682" s="9">
        <f>IFERROR(VLOOKUP(B682,'[1]DADOS (OCULTAR)'!$Q$3:$S$133,3,0),"")</f>
        <v>9039744000860</v>
      </c>
      <c r="B682" s="10" t="str">
        <f>'[1]TCE - ANEXO III - Preencher'!C691</f>
        <v>HOSPITAL DOM HÉLDER</v>
      </c>
      <c r="C682" s="11"/>
      <c r="D682" s="12" t="str">
        <f>'[1]TCE - ANEXO III - Preencher'!E691</f>
        <v>PAULA VALERIA RAMOS VERAS DA SILVA</v>
      </c>
      <c r="E682" s="10" t="str">
        <f>IF('[1]TCE - ANEXO III - Preencher'!F691="4 - Assistência Odontológica","2 - Outros Profissionais da Saúde",'[1]TCE - ANEXO III - Preencher'!F691)</f>
        <v>2 - Outros Profissionais da Saúde</v>
      </c>
      <c r="F682" s="13" t="str">
        <f>'[1]TCE - ANEXO III - Preencher'!G691</f>
        <v>2235-05</v>
      </c>
      <c r="G682" s="14" t="str">
        <f>IF('[1]TCE - ANEXO III - Preencher'!H691="","",'[1]TCE - ANEXO III - Preencher'!H691)</f>
        <v>06/2022</v>
      </c>
      <c r="H682" s="15">
        <f>'[1]TCE - ANEXO III - Preencher'!I691</f>
        <v>0</v>
      </c>
      <c r="I682" s="15">
        <f>'[1]TCE - ANEXO III - Preencher'!J691</f>
        <v>394.76799999999997</v>
      </c>
      <c r="J682" s="15">
        <f>'[1]TCE - ANEXO III - Preencher'!K691</f>
        <v>0</v>
      </c>
      <c r="K682" s="16">
        <f>'[1]TCE - ANEXO III - Preencher'!L691</f>
        <v>157.740534262485</v>
      </c>
      <c r="L682" s="16">
        <f>'[1]TCE - ANEXO III - Preencher'!M691</f>
        <v>0</v>
      </c>
      <c r="M682" s="16">
        <f t="shared" si="12"/>
        <v>157.740534262485</v>
      </c>
      <c r="N682" s="16">
        <f>'[1]TCE - ANEXO III - Preencher'!O691</f>
        <v>1.6591599190283399</v>
      </c>
      <c r="O682" s="16">
        <f>'[1]TCE - ANEXO III - Preencher'!P691</f>
        <v>0</v>
      </c>
      <c r="P682" s="16">
        <f t="shared" si="13"/>
        <v>1.6591599190283399</v>
      </c>
      <c r="Q682" s="16">
        <f>'[1]TCE - ANEXO III - Preencher'!R691</f>
        <v>86.211944000000003</v>
      </c>
      <c r="R682" s="16">
        <f>'[1]TCE - ANEXO III - Preencher'!S691</f>
        <v>0</v>
      </c>
      <c r="S682" s="16">
        <f t="shared" si="14"/>
        <v>86.211944000000003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640.37963818151331</v>
      </c>
    </row>
    <row r="683" spans="1:28" ht="12.75" customHeight="1" x14ac:dyDescent="0.2">
      <c r="A683" s="9">
        <f>IFERROR(VLOOKUP(B683,'[1]DADOS (OCULTAR)'!$Q$3:$S$133,3,0),"")</f>
        <v>9039744000860</v>
      </c>
      <c r="B683" s="10" t="str">
        <f>'[1]TCE - ANEXO III - Preencher'!C692</f>
        <v>HOSPITAL DOM HÉLDER</v>
      </c>
      <c r="C683" s="11"/>
      <c r="D683" s="12" t="str">
        <f>'[1]TCE - ANEXO III - Preencher'!E692</f>
        <v>PAULA VIEIRA DE MOURA</v>
      </c>
      <c r="E683" s="10" t="str">
        <f>IF('[1]TCE - ANEXO III - Preencher'!F692="4 - Assistência Odontológica","2 - Outros Profissionais da Saúde",'[1]TCE - ANEXO III - Preencher'!F692)</f>
        <v>2 - Outros Profissionais da Saúde</v>
      </c>
      <c r="F683" s="13" t="str">
        <f>'[1]TCE - ANEXO III - Preencher'!G692</f>
        <v>2235-05</v>
      </c>
      <c r="G683" s="14" t="str">
        <f>IF('[1]TCE - ANEXO III - Preencher'!H692="","",'[1]TCE - ANEXO III - Preencher'!H692)</f>
        <v>06/2022</v>
      </c>
      <c r="H683" s="15">
        <f>'[1]TCE - ANEXO III - Preencher'!I692</f>
        <v>0</v>
      </c>
      <c r="I683" s="15">
        <f>'[1]TCE - ANEXO III - Preencher'!J692</f>
        <v>418.94799999999998</v>
      </c>
      <c r="J683" s="15">
        <f>'[1]TCE - ANEXO III - Preencher'!K692</f>
        <v>0</v>
      </c>
      <c r="K683" s="16">
        <f>'[1]TCE - ANEXO III - Preencher'!L692</f>
        <v>157.740534262485</v>
      </c>
      <c r="L683" s="16">
        <f>'[1]TCE - ANEXO III - Preencher'!M692</f>
        <v>0</v>
      </c>
      <c r="M683" s="16">
        <f t="shared" si="12"/>
        <v>157.740534262485</v>
      </c>
      <c r="N683" s="16">
        <f>'[1]TCE - ANEXO III - Preencher'!O692</f>
        <v>1.6591599190283399</v>
      </c>
      <c r="O683" s="16">
        <f>'[1]TCE - ANEXO III - Preencher'!P692</f>
        <v>0</v>
      </c>
      <c r="P683" s="16">
        <f t="shared" si="13"/>
        <v>1.6591599190283399</v>
      </c>
      <c r="Q683" s="16">
        <f>'[1]TCE - ANEXO III - Preencher'!R692</f>
        <v>86.211944000000003</v>
      </c>
      <c r="R683" s="16">
        <f>'[1]TCE - ANEXO III - Preencher'!S692</f>
        <v>0</v>
      </c>
      <c r="S683" s="16">
        <f t="shared" si="14"/>
        <v>86.211944000000003</v>
      </c>
      <c r="T683" s="16">
        <f>'[1]TCE - ANEXO III - Preencher'!U692</f>
        <v>11.57</v>
      </c>
      <c r="U683" s="16">
        <f>'[1]TCE - ANEXO III - Preencher'!V692</f>
        <v>0</v>
      </c>
      <c r="V683" s="16">
        <f t="shared" si="15"/>
        <v>11.57</v>
      </c>
      <c r="W683" s="17" t="str">
        <f>IF('[1]TCE - ANEXO III - Preencher'!X692="","",'[1]TCE - ANEXO III - Preencher'!X692)</f>
        <v>AUXÍLIO CRECHE</v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676.12963818151331</v>
      </c>
    </row>
    <row r="684" spans="1:28" ht="12.75" customHeight="1" x14ac:dyDescent="0.2">
      <c r="A684" s="9">
        <f>IFERROR(VLOOKUP(B684,'[1]DADOS (OCULTAR)'!$Q$3:$S$133,3,0),"")</f>
        <v>9039744000860</v>
      </c>
      <c r="B684" s="10" t="str">
        <f>'[1]TCE - ANEXO III - Preencher'!C693</f>
        <v>HOSPITAL DOM HÉLDER</v>
      </c>
      <c r="C684" s="11"/>
      <c r="D684" s="12" t="str">
        <f>'[1]TCE - ANEXO III - Preencher'!E693</f>
        <v>PAULO HENRIQUE DO NASCIMENTO BEM</v>
      </c>
      <c r="E684" s="10" t="str">
        <f>IF('[1]TCE - ANEXO III - Preencher'!F693="4 - Assistência Odontológica","2 - Outros Profissionais da Saúde",'[1]TCE - ANEXO III - Preencher'!F693)</f>
        <v>2 - Outros Profissionais da Saúde</v>
      </c>
      <c r="F684" s="13" t="str">
        <f>'[1]TCE - ANEXO III - Preencher'!G693</f>
        <v>2235-05</v>
      </c>
      <c r="G684" s="14" t="str">
        <f>IF('[1]TCE - ANEXO III - Preencher'!H693="","",'[1]TCE - ANEXO III - Preencher'!H693)</f>
        <v>06/2022</v>
      </c>
      <c r="H684" s="15">
        <f>'[1]TCE - ANEXO III - Preencher'!I693</f>
        <v>0</v>
      </c>
      <c r="I684" s="15">
        <f>'[1]TCE - ANEXO III - Preencher'!J693</f>
        <v>463.20639999999997</v>
      </c>
      <c r="J684" s="15">
        <f>'[1]TCE - ANEXO III - Preencher'!K693</f>
        <v>0</v>
      </c>
      <c r="K684" s="16">
        <f>'[1]TCE - ANEXO III - Preencher'!L693</f>
        <v>157.740534262485</v>
      </c>
      <c r="L684" s="16">
        <f>'[1]TCE - ANEXO III - Preencher'!M693</f>
        <v>0</v>
      </c>
      <c r="M684" s="16">
        <f t="shared" si="12"/>
        <v>157.740534262485</v>
      </c>
      <c r="N684" s="16">
        <f>'[1]TCE - ANEXO III - Preencher'!O693</f>
        <v>1.6591599190283399</v>
      </c>
      <c r="O684" s="16">
        <f>'[1]TCE - ANEXO III - Preencher'!P693</f>
        <v>0</v>
      </c>
      <c r="P684" s="16">
        <f t="shared" si="13"/>
        <v>1.6591599190283399</v>
      </c>
      <c r="Q684" s="16">
        <f>'[1]TCE - ANEXO III - Preencher'!R693</f>
        <v>86.211944000000003</v>
      </c>
      <c r="R684" s="16">
        <f>'[1]TCE - ANEXO III - Preencher'!S693</f>
        <v>0</v>
      </c>
      <c r="S684" s="16">
        <f t="shared" si="14"/>
        <v>86.211944000000003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708.81803818151332</v>
      </c>
    </row>
    <row r="685" spans="1:28" ht="12.75" customHeight="1" x14ac:dyDescent="0.2">
      <c r="A685" s="9">
        <f>IFERROR(VLOOKUP(B685,'[1]DADOS (OCULTAR)'!$Q$3:$S$133,3,0),"")</f>
        <v>9039744000860</v>
      </c>
      <c r="B685" s="10" t="str">
        <f>'[1]TCE - ANEXO III - Preencher'!C694</f>
        <v>HOSPITAL DOM HÉLDER</v>
      </c>
      <c r="C685" s="11"/>
      <c r="D685" s="12" t="str">
        <f>'[1]TCE - ANEXO III - Preencher'!E694</f>
        <v>PEDRO MOTA FAJARDO DE VASCONCELOS</v>
      </c>
      <c r="E685" s="10" t="str">
        <f>IF('[1]TCE - ANEXO III - Preencher'!F694="4 - Assistência Odontológica","2 - Outros Profissionais da Saúde",'[1]TCE - ANEXO III - Preencher'!F694)</f>
        <v>2 - Outros Profissionais da Saúde</v>
      </c>
      <c r="F685" s="13" t="str">
        <f>'[1]TCE - ANEXO III - Preencher'!G694</f>
        <v>3222-05</v>
      </c>
      <c r="G685" s="14" t="str">
        <f>IF('[1]TCE - ANEXO III - Preencher'!H694="","",'[1]TCE - ANEXO III - Preencher'!H694)</f>
        <v>06/2022</v>
      </c>
      <c r="H685" s="15">
        <f>'[1]TCE - ANEXO III - Preencher'!I694</f>
        <v>0</v>
      </c>
      <c r="I685" s="15">
        <f>'[1]TCE - ANEXO III - Preencher'!J694</f>
        <v>153.0592</v>
      </c>
      <c r="J685" s="15">
        <f>'[1]TCE - ANEXO III - Preencher'!K694</f>
        <v>0</v>
      </c>
      <c r="K685" s="16">
        <f>'[1]TCE - ANEXO III - Preencher'!L694</f>
        <v>157.740534262485</v>
      </c>
      <c r="L685" s="16">
        <f>'[1]TCE - ANEXO III - Preencher'!M694</f>
        <v>0</v>
      </c>
      <c r="M685" s="16">
        <f t="shared" si="12"/>
        <v>157.740534262485</v>
      </c>
      <c r="N685" s="16">
        <f>'[1]TCE - ANEXO III - Preencher'!O694</f>
        <v>1.6591599190283399</v>
      </c>
      <c r="O685" s="16">
        <f>'[1]TCE - ANEXO III - Preencher'!P694</f>
        <v>0</v>
      </c>
      <c r="P685" s="16">
        <f t="shared" si="13"/>
        <v>1.6591599190283399</v>
      </c>
      <c r="Q685" s="16">
        <f>'[1]TCE - ANEXO III - Preencher'!R694</f>
        <v>280.526006</v>
      </c>
      <c r="R685" s="16">
        <f>'[1]TCE - ANEXO III - Preencher'!S694</f>
        <v>72.72</v>
      </c>
      <c r="S685" s="16">
        <f t="shared" si="14"/>
        <v>207.806006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520.26490018151333</v>
      </c>
    </row>
    <row r="686" spans="1:28" ht="12.75" customHeight="1" x14ac:dyDescent="0.2">
      <c r="A686" s="9">
        <f>IFERROR(VLOOKUP(B686,'[1]DADOS (OCULTAR)'!$Q$3:$S$133,3,0),"")</f>
        <v>9039744000860</v>
      </c>
      <c r="B686" s="10" t="str">
        <f>'[1]TCE - ANEXO III - Preencher'!C695</f>
        <v>HOSPITAL DOM HÉLDER</v>
      </c>
      <c r="C686" s="11"/>
      <c r="D686" s="12" t="str">
        <f>'[1]TCE - ANEXO III - Preencher'!E695</f>
        <v>PERY EVANGELISTA DE LIRA</v>
      </c>
      <c r="E686" s="10" t="str">
        <f>IF('[1]TCE - ANEXO III - Preencher'!F695="4 - Assistência Odontológica","2 - Outros Profissionais da Saúde",'[1]TCE - ANEXO III - Preencher'!F695)</f>
        <v>2 - Outros Profissionais da Saúde</v>
      </c>
      <c r="F686" s="13" t="str">
        <f>'[1]TCE - ANEXO III - Preencher'!G695</f>
        <v>2238-10</v>
      </c>
      <c r="G686" s="14" t="str">
        <f>IF('[1]TCE - ANEXO III - Preencher'!H695="","",'[1]TCE - ANEXO III - Preencher'!H695)</f>
        <v>06/2022</v>
      </c>
      <c r="H686" s="15">
        <f>'[1]TCE - ANEXO III - Preencher'!I695</f>
        <v>0</v>
      </c>
      <c r="I686" s="15">
        <f>'[1]TCE - ANEXO III - Preencher'!J695</f>
        <v>274.57440000000003</v>
      </c>
      <c r="J686" s="15">
        <f>'[1]TCE - ANEXO III - Preencher'!K695</f>
        <v>0</v>
      </c>
      <c r="K686" s="16">
        <f>'[1]TCE - ANEXO III - Preencher'!L695</f>
        <v>157.740534262485</v>
      </c>
      <c r="L686" s="16">
        <f>'[1]TCE - ANEXO III - Preencher'!M695</f>
        <v>0</v>
      </c>
      <c r="M686" s="16">
        <f t="shared" si="12"/>
        <v>157.740534262485</v>
      </c>
      <c r="N686" s="16">
        <f>'[1]TCE - ANEXO III - Preencher'!O695</f>
        <v>1.6591599190283399</v>
      </c>
      <c r="O686" s="16">
        <f>'[1]TCE - ANEXO III - Preencher'!P695</f>
        <v>0</v>
      </c>
      <c r="P686" s="16">
        <f t="shared" si="13"/>
        <v>1.6591599190283399</v>
      </c>
      <c r="Q686" s="16">
        <f>'[1]TCE - ANEXO III - Preencher'!R695</f>
        <v>86.211944000000003</v>
      </c>
      <c r="R686" s="16">
        <f>'[1]TCE - ANEXO III - Preencher'!S695</f>
        <v>0</v>
      </c>
      <c r="S686" s="16">
        <f t="shared" si="14"/>
        <v>86.211944000000003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520.18603818151337</v>
      </c>
    </row>
    <row r="687" spans="1:28" ht="12.75" customHeight="1" x14ac:dyDescent="0.2">
      <c r="A687" s="9">
        <f>IFERROR(VLOOKUP(B687,'[1]DADOS (OCULTAR)'!$Q$3:$S$133,3,0),"")</f>
        <v>9039744000860</v>
      </c>
      <c r="B687" s="10" t="str">
        <f>'[1]TCE - ANEXO III - Preencher'!C696</f>
        <v>HOSPITAL DOM HÉLDER</v>
      </c>
      <c r="C687" s="11"/>
      <c r="D687" s="12" t="str">
        <f>'[1]TCE - ANEXO III - Preencher'!E696</f>
        <v>POLIANA BARROS BARRETO</v>
      </c>
      <c r="E687" s="10" t="str">
        <f>IF('[1]TCE - ANEXO III - Preencher'!F696="4 - Assistência Odontológica","2 - Outros Profissionais da Saúde",'[1]TCE - ANEXO III - Preencher'!F696)</f>
        <v>2 - Outros Profissionais da Saúde</v>
      </c>
      <c r="F687" s="13" t="str">
        <f>'[1]TCE - ANEXO III - Preencher'!G696</f>
        <v>2235-05</v>
      </c>
      <c r="G687" s="14" t="str">
        <f>IF('[1]TCE - ANEXO III - Preencher'!H696="","",'[1]TCE - ANEXO III - Preencher'!H696)</f>
        <v>06/2022</v>
      </c>
      <c r="H687" s="15">
        <f>'[1]TCE - ANEXO III - Preencher'!I696</f>
        <v>0</v>
      </c>
      <c r="I687" s="15">
        <f>'[1]TCE - ANEXO III - Preencher'!J696</f>
        <v>431.80799999999999</v>
      </c>
      <c r="J687" s="15">
        <f>'[1]TCE - ANEXO III - Preencher'!K696</f>
        <v>0</v>
      </c>
      <c r="K687" s="16">
        <f>'[1]TCE - ANEXO III - Preencher'!L696</f>
        <v>157.740534262485</v>
      </c>
      <c r="L687" s="16">
        <f>'[1]TCE - ANEXO III - Preencher'!M696</f>
        <v>0</v>
      </c>
      <c r="M687" s="16">
        <f t="shared" si="12"/>
        <v>157.740534262485</v>
      </c>
      <c r="N687" s="16">
        <f>'[1]TCE - ANEXO III - Preencher'!O696</f>
        <v>1.6591599190283399</v>
      </c>
      <c r="O687" s="16">
        <f>'[1]TCE - ANEXO III - Preencher'!P696</f>
        <v>0</v>
      </c>
      <c r="P687" s="16">
        <f t="shared" si="13"/>
        <v>1.6591599190283399</v>
      </c>
      <c r="Q687" s="16">
        <f>'[1]TCE - ANEXO III - Preencher'!R696</f>
        <v>86.211944000000003</v>
      </c>
      <c r="R687" s="16">
        <f>'[1]TCE - ANEXO III - Preencher'!S696</f>
        <v>0</v>
      </c>
      <c r="S687" s="16">
        <f t="shared" si="14"/>
        <v>86.211944000000003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677.41963818151328</v>
      </c>
    </row>
    <row r="688" spans="1:28" ht="12.75" customHeight="1" x14ac:dyDescent="0.2">
      <c r="A688" s="9">
        <f>IFERROR(VLOOKUP(B688,'[1]DADOS (OCULTAR)'!$Q$3:$S$133,3,0),"")</f>
        <v>9039744000860</v>
      </c>
      <c r="B688" s="10" t="str">
        <f>'[1]TCE - ANEXO III - Preencher'!C697</f>
        <v>HOSPITAL DOM HÉLDER</v>
      </c>
      <c r="C688" s="11"/>
      <c r="D688" s="12" t="str">
        <f>'[1]TCE - ANEXO III - Preencher'!E697</f>
        <v>POLIANA PEDROSA DA SILVA</v>
      </c>
      <c r="E688" s="10" t="str">
        <f>IF('[1]TCE - ANEXO III - Preencher'!F697="4 - Assistência Odontológica","2 - Outros Profissionais da Saúde",'[1]TCE - ANEXO III - Preencher'!F697)</f>
        <v>2 - Outros Profissionais da Saúde</v>
      </c>
      <c r="F688" s="13" t="str">
        <f>'[1]TCE - ANEXO III - Preencher'!G697</f>
        <v>3222-05</v>
      </c>
      <c r="G688" s="14" t="str">
        <f>IF('[1]TCE - ANEXO III - Preencher'!H697="","",'[1]TCE - ANEXO III - Preencher'!H697)</f>
        <v>06/2022</v>
      </c>
      <c r="H688" s="15">
        <f>'[1]TCE - ANEXO III - Preencher'!I697</f>
        <v>0</v>
      </c>
      <c r="I688" s="15">
        <f>'[1]TCE - ANEXO III - Preencher'!J697</f>
        <v>136.06639999999999</v>
      </c>
      <c r="J688" s="15">
        <f>'[1]TCE - ANEXO III - Preencher'!K697</f>
        <v>0</v>
      </c>
      <c r="K688" s="16">
        <f>'[1]TCE - ANEXO III - Preencher'!L697</f>
        <v>157.740534262485</v>
      </c>
      <c r="L688" s="16">
        <f>'[1]TCE - ANEXO III - Preencher'!M697</f>
        <v>0</v>
      </c>
      <c r="M688" s="16">
        <f t="shared" si="12"/>
        <v>157.740534262485</v>
      </c>
      <c r="N688" s="16">
        <f>'[1]TCE - ANEXO III - Preencher'!O697</f>
        <v>1.6591599190283399</v>
      </c>
      <c r="O688" s="16">
        <f>'[1]TCE - ANEXO III - Preencher'!P697</f>
        <v>0</v>
      </c>
      <c r="P688" s="16">
        <f t="shared" si="13"/>
        <v>1.6591599190283399</v>
      </c>
      <c r="Q688" s="16">
        <f>'[1]TCE - ANEXO III - Preencher'!R697</f>
        <v>280.526006</v>
      </c>
      <c r="R688" s="16">
        <f>'[1]TCE - ANEXO III - Preencher'!S697</f>
        <v>68.260000000000005</v>
      </c>
      <c r="S688" s="16">
        <f t="shared" si="14"/>
        <v>212.266006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507.73210018151337</v>
      </c>
    </row>
    <row r="689" spans="1:28" ht="12.75" customHeight="1" x14ac:dyDescent="0.2">
      <c r="A689" s="9">
        <f>IFERROR(VLOOKUP(B689,'[1]DADOS (OCULTAR)'!$Q$3:$S$133,3,0),"")</f>
        <v>9039744000860</v>
      </c>
      <c r="B689" s="10" t="str">
        <f>'[1]TCE - ANEXO III - Preencher'!C698</f>
        <v>HOSPITAL DOM HÉLDER</v>
      </c>
      <c r="C689" s="11"/>
      <c r="D689" s="12" t="str">
        <f>'[1]TCE - ANEXO III - Preencher'!E698</f>
        <v>POLIANA SIQUEIRA MARTINS</v>
      </c>
      <c r="E689" s="10" t="str">
        <f>IF('[1]TCE - ANEXO III - Preencher'!F698="4 - Assistência Odontológica","2 - Outros Profissionais da Saúde",'[1]TCE - ANEXO III - Preencher'!F698)</f>
        <v>2 - Outros Profissionais da Saúde</v>
      </c>
      <c r="F689" s="13" t="str">
        <f>'[1]TCE - ANEXO III - Preencher'!G698</f>
        <v>2236-05</v>
      </c>
      <c r="G689" s="14" t="str">
        <f>IF('[1]TCE - ANEXO III - Preencher'!H698="","",'[1]TCE - ANEXO III - Preencher'!H698)</f>
        <v>06/2022</v>
      </c>
      <c r="H689" s="15">
        <f>'[1]TCE - ANEXO III - Preencher'!I698</f>
        <v>0</v>
      </c>
      <c r="I689" s="15">
        <f>'[1]TCE - ANEXO III - Preencher'!J698</f>
        <v>191.3672</v>
      </c>
      <c r="J689" s="15">
        <f>'[1]TCE - ANEXO III - Preencher'!K698</f>
        <v>0</v>
      </c>
      <c r="K689" s="16">
        <f>'[1]TCE - ANEXO III - Preencher'!L698</f>
        <v>157.740534262485</v>
      </c>
      <c r="L689" s="16">
        <f>'[1]TCE - ANEXO III - Preencher'!M698</f>
        <v>0</v>
      </c>
      <c r="M689" s="16">
        <f t="shared" si="12"/>
        <v>157.740534262485</v>
      </c>
      <c r="N689" s="16">
        <f>'[1]TCE - ANEXO III - Preencher'!O698</f>
        <v>1.6591599190283399</v>
      </c>
      <c r="O689" s="16">
        <f>'[1]TCE - ANEXO III - Preencher'!P698</f>
        <v>0</v>
      </c>
      <c r="P689" s="16">
        <f t="shared" si="13"/>
        <v>1.6591599190283399</v>
      </c>
      <c r="Q689" s="16">
        <f>'[1]TCE - ANEXO III - Preencher'!R698</f>
        <v>86.211944000000003</v>
      </c>
      <c r="R689" s="16">
        <f>'[1]TCE - ANEXO III - Preencher'!S698</f>
        <v>0</v>
      </c>
      <c r="S689" s="16">
        <f t="shared" si="14"/>
        <v>86.211944000000003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436.97883818151337</v>
      </c>
    </row>
    <row r="690" spans="1:28" ht="12.75" customHeight="1" x14ac:dyDescent="0.2">
      <c r="A690" s="9">
        <f>IFERROR(VLOOKUP(B690,'[1]DADOS (OCULTAR)'!$Q$3:$S$133,3,0),"")</f>
        <v>9039744000860</v>
      </c>
      <c r="B690" s="10" t="str">
        <f>'[1]TCE - ANEXO III - Preencher'!C699</f>
        <v>HOSPITAL DOM HÉLDER</v>
      </c>
      <c r="C690" s="11"/>
      <c r="D690" s="12" t="str">
        <f>'[1]TCE - ANEXO III - Preencher'!E699</f>
        <v>PRISCILA ALVES DE OLIVEIRA</v>
      </c>
      <c r="E690" s="10" t="str">
        <f>IF('[1]TCE - ANEXO III - Preencher'!F699="4 - Assistência Odontológica","2 - Outros Profissionais da Saúde",'[1]TCE - ANEXO III - Preencher'!F699)</f>
        <v>2 - Outros Profissionais da Saúde</v>
      </c>
      <c r="F690" s="13" t="str">
        <f>'[1]TCE - ANEXO III - Preencher'!G699</f>
        <v>5211-30</v>
      </c>
      <c r="G690" s="14" t="str">
        <f>IF('[1]TCE - ANEXO III - Preencher'!H699="","",'[1]TCE - ANEXO III - Preencher'!H699)</f>
        <v>06/2022</v>
      </c>
      <c r="H690" s="15">
        <f>'[1]TCE - ANEXO III - Preencher'!I699</f>
        <v>0</v>
      </c>
      <c r="I690" s="15">
        <f>'[1]TCE - ANEXO III - Preencher'!J699</f>
        <v>196.01519999999999</v>
      </c>
      <c r="J690" s="15">
        <f>'[1]TCE - ANEXO III - Preencher'!K699</f>
        <v>0</v>
      </c>
      <c r="K690" s="16">
        <f>'[1]TCE - ANEXO III - Preencher'!L699</f>
        <v>157.740534262485</v>
      </c>
      <c r="L690" s="16">
        <f>'[1]TCE - ANEXO III - Preencher'!M699</f>
        <v>0</v>
      </c>
      <c r="M690" s="16">
        <f t="shared" si="12"/>
        <v>157.740534262485</v>
      </c>
      <c r="N690" s="16">
        <f>'[1]TCE - ANEXO III - Preencher'!O699</f>
        <v>1.6591599190283399</v>
      </c>
      <c r="O690" s="16">
        <f>'[1]TCE - ANEXO III - Preencher'!P699</f>
        <v>0</v>
      </c>
      <c r="P690" s="16">
        <f t="shared" si="13"/>
        <v>1.6591599190283399</v>
      </c>
      <c r="Q690" s="16">
        <f>'[1]TCE - ANEXO III - Preencher'!R699</f>
        <v>86.211944000000003</v>
      </c>
      <c r="R690" s="16">
        <f>'[1]TCE - ANEXO III - Preencher'!S699</f>
        <v>0</v>
      </c>
      <c r="S690" s="16">
        <f t="shared" si="14"/>
        <v>86.211944000000003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441.62683818151339</v>
      </c>
    </row>
    <row r="691" spans="1:28" ht="12.75" customHeight="1" x14ac:dyDescent="0.2">
      <c r="A691" s="9">
        <f>IFERROR(VLOOKUP(B691,'[1]DADOS (OCULTAR)'!$Q$3:$S$133,3,0),"")</f>
        <v>9039744000860</v>
      </c>
      <c r="B691" s="10" t="str">
        <f>'[1]TCE - ANEXO III - Preencher'!C700</f>
        <v>HOSPITAL DOM HÉLDER</v>
      </c>
      <c r="C691" s="11"/>
      <c r="D691" s="12" t="str">
        <f>'[1]TCE - ANEXO III - Preencher'!E700</f>
        <v>PRISCILA BEZERRA DA SILVA</v>
      </c>
      <c r="E691" s="10" t="str">
        <f>IF('[1]TCE - ANEXO III - Preencher'!F700="4 - Assistência Odontológica","2 - Outros Profissionais da Saúde",'[1]TCE - ANEXO III - Preencher'!F700)</f>
        <v>2 - Outros Profissionais da Saúde</v>
      </c>
      <c r="F691" s="13" t="str">
        <f>'[1]TCE - ANEXO III - Preencher'!G700</f>
        <v>3222-05</v>
      </c>
      <c r="G691" s="14" t="str">
        <f>IF('[1]TCE - ANEXO III - Preencher'!H700="","",'[1]TCE - ANEXO III - Preencher'!H700)</f>
        <v>06/2022</v>
      </c>
      <c r="H691" s="15">
        <f>'[1]TCE - ANEXO III - Preencher'!I700</f>
        <v>0</v>
      </c>
      <c r="I691" s="15">
        <f>'[1]TCE - ANEXO III - Preencher'!J700</f>
        <v>137.61680000000001</v>
      </c>
      <c r="J691" s="15">
        <f>'[1]TCE - ANEXO III - Preencher'!K700</f>
        <v>0</v>
      </c>
      <c r="K691" s="16">
        <f>'[1]TCE - ANEXO III - Preencher'!L700</f>
        <v>157.740534262485</v>
      </c>
      <c r="L691" s="16">
        <f>'[1]TCE - ANEXO III - Preencher'!M700</f>
        <v>0</v>
      </c>
      <c r="M691" s="16">
        <f t="shared" si="12"/>
        <v>157.740534262485</v>
      </c>
      <c r="N691" s="16">
        <f>'[1]TCE - ANEXO III - Preencher'!O700</f>
        <v>1.6591599190283399</v>
      </c>
      <c r="O691" s="16">
        <f>'[1]TCE - ANEXO III - Preencher'!P700</f>
        <v>0</v>
      </c>
      <c r="P691" s="16">
        <f t="shared" si="13"/>
        <v>1.6591599190283399</v>
      </c>
      <c r="Q691" s="16">
        <f>'[1]TCE - ANEXO III - Preencher'!R700</f>
        <v>86.211944000000003</v>
      </c>
      <c r="R691" s="16">
        <f>'[1]TCE - ANEXO III - Preencher'!S700</f>
        <v>0</v>
      </c>
      <c r="S691" s="16">
        <f t="shared" si="14"/>
        <v>86.211944000000003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383.22843818151335</v>
      </c>
    </row>
    <row r="692" spans="1:28" ht="12.75" customHeight="1" x14ac:dyDescent="0.2">
      <c r="A692" s="9">
        <f>IFERROR(VLOOKUP(B692,'[1]DADOS (OCULTAR)'!$Q$3:$S$133,3,0),"")</f>
        <v>9039744000860</v>
      </c>
      <c r="B692" s="10" t="str">
        <f>'[1]TCE - ANEXO III - Preencher'!C701</f>
        <v>HOSPITAL DOM HÉLDER</v>
      </c>
      <c r="C692" s="11"/>
      <c r="D692" s="12" t="str">
        <f>'[1]TCE - ANEXO III - Preencher'!E701</f>
        <v>PRISCILA CHRISTIANA MARQUES DE LIMA</v>
      </c>
      <c r="E692" s="10" t="str">
        <f>IF('[1]TCE - ANEXO III - Preencher'!F701="4 - Assistência Odontológica","2 - Outros Profissionais da Saúde",'[1]TCE - ANEXO III - Preencher'!F701)</f>
        <v>2 - Outros Profissionais da Saúde</v>
      </c>
      <c r="F692" s="13" t="str">
        <f>'[1]TCE - ANEXO III - Preencher'!G701</f>
        <v>2235-05</v>
      </c>
      <c r="G692" s="14" t="str">
        <f>IF('[1]TCE - ANEXO III - Preencher'!H701="","",'[1]TCE - ANEXO III - Preencher'!H701)</f>
        <v>06/2022</v>
      </c>
      <c r="H692" s="15">
        <f>'[1]TCE - ANEXO III - Preencher'!I701</f>
        <v>0</v>
      </c>
      <c r="I692" s="15">
        <f>'[1]TCE - ANEXO III - Preencher'!J701</f>
        <v>322.30880000000002</v>
      </c>
      <c r="J692" s="15">
        <f>'[1]TCE - ANEXO III - Preencher'!K701</f>
        <v>0</v>
      </c>
      <c r="K692" s="16">
        <f>'[1]TCE - ANEXO III - Preencher'!L701</f>
        <v>157.740534262485</v>
      </c>
      <c r="L692" s="16">
        <f>'[1]TCE - ANEXO III - Preencher'!M701</f>
        <v>0</v>
      </c>
      <c r="M692" s="16">
        <f t="shared" si="12"/>
        <v>157.740534262485</v>
      </c>
      <c r="N692" s="16">
        <f>'[1]TCE - ANEXO III - Preencher'!O701</f>
        <v>1.6591599190283399</v>
      </c>
      <c r="O692" s="16">
        <f>'[1]TCE - ANEXO III - Preencher'!P701</f>
        <v>0</v>
      </c>
      <c r="P692" s="16">
        <f t="shared" si="13"/>
        <v>1.6591599190283399</v>
      </c>
      <c r="Q692" s="16">
        <f>'[1]TCE - ANEXO III - Preencher'!R701</f>
        <v>86.211944000000003</v>
      </c>
      <c r="R692" s="16">
        <f>'[1]TCE - ANEXO III - Preencher'!S701</f>
        <v>0</v>
      </c>
      <c r="S692" s="16">
        <f t="shared" si="14"/>
        <v>86.211944000000003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567.9204381815133</v>
      </c>
    </row>
    <row r="693" spans="1:28" ht="12.75" customHeight="1" x14ac:dyDescent="0.2">
      <c r="A693" s="9">
        <f>IFERROR(VLOOKUP(B693,'[1]DADOS (OCULTAR)'!$Q$3:$S$133,3,0),"")</f>
        <v>9039744000860</v>
      </c>
      <c r="B693" s="10" t="str">
        <f>'[1]TCE - ANEXO III - Preencher'!C702</f>
        <v>HOSPITAL DOM HÉLDER</v>
      </c>
      <c r="C693" s="11"/>
      <c r="D693" s="12" t="str">
        <f>'[1]TCE - ANEXO III - Preencher'!E702</f>
        <v>PRISCILA MARIA FERREIRA</v>
      </c>
      <c r="E693" s="10" t="str">
        <f>IF('[1]TCE - ANEXO III - Preencher'!F702="4 - Assistência Odontológica","2 - Outros Profissionais da Saúde",'[1]TCE - ANEXO III - Preencher'!F702)</f>
        <v>2 - Outros Profissionais da Saúde</v>
      </c>
      <c r="F693" s="13" t="str">
        <f>'[1]TCE - ANEXO III - Preencher'!G702</f>
        <v>3222-05</v>
      </c>
      <c r="G693" s="14" t="str">
        <f>IF('[1]TCE - ANEXO III - Preencher'!H702="","",'[1]TCE - ANEXO III - Preencher'!H702)</f>
        <v>06/2022</v>
      </c>
      <c r="H693" s="15">
        <f>'[1]TCE - ANEXO III - Preencher'!I702</f>
        <v>0</v>
      </c>
      <c r="I693" s="15">
        <f>'[1]TCE - ANEXO III - Preencher'!J702</f>
        <v>152.87039999999999</v>
      </c>
      <c r="J693" s="15">
        <f>'[1]TCE - ANEXO III - Preencher'!K702</f>
        <v>0</v>
      </c>
      <c r="K693" s="16">
        <f>'[1]TCE - ANEXO III - Preencher'!L702</f>
        <v>157.740534262485</v>
      </c>
      <c r="L693" s="16">
        <f>'[1]TCE - ANEXO III - Preencher'!M702</f>
        <v>0</v>
      </c>
      <c r="M693" s="16">
        <f t="shared" si="12"/>
        <v>157.740534262485</v>
      </c>
      <c r="N693" s="16">
        <f>'[1]TCE - ANEXO III - Preencher'!O702</f>
        <v>1.6591599190283399</v>
      </c>
      <c r="O693" s="16">
        <f>'[1]TCE - ANEXO III - Preencher'!P702</f>
        <v>0</v>
      </c>
      <c r="P693" s="16">
        <f t="shared" si="13"/>
        <v>1.6591599190283399</v>
      </c>
      <c r="Q693" s="16">
        <f>'[1]TCE - ANEXO III - Preencher'!R702</f>
        <v>280.526006</v>
      </c>
      <c r="R693" s="16">
        <f>'[1]TCE - ANEXO III - Preencher'!S702</f>
        <v>4.8499999999999996</v>
      </c>
      <c r="S693" s="16">
        <f t="shared" si="14"/>
        <v>275.67600599999997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587.94610018151332</v>
      </c>
    </row>
    <row r="694" spans="1:28" ht="12.75" customHeight="1" x14ac:dyDescent="0.2">
      <c r="A694" s="9">
        <f>IFERROR(VLOOKUP(B694,'[1]DADOS (OCULTAR)'!$Q$3:$S$133,3,0),"")</f>
        <v>9039744000860</v>
      </c>
      <c r="B694" s="10" t="str">
        <f>'[1]TCE - ANEXO III - Preencher'!C703</f>
        <v>HOSPITAL DOM HÉLDER</v>
      </c>
      <c r="C694" s="11"/>
      <c r="D694" s="12" t="str">
        <f>'[1]TCE - ANEXO III - Preencher'!E703</f>
        <v>PRISCILA ROBERTA OTACIA DA SILVA</v>
      </c>
      <c r="E694" s="10" t="str">
        <f>IF('[1]TCE - ANEXO III - Preencher'!F703="4 - Assistência Odontológica","2 - Outros Profissionais da Saúde",'[1]TCE - ANEXO III - Preencher'!F703)</f>
        <v>2 - Outros Profissionais da Saúde</v>
      </c>
      <c r="F694" s="13" t="str">
        <f>'[1]TCE - ANEXO III - Preencher'!G703</f>
        <v>3241-15</v>
      </c>
      <c r="G694" s="14" t="str">
        <f>IF('[1]TCE - ANEXO III - Preencher'!H703="","",'[1]TCE - ANEXO III - Preencher'!H703)</f>
        <v>06/2022</v>
      </c>
      <c r="H694" s="15">
        <f>'[1]TCE - ANEXO III - Preencher'!I703</f>
        <v>0</v>
      </c>
      <c r="I694" s="15">
        <f>'[1]TCE - ANEXO III - Preencher'!J703</f>
        <v>426.44959999999998</v>
      </c>
      <c r="J694" s="15">
        <f>'[1]TCE - ANEXO III - Preencher'!K703</f>
        <v>0</v>
      </c>
      <c r="K694" s="16">
        <f>'[1]TCE - ANEXO III - Preencher'!L703</f>
        <v>157.740534262485</v>
      </c>
      <c r="L694" s="16">
        <f>'[1]TCE - ANEXO III - Preencher'!M703</f>
        <v>0</v>
      </c>
      <c r="M694" s="16">
        <f t="shared" si="12"/>
        <v>157.740534262485</v>
      </c>
      <c r="N694" s="16">
        <f>'[1]TCE - ANEXO III - Preencher'!O703</f>
        <v>1.6591599190283399</v>
      </c>
      <c r="O694" s="16">
        <f>'[1]TCE - ANEXO III - Preencher'!P703</f>
        <v>0</v>
      </c>
      <c r="P694" s="16">
        <f t="shared" si="13"/>
        <v>1.6591599190283399</v>
      </c>
      <c r="Q694" s="16">
        <f>'[1]TCE - ANEXO III - Preencher'!R703</f>
        <v>86.211944000000003</v>
      </c>
      <c r="R694" s="16">
        <f>'[1]TCE - ANEXO III - Preencher'!S703</f>
        <v>0</v>
      </c>
      <c r="S694" s="16">
        <f t="shared" si="14"/>
        <v>86.211944000000003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672.06123818151332</v>
      </c>
    </row>
    <row r="695" spans="1:28" ht="12.75" customHeight="1" x14ac:dyDescent="0.2">
      <c r="A695" s="9">
        <f>IFERROR(VLOOKUP(B695,'[1]DADOS (OCULTAR)'!$Q$3:$S$133,3,0),"")</f>
        <v>9039744000860</v>
      </c>
      <c r="B695" s="10" t="str">
        <f>'[1]TCE - ANEXO III - Preencher'!C704</f>
        <v>HOSPITAL DOM HÉLDER</v>
      </c>
      <c r="C695" s="11"/>
      <c r="D695" s="12" t="str">
        <f>'[1]TCE - ANEXO III - Preencher'!E704</f>
        <v>PRISCILLA DE SANTANA SILVA</v>
      </c>
      <c r="E695" s="10" t="str">
        <f>IF('[1]TCE - ANEXO III - Preencher'!F704="4 - Assistência Odontológica","2 - Outros Profissionais da Saúde",'[1]TCE - ANEXO III - Preencher'!F704)</f>
        <v>2 - Outros Profissionais da Saúde</v>
      </c>
      <c r="F695" s="13" t="str">
        <f>'[1]TCE - ANEXO III - Preencher'!G704</f>
        <v>3222-05</v>
      </c>
      <c r="G695" s="14" t="str">
        <f>IF('[1]TCE - ANEXO III - Preencher'!H704="","",'[1]TCE - ANEXO III - Preencher'!H704)</f>
        <v>06/2022</v>
      </c>
      <c r="H695" s="15">
        <f>'[1]TCE - ANEXO III - Preencher'!I704</f>
        <v>0</v>
      </c>
      <c r="I695" s="15">
        <f>'[1]TCE - ANEXO III - Preencher'!J704</f>
        <v>286.18720000000002</v>
      </c>
      <c r="J695" s="15">
        <f>'[1]TCE - ANEXO III - Preencher'!K704</f>
        <v>0</v>
      </c>
      <c r="K695" s="16">
        <f>'[1]TCE - ANEXO III - Preencher'!L704</f>
        <v>157.740534262485</v>
      </c>
      <c r="L695" s="16">
        <f>'[1]TCE - ANEXO III - Preencher'!M704</f>
        <v>0</v>
      </c>
      <c r="M695" s="16">
        <f t="shared" si="12"/>
        <v>157.740534262485</v>
      </c>
      <c r="N695" s="16">
        <f>'[1]TCE - ANEXO III - Preencher'!O704</f>
        <v>1.6591599190283399</v>
      </c>
      <c r="O695" s="16">
        <f>'[1]TCE - ANEXO III - Preencher'!P704</f>
        <v>0</v>
      </c>
      <c r="P695" s="16">
        <f t="shared" si="13"/>
        <v>1.6591599190283399</v>
      </c>
      <c r="Q695" s="16">
        <f>'[1]TCE - ANEXO III - Preencher'!R704</f>
        <v>280.526006</v>
      </c>
      <c r="R695" s="16">
        <f>'[1]TCE - ANEXO III - Preencher'!S704</f>
        <v>2.42</v>
      </c>
      <c r="S695" s="16">
        <f t="shared" si="14"/>
        <v>278.10600599999998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723.69290018151332</v>
      </c>
    </row>
    <row r="696" spans="1:28" ht="12.75" customHeight="1" x14ac:dyDescent="0.2">
      <c r="A696" s="9">
        <f>IFERROR(VLOOKUP(B696,'[1]DADOS (OCULTAR)'!$Q$3:$S$133,3,0),"")</f>
        <v>9039744000860</v>
      </c>
      <c r="B696" s="10" t="str">
        <f>'[1]TCE - ANEXO III - Preencher'!C705</f>
        <v>HOSPITAL DOM HÉLDER</v>
      </c>
      <c r="C696" s="11"/>
      <c r="D696" s="12" t="str">
        <f>'[1]TCE - ANEXO III - Preencher'!E705</f>
        <v>QUESIA CLARINDO SALES DE SANTANA</v>
      </c>
      <c r="E696" s="10" t="str">
        <f>IF('[1]TCE - ANEXO III - Preencher'!F705="4 - Assistência Odontológica","2 - Outros Profissionais da Saúde",'[1]TCE - ANEXO III - Preencher'!F705)</f>
        <v>2 - Outros Profissionais da Saúde</v>
      </c>
      <c r="F696" s="13" t="str">
        <f>'[1]TCE - ANEXO III - Preencher'!G705</f>
        <v>2235-05</v>
      </c>
      <c r="G696" s="14" t="str">
        <f>IF('[1]TCE - ANEXO III - Preencher'!H705="","",'[1]TCE - ANEXO III - Preencher'!H705)</f>
        <v>06/2022</v>
      </c>
      <c r="H696" s="15">
        <f>'[1]TCE - ANEXO III - Preencher'!I705</f>
        <v>0</v>
      </c>
      <c r="I696" s="15">
        <f>'[1]TCE - ANEXO III - Preencher'!J705</f>
        <v>315.916</v>
      </c>
      <c r="J696" s="15">
        <f>'[1]TCE - ANEXO III - Preencher'!K705</f>
        <v>0</v>
      </c>
      <c r="K696" s="16">
        <f>'[1]TCE - ANEXO III - Preencher'!L705</f>
        <v>157.740534262485</v>
      </c>
      <c r="L696" s="16">
        <f>'[1]TCE - ANEXO III - Preencher'!M705</f>
        <v>0</v>
      </c>
      <c r="M696" s="16">
        <f t="shared" si="12"/>
        <v>157.740534262485</v>
      </c>
      <c r="N696" s="16">
        <f>'[1]TCE - ANEXO III - Preencher'!O705</f>
        <v>1.6591599190283399</v>
      </c>
      <c r="O696" s="16">
        <f>'[1]TCE - ANEXO III - Preencher'!P705</f>
        <v>0</v>
      </c>
      <c r="P696" s="16">
        <f t="shared" si="13"/>
        <v>1.6591599190283399</v>
      </c>
      <c r="Q696" s="16">
        <f>'[1]TCE - ANEXO III - Preencher'!R705</f>
        <v>86.211944000000003</v>
      </c>
      <c r="R696" s="16">
        <f>'[1]TCE - ANEXO III - Preencher'!S705</f>
        <v>0</v>
      </c>
      <c r="S696" s="16">
        <f t="shared" si="14"/>
        <v>86.211944000000003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561.52763818151334</v>
      </c>
    </row>
    <row r="697" spans="1:28" ht="12.75" customHeight="1" x14ac:dyDescent="0.2">
      <c r="A697" s="9">
        <f>IFERROR(VLOOKUP(B697,'[1]DADOS (OCULTAR)'!$Q$3:$S$133,3,0),"")</f>
        <v>9039744000860</v>
      </c>
      <c r="B697" s="10" t="str">
        <f>'[1]TCE - ANEXO III - Preencher'!C706</f>
        <v>HOSPITAL DOM HÉLDER</v>
      </c>
      <c r="C697" s="11"/>
      <c r="D697" s="12" t="str">
        <f>'[1]TCE - ANEXO III - Preencher'!E706</f>
        <v>RAFAEL ALESSANDRO FERREIRA GOMES</v>
      </c>
      <c r="E697" s="10" t="str">
        <f>IF('[1]TCE - ANEXO III - Preencher'!F706="4 - Assistência Odontológica","2 - Outros Profissionais da Saúde",'[1]TCE - ANEXO III - Preencher'!F706)</f>
        <v>3 - Administrativo</v>
      </c>
      <c r="F697" s="13" t="str">
        <f>'[1]TCE - ANEXO III - Preencher'!G706</f>
        <v>1426-05</v>
      </c>
      <c r="G697" s="14" t="str">
        <f>IF('[1]TCE - ANEXO III - Preencher'!H706="","",'[1]TCE - ANEXO III - Preencher'!H706)</f>
        <v>06/2022</v>
      </c>
      <c r="H697" s="15">
        <f>'[1]TCE - ANEXO III - Preencher'!I706</f>
        <v>0</v>
      </c>
      <c r="I697" s="15">
        <f>'[1]TCE - ANEXO III - Preencher'!J706</f>
        <v>872.24800000000005</v>
      </c>
      <c r="J697" s="15">
        <f>'[1]TCE - ANEXO III - Preencher'!K706</f>
        <v>0</v>
      </c>
      <c r="K697" s="16">
        <f>'[1]TCE - ANEXO III - Preencher'!L706</f>
        <v>157.740534262485</v>
      </c>
      <c r="L697" s="16">
        <f>'[1]TCE - ANEXO III - Preencher'!M706</f>
        <v>0</v>
      </c>
      <c r="M697" s="16">
        <f t="shared" si="12"/>
        <v>157.740534262485</v>
      </c>
      <c r="N697" s="16">
        <f>'[1]TCE - ANEXO III - Preencher'!O706</f>
        <v>1.6591599190283399</v>
      </c>
      <c r="O697" s="16">
        <f>'[1]TCE - ANEXO III - Preencher'!P706</f>
        <v>0</v>
      </c>
      <c r="P697" s="16">
        <f t="shared" si="13"/>
        <v>1.6591599190283399</v>
      </c>
      <c r="Q697" s="16">
        <f>'[1]TCE - ANEXO III - Preencher'!R706</f>
        <v>86.211944000000003</v>
      </c>
      <c r="R697" s="16">
        <f>'[1]TCE - ANEXO III - Preencher'!S706</f>
        <v>0</v>
      </c>
      <c r="S697" s="16">
        <f t="shared" si="14"/>
        <v>86.211944000000003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1117.8596381815132</v>
      </c>
    </row>
    <row r="698" spans="1:28" ht="12.75" customHeight="1" x14ac:dyDescent="0.2">
      <c r="A698" s="9">
        <f>IFERROR(VLOOKUP(B698,'[1]DADOS (OCULTAR)'!$Q$3:$S$133,3,0),"")</f>
        <v>9039744000860</v>
      </c>
      <c r="B698" s="10" t="str">
        <f>'[1]TCE - ANEXO III - Preencher'!C707</f>
        <v>HOSPITAL DOM HÉLDER</v>
      </c>
      <c r="C698" s="11"/>
      <c r="D698" s="12" t="str">
        <f>'[1]TCE - ANEXO III - Preencher'!E707</f>
        <v>RAFAEL ALVES DA SILVA</v>
      </c>
      <c r="E698" s="10" t="str">
        <f>IF('[1]TCE - ANEXO III - Preencher'!F707="4 - Assistência Odontológica","2 - Outros Profissionais da Saúde",'[1]TCE - ANEXO III - Preencher'!F707)</f>
        <v>2 - Outros Profissionais da Saúde</v>
      </c>
      <c r="F698" s="13" t="str">
        <f>'[1]TCE - ANEXO III - Preencher'!G707</f>
        <v>5151-10</v>
      </c>
      <c r="G698" s="14" t="str">
        <f>IF('[1]TCE - ANEXO III - Preencher'!H707="","",'[1]TCE - ANEXO III - Preencher'!H707)</f>
        <v>06/2022</v>
      </c>
      <c r="H698" s="15">
        <f>'[1]TCE - ANEXO III - Preencher'!I707</f>
        <v>0</v>
      </c>
      <c r="I698" s="15">
        <f>'[1]TCE - ANEXO III - Preencher'!J707</f>
        <v>141.12719999999999</v>
      </c>
      <c r="J698" s="15">
        <f>'[1]TCE - ANEXO III - Preencher'!K707</f>
        <v>0</v>
      </c>
      <c r="K698" s="16">
        <f>'[1]TCE - ANEXO III - Preencher'!L707</f>
        <v>157.740534262485</v>
      </c>
      <c r="L698" s="16">
        <f>'[1]TCE - ANEXO III - Preencher'!M707</f>
        <v>0</v>
      </c>
      <c r="M698" s="16">
        <f t="shared" si="12"/>
        <v>157.740534262485</v>
      </c>
      <c r="N698" s="16">
        <f>'[1]TCE - ANEXO III - Preencher'!O707</f>
        <v>1.6591599190283399</v>
      </c>
      <c r="O698" s="16">
        <f>'[1]TCE - ANEXO III - Preencher'!P707</f>
        <v>0</v>
      </c>
      <c r="P698" s="16">
        <f t="shared" si="13"/>
        <v>1.6591599190283399</v>
      </c>
      <c r="Q698" s="16">
        <f>'[1]TCE - ANEXO III - Preencher'!R707</f>
        <v>280.526006</v>
      </c>
      <c r="R698" s="16">
        <f>'[1]TCE - ANEXO III - Preencher'!S707</f>
        <v>72.72</v>
      </c>
      <c r="S698" s="16">
        <f t="shared" si="14"/>
        <v>207.806006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508.33290018151331</v>
      </c>
    </row>
    <row r="699" spans="1:28" ht="12.75" customHeight="1" x14ac:dyDescent="0.2">
      <c r="A699" s="9">
        <f>IFERROR(VLOOKUP(B699,'[1]DADOS (OCULTAR)'!$Q$3:$S$133,3,0),"")</f>
        <v>9039744000860</v>
      </c>
      <c r="B699" s="10" t="str">
        <f>'[1]TCE - ANEXO III - Preencher'!C708</f>
        <v>HOSPITAL DOM HÉLDER</v>
      </c>
      <c r="C699" s="11"/>
      <c r="D699" s="12" t="str">
        <f>'[1]TCE - ANEXO III - Preencher'!E708</f>
        <v>RAFAELA DE MELO OLIVEIRA</v>
      </c>
      <c r="E699" s="10" t="str">
        <f>IF('[1]TCE - ANEXO III - Preencher'!F708="4 - Assistência Odontológica","2 - Outros Profissionais da Saúde",'[1]TCE - ANEXO III - Preencher'!F708)</f>
        <v>2 - Outros Profissionais da Saúde</v>
      </c>
      <c r="F699" s="13" t="str">
        <f>'[1]TCE - ANEXO III - Preencher'!G708</f>
        <v>3222-05</v>
      </c>
      <c r="G699" s="14" t="str">
        <f>IF('[1]TCE - ANEXO III - Preencher'!H708="","",'[1]TCE - ANEXO III - Preencher'!H708)</f>
        <v>06/2022</v>
      </c>
      <c r="H699" s="15">
        <f>'[1]TCE - ANEXO III - Preencher'!I708</f>
        <v>0</v>
      </c>
      <c r="I699" s="15">
        <f>'[1]TCE - ANEXO III - Preencher'!J708</f>
        <v>126.4888</v>
      </c>
      <c r="J699" s="15">
        <f>'[1]TCE - ANEXO III - Preencher'!K708</f>
        <v>0</v>
      </c>
      <c r="K699" s="16">
        <f>'[1]TCE - ANEXO III - Preencher'!L708</f>
        <v>157.740534262485</v>
      </c>
      <c r="L699" s="16">
        <f>'[1]TCE - ANEXO III - Preencher'!M708</f>
        <v>0</v>
      </c>
      <c r="M699" s="16">
        <f t="shared" si="12"/>
        <v>157.740534262485</v>
      </c>
      <c r="N699" s="16">
        <f>'[1]TCE - ANEXO III - Preencher'!O708</f>
        <v>1.6591599190283399</v>
      </c>
      <c r="O699" s="16">
        <f>'[1]TCE - ANEXO III - Preencher'!P708</f>
        <v>0</v>
      </c>
      <c r="P699" s="16">
        <f t="shared" si="13"/>
        <v>1.6591599190283399</v>
      </c>
      <c r="Q699" s="16">
        <f>'[1]TCE - ANEXO III - Preencher'!R708</f>
        <v>86.211944000000003</v>
      </c>
      <c r="R699" s="16">
        <f>'[1]TCE - ANEXO III - Preencher'!S708</f>
        <v>0</v>
      </c>
      <c r="S699" s="16">
        <f t="shared" si="14"/>
        <v>86.211944000000003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372.10043818151337</v>
      </c>
    </row>
    <row r="700" spans="1:28" ht="12.75" customHeight="1" x14ac:dyDescent="0.2">
      <c r="A700" s="9">
        <f>IFERROR(VLOOKUP(B700,'[1]DADOS (OCULTAR)'!$Q$3:$S$133,3,0),"")</f>
        <v>9039744000860</v>
      </c>
      <c r="B700" s="10" t="str">
        <f>'[1]TCE - ANEXO III - Preencher'!C709</f>
        <v>HOSPITAL DOM HÉLDER</v>
      </c>
      <c r="C700" s="11"/>
      <c r="D700" s="12" t="str">
        <f>'[1]TCE - ANEXO III - Preencher'!E709</f>
        <v>RAFAELA HENRIQUE DA SILVA</v>
      </c>
      <c r="E700" s="10" t="str">
        <f>IF('[1]TCE - ANEXO III - Preencher'!F709="4 - Assistência Odontológica","2 - Outros Profissionais da Saúde",'[1]TCE - ANEXO III - Preencher'!F709)</f>
        <v>2 - Outros Profissionais da Saúde</v>
      </c>
      <c r="F700" s="13" t="str">
        <f>'[1]TCE - ANEXO III - Preencher'!G709</f>
        <v>2235-05</v>
      </c>
      <c r="G700" s="14" t="str">
        <f>IF('[1]TCE - ANEXO III - Preencher'!H709="","",'[1]TCE - ANEXO III - Preencher'!H709)</f>
        <v>06/2022</v>
      </c>
      <c r="H700" s="15">
        <f>'[1]TCE - ANEXO III - Preencher'!I709</f>
        <v>0</v>
      </c>
      <c r="I700" s="15">
        <f>'[1]TCE - ANEXO III - Preencher'!J709</f>
        <v>527.34879999999998</v>
      </c>
      <c r="J700" s="15">
        <f>'[1]TCE - ANEXO III - Preencher'!K709</f>
        <v>0</v>
      </c>
      <c r="K700" s="16">
        <f>'[1]TCE - ANEXO III - Preencher'!L709</f>
        <v>157.740534262485</v>
      </c>
      <c r="L700" s="16">
        <f>'[1]TCE - ANEXO III - Preencher'!M709</f>
        <v>0</v>
      </c>
      <c r="M700" s="16">
        <f t="shared" si="12"/>
        <v>157.740534262485</v>
      </c>
      <c r="N700" s="16">
        <f>'[1]TCE - ANEXO III - Preencher'!O709</f>
        <v>1.6591599190283399</v>
      </c>
      <c r="O700" s="16">
        <f>'[1]TCE - ANEXO III - Preencher'!P709</f>
        <v>0</v>
      </c>
      <c r="P700" s="16">
        <f t="shared" si="13"/>
        <v>1.6591599190283399</v>
      </c>
      <c r="Q700" s="16">
        <f>'[1]TCE - ANEXO III - Preencher'!R709</f>
        <v>86.211944000000003</v>
      </c>
      <c r="R700" s="16">
        <f>'[1]TCE - ANEXO III - Preencher'!S709</f>
        <v>0</v>
      </c>
      <c r="S700" s="16">
        <f t="shared" si="14"/>
        <v>86.211944000000003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772.96043818151327</v>
      </c>
    </row>
    <row r="701" spans="1:28" ht="12.75" customHeight="1" x14ac:dyDescent="0.2">
      <c r="A701" s="9">
        <f>IFERROR(VLOOKUP(B701,'[1]DADOS (OCULTAR)'!$Q$3:$S$133,3,0),"")</f>
        <v>9039744000860</v>
      </c>
      <c r="B701" s="10" t="str">
        <f>'[1]TCE - ANEXO III - Preencher'!C710</f>
        <v>HOSPITAL DOM HÉLDER</v>
      </c>
      <c r="C701" s="11"/>
      <c r="D701" s="12" t="str">
        <f>'[1]TCE - ANEXO III - Preencher'!E710</f>
        <v>RAFAELA MARIA SILVA DE SOUZA</v>
      </c>
      <c r="E701" s="10" t="str">
        <f>IF('[1]TCE - ANEXO III - Preencher'!F710="4 - Assistência Odontológica","2 - Outros Profissionais da Saúde",'[1]TCE - ANEXO III - Preencher'!F710)</f>
        <v>2 - Outros Profissionais da Saúde</v>
      </c>
      <c r="F701" s="13" t="str">
        <f>'[1]TCE - ANEXO III - Preencher'!G710</f>
        <v>3222-05</v>
      </c>
      <c r="G701" s="14" t="str">
        <f>IF('[1]TCE - ANEXO III - Preencher'!H710="","",'[1]TCE - ANEXO III - Preencher'!H710)</f>
        <v>06/2022</v>
      </c>
      <c r="H701" s="15">
        <f>'[1]TCE - ANEXO III - Preencher'!I710</f>
        <v>0</v>
      </c>
      <c r="I701" s="15">
        <f>'[1]TCE - ANEXO III - Preencher'!J710</f>
        <v>318.3664</v>
      </c>
      <c r="J701" s="15">
        <f>'[1]TCE - ANEXO III - Preencher'!K710</f>
        <v>0</v>
      </c>
      <c r="K701" s="16">
        <f>'[1]TCE - ANEXO III - Preencher'!L710</f>
        <v>157.740534262485</v>
      </c>
      <c r="L701" s="16">
        <f>'[1]TCE - ANEXO III - Preencher'!M710</f>
        <v>0</v>
      </c>
      <c r="M701" s="16">
        <f t="shared" si="12"/>
        <v>157.740534262485</v>
      </c>
      <c r="N701" s="16">
        <f>'[1]TCE - ANEXO III - Preencher'!O710</f>
        <v>1.6591599190283399</v>
      </c>
      <c r="O701" s="16">
        <f>'[1]TCE - ANEXO III - Preencher'!P710</f>
        <v>0</v>
      </c>
      <c r="P701" s="16">
        <f t="shared" si="13"/>
        <v>1.6591599190283399</v>
      </c>
      <c r="Q701" s="16">
        <f>'[1]TCE - ANEXO III - Preencher'!R710</f>
        <v>86.211944000000003</v>
      </c>
      <c r="R701" s="16">
        <f>'[1]TCE - ANEXO III - Preencher'!S710</f>
        <v>0</v>
      </c>
      <c r="S701" s="16">
        <f t="shared" si="14"/>
        <v>86.211944000000003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563.97803818151328</v>
      </c>
    </row>
    <row r="702" spans="1:28" ht="12.75" customHeight="1" x14ac:dyDescent="0.2">
      <c r="A702" s="9">
        <f>IFERROR(VLOOKUP(B702,'[1]DADOS (OCULTAR)'!$Q$3:$S$133,3,0),"")</f>
        <v>9039744000860</v>
      </c>
      <c r="B702" s="10" t="str">
        <f>'[1]TCE - ANEXO III - Preencher'!C711</f>
        <v>HOSPITAL DOM HÉLDER</v>
      </c>
      <c r="C702" s="11"/>
      <c r="D702" s="12" t="str">
        <f>'[1]TCE - ANEXO III - Preencher'!E711</f>
        <v>RAFAELA MARTINS DOS SANTOS</v>
      </c>
      <c r="E702" s="10" t="str">
        <f>IF('[1]TCE - ANEXO III - Preencher'!F711="4 - Assistência Odontológica","2 - Outros Profissionais da Saúde",'[1]TCE - ANEXO III - Preencher'!F711)</f>
        <v>2 - Outros Profissionais da Saúde</v>
      </c>
      <c r="F702" s="13" t="str">
        <f>'[1]TCE - ANEXO III - Preencher'!G711</f>
        <v>3222-05</v>
      </c>
      <c r="G702" s="14" t="str">
        <f>IF('[1]TCE - ANEXO III - Preencher'!H711="","",'[1]TCE - ANEXO III - Preencher'!H711)</f>
        <v>06/2022</v>
      </c>
      <c r="H702" s="15">
        <f>'[1]TCE - ANEXO III - Preencher'!I711</f>
        <v>0</v>
      </c>
      <c r="I702" s="15">
        <f>'[1]TCE - ANEXO III - Preencher'!J711</f>
        <v>135.67359999999999</v>
      </c>
      <c r="J702" s="15">
        <f>'[1]TCE - ANEXO III - Preencher'!K711</f>
        <v>0</v>
      </c>
      <c r="K702" s="16">
        <f>'[1]TCE - ANEXO III - Preencher'!L711</f>
        <v>157.740534262485</v>
      </c>
      <c r="L702" s="16">
        <f>'[1]TCE - ANEXO III - Preencher'!M711</f>
        <v>0</v>
      </c>
      <c r="M702" s="16">
        <f t="shared" si="12"/>
        <v>157.740534262485</v>
      </c>
      <c r="N702" s="16">
        <f>'[1]TCE - ANEXO III - Preencher'!O711</f>
        <v>1.6591599190283399</v>
      </c>
      <c r="O702" s="16">
        <f>'[1]TCE - ANEXO III - Preencher'!P711</f>
        <v>0</v>
      </c>
      <c r="P702" s="16">
        <f t="shared" si="13"/>
        <v>1.6591599190283399</v>
      </c>
      <c r="Q702" s="16">
        <f>'[1]TCE - ANEXO III - Preencher'!R711</f>
        <v>280.526006</v>
      </c>
      <c r="R702" s="16">
        <f>'[1]TCE - ANEXO III - Preencher'!S711</f>
        <v>70.78</v>
      </c>
      <c r="S702" s="16">
        <f t="shared" si="14"/>
        <v>209.74600599999999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504.81930018151331</v>
      </c>
    </row>
    <row r="703" spans="1:28" ht="12.75" customHeight="1" x14ac:dyDescent="0.2">
      <c r="A703" s="9">
        <f>IFERROR(VLOOKUP(B703,'[1]DADOS (OCULTAR)'!$Q$3:$S$133,3,0),"")</f>
        <v>9039744000860</v>
      </c>
      <c r="B703" s="10" t="str">
        <f>'[1]TCE - ANEXO III - Preencher'!C712</f>
        <v>HOSPITAL DOM HÉLDER</v>
      </c>
      <c r="C703" s="11"/>
      <c r="D703" s="12" t="str">
        <f>'[1]TCE - ANEXO III - Preencher'!E712</f>
        <v>RAIANA FERNANDA DA SILVA SANTOS</v>
      </c>
      <c r="E703" s="10" t="str">
        <f>IF('[1]TCE - ANEXO III - Preencher'!F712="4 - Assistência Odontológica","2 - Outros Profissionais da Saúde",'[1]TCE - ANEXO III - Preencher'!F712)</f>
        <v>2 - Outros Profissionais da Saúde</v>
      </c>
      <c r="F703" s="13" t="str">
        <f>'[1]TCE - ANEXO III - Preencher'!G712</f>
        <v>2235-05</v>
      </c>
      <c r="G703" s="14" t="str">
        <f>IF('[1]TCE - ANEXO III - Preencher'!H712="","",'[1]TCE - ANEXO III - Preencher'!H712)</f>
        <v>06/2022</v>
      </c>
      <c r="H703" s="15">
        <f>'[1]TCE - ANEXO III - Preencher'!I712</f>
        <v>0</v>
      </c>
      <c r="I703" s="15">
        <f>'[1]TCE - ANEXO III - Preencher'!J712</f>
        <v>403.30560000000003</v>
      </c>
      <c r="J703" s="15">
        <f>'[1]TCE - ANEXO III - Preencher'!K712</f>
        <v>0</v>
      </c>
      <c r="K703" s="16">
        <f>'[1]TCE - ANEXO III - Preencher'!L712</f>
        <v>157.740534262485</v>
      </c>
      <c r="L703" s="16">
        <f>'[1]TCE - ANEXO III - Preencher'!M712</f>
        <v>0</v>
      </c>
      <c r="M703" s="16">
        <f t="shared" si="12"/>
        <v>157.740534262485</v>
      </c>
      <c r="N703" s="16">
        <f>'[1]TCE - ANEXO III - Preencher'!O712</f>
        <v>1.6591599190283399</v>
      </c>
      <c r="O703" s="16">
        <f>'[1]TCE - ANEXO III - Preencher'!P712</f>
        <v>0</v>
      </c>
      <c r="P703" s="16">
        <f t="shared" si="13"/>
        <v>1.6591599190283399</v>
      </c>
      <c r="Q703" s="16">
        <f>'[1]TCE - ANEXO III - Preencher'!R712</f>
        <v>86.211944000000003</v>
      </c>
      <c r="R703" s="16">
        <f>'[1]TCE - ANEXO III - Preencher'!S712</f>
        <v>0</v>
      </c>
      <c r="S703" s="16">
        <f t="shared" si="14"/>
        <v>86.211944000000003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648.91723818151331</v>
      </c>
    </row>
    <row r="704" spans="1:28" ht="12.75" customHeight="1" x14ac:dyDescent="0.2">
      <c r="A704" s="9">
        <f>IFERROR(VLOOKUP(B704,'[1]DADOS (OCULTAR)'!$Q$3:$S$133,3,0),"")</f>
        <v>9039744000860</v>
      </c>
      <c r="B704" s="10" t="str">
        <f>'[1]TCE - ANEXO III - Preencher'!C713</f>
        <v>HOSPITAL DOM HÉLDER</v>
      </c>
      <c r="C704" s="11"/>
      <c r="D704" s="12" t="str">
        <f>'[1]TCE - ANEXO III - Preencher'!E713</f>
        <v>RAIMER FERREIRA SOUZA SANTOS LEAL</v>
      </c>
      <c r="E704" s="10" t="str">
        <f>IF('[1]TCE - ANEXO III - Preencher'!F713="4 - Assistência Odontológica","2 - Outros Profissionais da Saúde",'[1]TCE - ANEXO III - Preencher'!F713)</f>
        <v>2 - Outros Profissionais da Saúde</v>
      </c>
      <c r="F704" s="13" t="str">
        <f>'[1]TCE - ANEXO III - Preencher'!G713</f>
        <v>3241-15</v>
      </c>
      <c r="G704" s="14" t="str">
        <f>IF('[1]TCE - ANEXO III - Preencher'!H713="","",'[1]TCE - ANEXO III - Preencher'!H713)</f>
        <v>06/2022</v>
      </c>
      <c r="H704" s="15">
        <f>'[1]TCE - ANEXO III - Preencher'!I713</f>
        <v>0</v>
      </c>
      <c r="I704" s="15">
        <f>'[1]TCE - ANEXO III - Preencher'!J713</f>
        <v>343.88639999999998</v>
      </c>
      <c r="J704" s="15">
        <f>'[1]TCE - ANEXO III - Preencher'!K713</f>
        <v>0</v>
      </c>
      <c r="K704" s="16">
        <f>'[1]TCE - ANEXO III - Preencher'!L713</f>
        <v>157.740534262485</v>
      </c>
      <c r="L704" s="16">
        <f>'[1]TCE - ANEXO III - Preencher'!M713</f>
        <v>0</v>
      </c>
      <c r="M704" s="16">
        <f t="shared" si="12"/>
        <v>157.740534262485</v>
      </c>
      <c r="N704" s="16">
        <f>'[1]TCE - ANEXO III - Preencher'!O713</f>
        <v>1.6591599190283399</v>
      </c>
      <c r="O704" s="16">
        <f>'[1]TCE - ANEXO III - Preencher'!P713</f>
        <v>0</v>
      </c>
      <c r="P704" s="16">
        <f t="shared" si="13"/>
        <v>1.6591599190283399</v>
      </c>
      <c r="Q704" s="16">
        <f>'[1]TCE - ANEXO III - Preencher'!R713</f>
        <v>86.211944000000003</v>
      </c>
      <c r="R704" s="16">
        <f>'[1]TCE - ANEXO III - Preencher'!S713</f>
        <v>0</v>
      </c>
      <c r="S704" s="16">
        <f t="shared" si="14"/>
        <v>86.211944000000003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589.49803818151327</v>
      </c>
    </row>
    <row r="705" spans="1:28" ht="12.75" customHeight="1" x14ac:dyDescent="0.2">
      <c r="A705" s="9">
        <f>IFERROR(VLOOKUP(B705,'[1]DADOS (OCULTAR)'!$Q$3:$S$133,3,0),"")</f>
        <v>9039744000860</v>
      </c>
      <c r="B705" s="10" t="str">
        <f>'[1]TCE - ANEXO III - Preencher'!C714</f>
        <v>HOSPITAL DOM HÉLDER</v>
      </c>
      <c r="C705" s="11"/>
      <c r="D705" s="12" t="str">
        <f>'[1]TCE - ANEXO III - Preencher'!E714</f>
        <v>RAINIER LUZ REIS</v>
      </c>
      <c r="E705" s="10" t="str">
        <f>IF('[1]TCE - ANEXO III - Preencher'!F714="4 - Assistência Odontológica","2 - Outros Profissionais da Saúde",'[1]TCE - ANEXO III - Preencher'!F714)</f>
        <v>1 - Médico</v>
      </c>
      <c r="F705" s="13" t="str">
        <f>'[1]TCE - ANEXO III - Preencher'!G714</f>
        <v>2251-25</v>
      </c>
      <c r="G705" s="14" t="str">
        <f>IF('[1]TCE - ANEXO III - Preencher'!H714="","",'[1]TCE - ANEXO III - Preencher'!H714)</f>
        <v>06/2022</v>
      </c>
      <c r="H705" s="15">
        <f>'[1]TCE - ANEXO III - Preencher'!I714</f>
        <v>0</v>
      </c>
      <c r="I705" s="15">
        <f>'[1]TCE - ANEXO III - Preencher'!J714</f>
        <v>791.15200000000004</v>
      </c>
      <c r="J705" s="15">
        <f>'[1]TCE - ANEXO III - Preencher'!K714</f>
        <v>0</v>
      </c>
      <c r="K705" s="16">
        <f>'[1]TCE - ANEXO III - Preencher'!L714</f>
        <v>157.740534262485</v>
      </c>
      <c r="L705" s="16">
        <f>'[1]TCE - ANEXO III - Preencher'!M714</f>
        <v>0</v>
      </c>
      <c r="M705" s="16">
        <f t="shared" si="12"/>
        <v>157.740534262485</v>
      </c>
      <c r="N705" s="16">
        <f>'[1]TCE - ANEXO III - Preencher'!O714</f>
        <v>1.6591599190283399</v>
      </c>
      <c r="O705" s="16">
        <f>'[1]TCE - ANEXO III - Preencher'!P714</f>
        <v>0</v>
      </c>
      <c r="P705" s="16">
        <f t="shared" si="13"/>
        <v>1.6591599190283399</v>
      </c>
      <c r="Q705" s="16">
        <f>'[1]TCE - ANEXO III - Preencher'!R714</f>
        <v>86.211944000000003</v>
      </c>
      <c r="R705" s="16">
        <f>'[1]TCE - ANEXO III - Preencher'!S714</f>
        <v>0</v>
      </c>
      <c r="S705" s="16">
        <f t="shared" si="14"/>
        <v>86.211944000000003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1036.7636381815132</v>
      </c>
    </row>
    <row r="706" spans="1:28" ht="12.75" customHeight="1" x14ac:dyDescent="0.2">
      <c r="A706" s="9">
        <f>IFERROR(VLOOKUP(B706,'[1]DADOS (OCULTAR)'!$Q$3:$S$133,3,0),"")</f>
        <v>9039744000860</v>
      </c>
      <c r="B706" s="10" t="str">
        <f>'[1]TCE - ANEXO III - Preencher'!C715</f>
        <v>HOSPITAL DOM HÉLDER</v>
      </c>
      <c r="C706" s="11"/>
      <c r="D706" s="12" t="str">
        <f>'[1]TCE - ANEXO III - Preencher'!E715</f>
        <v>RAISSA ALVES FALCAO RODRIGUES</v>
      </c>
      <c r="E706" s="10" t="str">
        <f>IF('[1]TCE - ANEXO III - Preencher'!F715="4 - Assistência Odontológica","2 - Outros Profissionais da Saúde",'[1]TCE - ANEXO III - Preencher'!F715)</f>
        <v>2 - Outros Profissionais da Saúde</v>
      </c>
      <c r="F706" s="13" t="str">
        <f>'[1]TCE - ANEXO III - Preencher'!G715</f>
        <v>2235-05</v>
      </c>
      <c r="G706" s="14" t="str">
        <f>IF('[1]TCE - ANEXO III - Preencher'!H715="","",'[1]TCE - ANEXO III - Preencher'!H715)</f>
        <v>06/2022</v>
      </c>
      <c r="H706" s="15">
        <f>'[1]TCE - ANEXO III - Preencher'!I715</f>
        <v>0</v>
      </c>
      <c r="I706" s="15">
        <f>'[1]TCE - ANEXO III - Preencher'!J715</f>
        <v>486.57119999999998</v>
      </c>
      <c r="J706" s="15">
        <f>'[1]TCE - ANEXO III - Preencher'!K715</f>
        <v>0</v>
      </c>
      <c r="K706" s="16">
        <f>'[1]TCE - ANEXO III - Preencher'!L715</f>
        <v>157.740534262485</v>
      </c>
      <c r="L706" s="16">
        <f>'[1]TCE - ANEXO III - Preencher'!M715</f>
        <v>0</v>
      </c>
      <c r="M706" s="16">
        <f t="shared" si="12"/>
        <v>157.740534262485</v>
      </c>
      <c r="N706" s="16">
        <f>'[1]TCE - ANEXO III - Preencher'!O715</f>
        <v>1.6591599190283399</v>
      </c>
      <c r="O706" s="16">
        <f>'[1]TCE - ANEXO III - Preencher'!P715</f>
        <v>0</v>
      </c>
      <c r="P706" s="16">
        <f t="shared" si="13"/>
        <v>1.6591599190283399</v>
      </c>
      <c r="Q706" s="16">
        <f>'[1]TCE - ANEXO III - Preencher'!R715</f>
        <v>86.211944000000003</v>
      </c>
      <c r="R706" s="16">
        <f>'[1]TCE - ANEXO III - Preencher'!S715</f>
        <v>0</v>
      </c>
      <c r="S706" s="16">
        <f t="shared" si="14"/>
        <v>86.211944000000003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732.18283818151326</v>
      </c>
    </row>
    <row r="707" spans="1:28" ht="12.75" customHeight="1" x14ac:dyDescent="0.2">
      <c r="A707" s="9">
        <f>IFERROR(VLOOKUP(B707,'[1]DADOS (OCULTAR)'!$Q$3:$S$133,3,0),"")</f>
        <v>9039744000860</v>
      </c>
      <c r="B707" s="10" t="str">
        <f>'[1]TCE - ANEXO III - Preencher'!C716</f>
        <v>HOSPITAL DOM HÉLDER</v>
      </c>
      <c r="C707" s="11"/>
      <c r="D707" s="12" t="str">
        <f>'[1]TCE - ANEXO III - Preencher'!E716</f>
        <v>RALPH MOREIRA DE BARROS</v>
      </c>
      <c r="E707" s="10" t="str">
        <f>IF('[1]TCE - ANEXO III - Preencher'!F716="4 - Assistência Odontológica","2 - Outros Profissionais da Saúde",'[1]TCE - ANEXO III - Preencher'!F716)</f>
        <v>3 - Administrativo</v>
      </c>
      <c r="F707" s="13" t="str">
        <f>'[1]TCE - ANEXO III - Preencher'!G716</f>
        <v>2521-05</v>
      </c>
      <c r="G707" s="14" t="str">
        <f>IF('[1]TCE - ANEXO III - Preencher'!H716="","",'[1]TCE - ANEXO III - Preencher'!H716)</f>
        <v>06/2022</v>
      </c>
      <c r="H707" s="15">
        <f>'[1]TCE - ANEXO III - Preencher'!I716</f>
        <v>0</v>
      </c>
      <c r="I707" s="15">
        <f>'[1]TCE - ANEXO III - Preencher'!J716</f>
        <v>332.86959999999999</v>
      </c>
      <c r="J707" s="15">
        <f>'[1]TCE - ANEXO III - Preencher'!K716</f>
        <v>0</v>
      </c>
      <c r="K707" s="16">
        <f>'[1]TCE - ANEXO III - Preencher'!L716</f>
        <v>157.740534262485</v>
      </c>
      <c r="L707" s="16">
        <f>'[1]TCE - ANEXO III - Preencher'!M716</f>
        <v>0</v>
      </c>
      <c r="M707" s="16">
        <f t="shared" si="12"/>
        <v>157.740534262485</v>
      </c>
      <c r="N707" s="16">
        <f>'[1]TCE - ANEXO III - Preencher'!O716</f>
        <v>1.6591599190283399</v>
      </c>
      <c r="O707" s="16">
        <f>'[1]TCE - ANEXO III - Preencher'!P716</f>
        <v>0</v>
      </c>
      <c r="P707" s="16">
        <f t="shared" si="13"/>
        <v>1.6591599190283399</v>
      </c>
      <c r="Q707" s="16">
        <f>'[1]TCE - ANEXO III - Preencher'!R716</f>
        <v>280.526006</v>
      </c>
      <c r="R707" s="16">
        <f>'[1]TCE - ANEXO III - Preencher'!S716</f>
        <v>198.62</v>
      </c>
      <c r="S707" s="16">
        <f t="shared" si="14"/>
        <v>81.906005999999991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574.17530018151331</v>
      </c>
    </row>
    <row r="708" spans="1:28" ht="12.75" customHeight="1" x14ac:dyDescent="0.2">
      <c r="A708" s="9">
        <f>IFERROR(VLOOKUP(B708,'[1]DADOS (OCULTAR)'!$Q$3:$S$133,3,0),"")</f>
        <v>9039744000860</v>
      </c>
      <c r="B708" s="10" t="str">
        <f>'[1]TCE - ANEXO III - Preencher'!C717</f>
        <v>HOSPITAL DOM HÉLDER</v>
      </c>
      <c r="C708" s="11"/>
      <c r="D708" s="12" t="str">
        <f>'[1]TCE - ANEXO III - Preencher'!E717</f>
        <v>RAQUEL BEZERRA CHAVES FERNANDES</v>
      </c>
      <c r="E708" s="10" t="str">
        <f>IF('[1]TCE - ANEXO III - Preencher'!F717="4 - Assistência Odontológica","2 - Outros Profissionais da Saúde",'[1]TCE - ANEXO III - Preencher'!F717)</f>
        <v>2 - Outros Profissionais da Saúde</v>
      </c>
      <c r="F708" s="13" t="str">
        <f>'[1]TCE - ANEXO III - Preencher'!G717</f>
        <v>2235-05</v>
      </c>
      <c r="G708" s="14" t="str">
        <f>IF('[1]TCE - ANEXO III - Preencher'!H717="","",'[1]TCE - ANEXO III - Preencher'!H717)</f>
        <v>06/2022</v>
      </c>
      <c r="H708" s="15">
        <f>'[1]TCE - ANEXO III - Preencher'!I717</f>
        <v>0</v>
      </c>
      <c r="I708" s="15">
        <f>'[1]TCE - ANEXO III - Preencher'!J717</f>
        <v>278.89839999999998</v>
      </c>
      <c r="J708" s="15">
        <f>'[1]TCE - ANEXO III - Preencher'!K717</f>
        <v>0</v>
      </c>
      <c r="K708" s="16">
        <f>'[1]TCE - ANEXO III - Preencher'!L717</f>
        <v>157.740534262485</v>
      </c>
      <c r="L708" s="16">
        <f>'[1]TCE - ANEXO III - Preencher'!M717</f>
        <v>0</v>
      </c>
      <c r="M708" s="16">
        <f t="shared" si="12"/>
        <v>157.740534262485</v>
      </c>
      <c r="N708" s="16">
        <f>'[1]TCE - ANEXO III - Preencher'!O717</f>
        <v>1.6591599190283399</v>
      </c>
      <c r="O708" s="16">
        <f>'[1]TCE - ANEXO III - Preencher'!P717</f>
        <v>0</v>
      </c>
      <c r="P708" s="16">
        <f t="shared" si="13"/>
        <v>1.6591599190283399</v>
      </c>
      <c r="Q708" s="16">
        <f>'[1]TCE - ANEXO III - Preencher'!R717</f>
        <v>280.526006</v>
      </c>
      <c r="R708" s="16">
        <f>'[1]TCE - ANEXO III - Preencher'!S717</f>
        <v>102.49</v>
      </c>
      <c r="S708" s="16">
        <f t="shared" si="14"/>
        <v>178.03600599999999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616.33410018151335</v>
      </c>
    </row>
    <row r="709" spans="1:28" ht="12.75" customHeight="1" x14ac:dyDescent="0.2">
      <c r="A709" s="9">
        <f>IFERROR(VLOOKUP(B709,'[1]DADOS (OCULTAR)'!$Q$3:$S$133,3,0),"")</f>
        <v>9039744000860</v>
      </c>
      <c r="B709" s="10" t="str">
        <f>'[1]TCE - ANEXO III - Preencher'!C718</f>
        <v>HOSPITAL DOM HÉLDER</v>
      </c>
      <c r="C709" s="11"/>
      <c r="D709" s="12" t="str">
        <f>'[1]TCE - ANEXO III - Preencher'!E718</f>
        <v>RAQUEL PRATA CAMPOS BELTRAO</v>
      </c>
      <c r="E709" s="10" t="str">
        <f>IF('[1]TCE - ANEXO III - Preencher'!F718="4 - Assistência Odontológica","2 - Outros Profissionais da Saúde",'[1]TCE - ANEXO III - Preencher'!F718)</f>
        <v>2 - Outros Profissionais da Saúde</v>
      </c>
      <c r="F709" s="13" t="str">
        <f>'[1]TCE - ANEXO III - Preencher'!G718</f>
        <v>2235-05</v>
      </c>
      <c r="G709" s="14" t="str">
        <f>IF('[1]TCE - ANEXO III - Preencher'!H718="","",'[1]TCE - ANEXO III - Preencher'!H718)</f>
        <v>06/2022</v>
      </c>
      <c r="H709" s="15">
        <f>'[1]TCE - ANEXO III - Preencher'!I718</f>
        <v>0</v>
      </c>
      <c r="I709" s="15">
        <f>'[1]TCE - ANEXO III - Preencher'!J718</f>
        <v>405.58800000000002</v>
      </c>
      <c r="J709" s="15">
        <f>'[1]TCE - ANEXO III - Preencher'!K718</f>
        <v>0</v>
      </c>
      <c r="K709" s="16">
        <f>'[1]TCE - ANEXO III - Preencher'!L718</f>
        <v>157.740534262485</v>
      </c>
      <c r="L709" s="16">
        <f>'[1]TCE - ANEXO III - Preencher'!M718</f>
        <v>0</v>
      </c>
      <c r="M709" s="16">
        <f t="shared" si="12"/>
        <v>157.740534262485</v>
      </c>
      <c r="N709" s="16">
        <f>'[1]TCE - ANEXO III - Preencher'!O718</f>
        <v>1.6591599190283399</v>
      </c>
      <c r="O709" s="16">
        <f>'[1]TCE - ANEXO III - Preencher'!P718</f>
        <v>0</v>
      </c>
      <c r="P709" s="16">
        <f t="shared" si="13"/>
        <v>1.6591599190283399</v>
      </c>
      <c r="Q709" s="16">
        <f>'[1]TCE - ANEXO III - Preencher'!R718</f>
        <v>86.211944000000003</v>
      </c>
      <c r="R709" s="16">
        <f>'[1]TCE - ANEXO III - Preencher'!S718</f>
        <v>0</v>
      </c>
      <c r="S709" s="16">
        <f t="shared" si="14"/>
        <v>86.211944000000003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651.19963818151336</v>
      </c>
    </row>
    <row r="710" spans="1:28" ht="12.75" customHeight="1" x14ac:dyDescent="0.2">
      <c r="A710" s="9">
        <f>IFERROR(VLOOKUP(B710,'[1]DADOS (OCULTAR)'!$Q$3:$S$133,3,0),"")</f>
        <v>9039744000860</v>
      </c>
      <c r="B710" s="10" t="str">
        <f>'[1]TCE - ANEXO III - Preencher'!C719</f>
        <v>HOSPITAL DOM HÉLDER</v>
      </c>
      <c r="C710" s="11"/>
      <c r="D710" s="12" t="str">
        <f>'[1]TCE - ANEXO III - Preencher'!E719</f>
        <v>RAYANNA THAIS PINHEIRO</v>
      </c>
      <c r="E710" s="10" t="str">
        <f>IF('[1]TCE - ANEXO III - Preencher'!F719="4 - Assistência Odontológica","2 - Outros Profissionais da Saúde",'[1]TCE - ANEXO III - Preencher'!F719)</f>
        <v>2 - Outros Profissionais da Saúde</v>
      </c>
      <c r="F710" s="13" t="str">
        <f>'[1]TCE - ANEXO III - Preencher'!G719</f>
        <v>2235-05</v>
      </c>
      <c r="G710" s="14" t="str">
        <f>IF('[1]TCE - ANEXO III - Preencher'!H719="","",'[1]TCE - ANEXO III - Preencher'!H719)</f>
        <v>06/2022</v>
      </c>
      <c r="H710" s="15">
        <f>'[1]TCE - ANEXO III - Preencher'!I719</f>
        <v>0</v>
      </c>
      <c r="I710" s="15">
        <f>'[1]TCE - ANEXO III - Preencher'!J719</f>
        <v>502.89200000000011</v>
      </c>
      <c r="J710" s="15">
        <f>'[1]TCE - ANEXO III - Preencher'!K719</f>
        <v>0</v>
      </c>
      <c r="K710" s="16">
        <f>'[1]TCE - ANEXO III - Preencher'!L719</f>
        <v>157.740534262485</v>
      </c>
      <c r="L710" s="16">
        <f>'[1]TCE - ANEXO III - Preencher'!M719</f>
        <v>0</v>
      </c>
      <c r="M710" s="16">
        <f t="shared" si="12"/>
        <v>157.740534262485</v>
      </c>
      <c r="N710" s="16">
        <f>'[1]TCE - ANEXO III - Preencher'!O719</f>
        <v>1.6591599190283399</v>
      </c>
      <c r="O710" s="16">
        <f>'[1]TCE - ANEXO III - Preencher'!P719</f>
        <v>0</v>
      </c>
      <c r="P710" s="16">
        <f t="shared" si="13"/>
        <v>1.6591599190283399</v>
      </c>
      <c r="Q710" s="16">
        <f>'[1]TCE - ANEXO III - Preencher'!R719</f>
        <v>86.211944000000003</v>
      </c>
      <c r="R710" s="16">
        <f>'[1]TCE - ANEXO III - Preencher'!S719</f>
        <v>0</v>
      </c>
      <c r="S710" s="16">
        <f t="shared" si="14"/>
        <v>86.211944000000003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748.50363818151345</v>
      </c>
    </row>
    <row r="711" spans="1:28" ht="12.75" customHeight="1" x14ac:dyDescent="0.2">
      <c r="A711" s="9">
        <f>IFERROR(VLOOKUP(B711,'[1]DADOS (OCULTAR)'!$Q$3:$S$133,3,0),"")</f>
        <v>9039744000860</v>
      </c>
      <c r="B711" s="10" t="str">
        <f>'[1]TCE - ANEXO III - Preencher'!C720</f>
        <v>HOSPITAL DOM HÉLDER</v>
      </c>
      <c r="C711" s="11"/>
      <c r="D711" s="12" t="str">
        <f>'[1]TCE - ANEXO III - Preencher'!E720</f>
        <v>RAYANNE CAROLINE RIBEIRO DOS SANTOS</v>
      </c>
      <c r="E711" s="10" t="str">
        <f>IF('[1]TCE - ANEXO III - Preencher'!F720="4 - Assistência Odontológica","2 - Outros Profissionais da Saúde",'[1]TCE - ANEXO III - Preencher'!F720)</f>
        <v>2 - Outros Profissionais da Saúde</v>
      </c>
      <c r="F711" s="13" t="str">
        <f>'[1]TCE - ANEXO III - Preencher'!G720</f>
        <v>3222-05</v>
      </c>
      <c r="G711" s="14" t="str">
        <f>IF('[1]TCE - ANEXO III - Preencher'!H720="","",'[1]TCE - ANEXO III - Preencher'!H720)</f>
        <v>06/2022</v>
      </c>
      <c r="H711" s="15">
        <f>'[1]TCE - ANEXO III - Preencher'!I720</f>
        <v>0</v>
      </c>
      <c r="I711" s="15">
        <f>'[1]TCE - ANEXO III - Preencher'!J720</f>
        <v>139.6584</v>
      </c>
      <c r="J711" s="15">
        <f>'[1]TCE - ANEXO III - Preencher'!K720</f>
        <v>0</v>
      </c>
      <c r="K711" s="16">
        <f>'[1]TCE - ANEXO III - Preencher'!L720</f>
        <v>157.740534262485</v>
      </c>
      <c r="L711" s="16">
        <f>'[1]TCE - ANEXO III - Preencher'!M720</f>
        <v>0</v>
      </c>
      <c r="M711" s="16">
        <f t="shared" si="12"/>
        <v>157.740534262485</v>
      </c>
      <c r="N711" s="16">
        <f>'[1]TCE - ANEXO III - Preencher'!O720</f>
        <v>1.6591599190283399</v>
      </c>
      <c r="O711" s="16">
        <f>'[1]TCE - ANEXO III - Preencher'!P720</f>
        <v>0</v>
      </c>
      <c r="P711" s="16">
        <f t="shared" si="13"/>
        <v>1.6591599190283399</v>
      </c>
      <c r="Q711" s="16">
        <f>'[1]TCE - ANEXO III - Preencher'!R720</f>
        <v>280.526006</v>
      </c>
      <c r="R711" s="16">
        <f>'[1]TCE - ANEXO III - Preencher'!S720</f>
        <v>66.900000000000006</v>
      </c>
      <c r="S711" s="16">
        <f t="shared" si="14"/>
        <v>213.62600599999999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512.68410018151337</v>
      </c>
    </row>
    <row r="712" spans="1:28" ht="12.75" customHeight="1" x14ac:dyDescent="0.2">
      <c r="A712" s="9">
        <f>IFERROR(VLOOKUP(B712,'[1]DADOS (OCULTAR)'!$Q$3:$S$133,3,0),"")</f>
        <v>9039744000860</v>
      </c>
      <c r="B712" s="10" t="str">
        <f>'[1]TCE - ANEXO III - Preencher'!C721</f>
        <v>HOSPITAL DOM HÉLDER</v>
      </c>
      <c r="C712" s="11"/>
      <c r="D712" s="12" t="str">
        <f>'[1]TCE - ANEXO III - Preencher'!E721</f>
        <v>RAYSSA KARLA DE OLIVEIRA</v>
      </c>
      <c r="E712" s="10" t="str">
        <f>IF('[1]TCE - ANEXO III - Preencher'!F721="4 - Assistência Odontológica","2 - Outros Profissionais da Saúde",'[1]TCE - ANEXO III - Preencher'!F721)</f>
        <v>2 - Outros Profissionais da Saúde</v>
      </c>
      <c r="F712" s="13" t="str">
        <f>'[1]TCE - ANEXO III - Preencher'!G721</f>
        <v>5211-30</v>
      </c>
      <c r="G712" s="14" t="str">
        <f>IF('[1]TCE - ANEXO III - Preencher'!H721="","",'[1]TCE - ANEXO III - Preencher'!H721)</f>
        <v>06/2022</v>
      </c>
      <c r="H712" s="15">
        <f>'[1]TCE - ANEXO III - Preencher'!I721</f>
        <v>0</v>
      </c>
      <c r="I712" s="15">
        <f>'[1]TCE - ANEXO III - Preencher'!J721</f>
        <v>112.83280000000001</v>
      </c>
      <c r="J712" s="15">
        <f>'[1]TCE - ANEXO III - Preencher'!K721</f>
        <v>0</v>
      </c>
      <c r="K712" s="16">
        <f>'[1]TCE - ANEXO III - Preencher'!L721</f>
        <v>157.740534262485</v>
      </c>
      <c r="L712" s="16">
        <f>'[1]TCE - ANEXO III - Preencher'!M721</f>
        <v>0</v>
      </c>
      <c r="M712" s="16">
        <f t="shared" si="12"/>
        <v>157.740534262485</v>
      </c>
      <c r="N712" s="16">
        <f>'[1]TCE - ANEXO III - Preencher'!O721</f>
        <v>1.6591599190283399</v>
      </c>
      <c r="O712" s="16">
        <f>'[1]TCE - ANEXO III - Preencher'!P721</f>
        <v>0</v>
      </c>
      <c r="P712" s="16">
        <f t="shared" si="13"/>
        <v>1.6591599190283399</v>
      </c>
      <c r="Q712" s="16">
        <f>'[1]TCE - ANEXO III - Preencher'!R721</f>
        <v>280.526006</v>
      </c>
      <c r="R712" s="16">
        <f>'[1]TCE - ANEXO III - Preencher'!S721</f>
        <v>60</v>
      </c>
      <c r="S712" s="16">
        <f t="shared" si="14"/>
        <v>220.526006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492.75850018151334</v>
      </c>
    </row>
    <row r="713" spans="1:28" ht="12.75" customHeight="1" x14ac:dyDescent="0.2">
      <c r="A713" s="9">
        <f>IFERROR(VLOOKUP(B713,'[1]DADOS (OCULTAR)'!$Q$3:$S$133,3,0),"")</f>
        <v>9039744000860</v>
      </c>
      <c r="B713" s="10" t="str">
        <f>'[1]TCE - ANEXO III - Preencher'!C722</f>
        <v>HOSPITAL DOM HÉLDER</v>
      </c>
      <c r="C713" s="11"/>
      <c r="D713" s="12" t="str">
        <f>'[1]TCE - ANEXO III - Preencher'!E722</f>
        <v>RENATA ADRIANA DA SILVA SANTOS</v>
      </c>
      <c r="E713" s="10" t="str">
        <f>IF('[1]TCE - ANEXO III - Preencher'!F722="4 - Assistência Odontológica","2 - Outros Profissionais da Saúde",'[1]TCE - ANEXO III - Preencher'!F722)</f>
        <v>2 - Outros Profissionais da Saúde</v>
      </c>
      <c r="F713" s="13" t="str">
        <f>'[1]TCE - ANEXO III - Preencher'!G722</f>
        <v>3222-05</v>
      </c>
      <c r="G713" s="14" t="str">
        <f>IF('[1]TCE - ANEXO III - Preencher'!H722="","",'[1]TCE - ANEXO III - Preencher'!H722)</f>
        <v>06/2022</v>
      </c>
      <c r="H713" s="15">
        <f>'[1]TCE - ANEXO III - Preencher'!I722</f>
        <v>0</v>
      </c>
      <c r="I713" s="15">
        <f>'[1]TCE - ANEXO III - Preencher'!J722</f>
        <v>185.90559999999999</v>
      </c>
      <c r="J713" s="15">
        <f>'[1]TCE - ANEXO III - Preencher'!K722</f>
        <v>0</v>
      </c>
      <c r="K713" s="16">
        <f>'[1]TCE - ANEXO III - Preencher'!L722</f>
        <v>157.740534262485</v>
      </c>
      <c r="L713" s="16">
        <f>'[1]TCE - ANEXO III - Preencher'!M722</f>
        <v>0</v>
      </c>
      <c r="M713" s="16">
        <f t="shared" si="12"/>
        <v>157.740534262485</v>
      </c>
      <c r="N713" s="16">
        <f>'[1]TCE - ANEXO III - Preencher'!O722</f>
        <v>1.6591599190283399</v>
      </c>
      <c r="O713" s="16">
        <f>'[1]TCE - ANEXO III - Preencher'!P722</f>
        <v>0</v>
      </c>
      <c r="P713" s="16">
        <f t="shared" si="13"/>
        <v>1.6591599190283399</v>
      </c>
      <c r="Q713" s="16">
        <f>'[1]TCE - ANEXO III - Preencher'!R722</f>
        <v>280.526006</v>
      </c>
      <c r="R713" s="16">
        <f>'[1]TCE - ANEXO III - Preencher'!S722</f>
        <v>72.72</v>
      </c>
      <c r="S713" s="16">
        <f t="shared" si="14"/>
        <v>207.806006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553.11130018151334</v>
      </c>
    </row>
    <row r="714" spans="1:28" ht="12.75" customHeight="1" x14ac:dyDescent="0.2">
      <c r="A714" s="9">
        <f>IFERROR(VLOOKUP(B714,'[1]DADOS (OCULTAR)'!$Q$3:$S$133,3,0),"")</f>
        <v>9039744000860</v>
      </c>
      <c r="B714" s="10" t="str">
        <f>'[1]TCE - ANEXO III - Preencher'!C723</f>
        <v>HOSPITAL DOM HÉLDER</v>
      </c>
      <c r="C714" s="11"/>
      <c r="D714" s="12" t="str">
        <f>'[1]TCE - ANEXO III - Preencher'!E723</f>
        <v>RENATA ANDREZA DE ALBUQUERQUE HENRIQUES</v>
      </c>
      <c r="E714" s="10" t="str">
        <f>IF('[1]TCE - ANEXO III - Preencher'!F723="4 - Assistência Odontológica","2 - Outros Profissionais da Saúde",'[1]TCE - ANEXO III - Preencher'!F723)</f>
        <v>3 - Administrativo</v>
      </c>
      <c r="F714" s="13" t="str">
        <f>'[1]TCE - ANEXO III - Preencher'!G723</f>
        <v>2523-05</v>
      </c>
      <c r="G714" s="14" t="str">
        <f>IF('[1]TCE - ANEXO III - Preencher'!H723="","",'[1]TCE - ANEXO III - Preencher'!H723)</f>
        <v>06/2022</v>
      </c>
      <c r="H714" s="15">
        <f>'[1]TCE - ANEXO III - Preencher'!I723</f>
        <v>0</v>
      </c>
      <c r="I714" s="15">
        <f>'[1]TCE - ANEXO III - Preencher'!J723</f>
        <v>210.33840000000001</v>
      </c>
      <c r="J714" s="15">
        <f>'[1]TCE - ANEXO III - Preencher'!K723</f>
        <v>0</v>
      </c>
      <c r="K714" s="16">
        <f>'[1]TCE - ANEXO III - Preencher'!L723</f>
        <v>157.740534262485</v>
      </c>
      <c r="L714" s="16">
        <f>'[1]TCE - ANEXO III - Preencher'!M723</f>
        <v>0</v>
      </c>
      <c r="M714" s="16">
        <f t="shared" si="12"/>
        <v>157.740534262485</v>
      </c>
      <c r="N714" s="16">
        <f>'[1]TCE - ANEXO III - Preencher'!O723</f>
        <v>1.6591599190283399</v>
      </c>
      <c r="O714" s="16">
        <f>'[1]TCE - ANEXO III - Preencher'!P723</f>
        <v>0</v>
      </c>
      <c r="P714" s="16">
        <f t="shared" si="13"/>
        <v>1.6591599190283399</v>
      </c>
      <c r="Q714" s="16">
        <f>'[1]TCE - ANEXO III - Preencher'!R723</f>
        <v>86.211944000000003</v>
      </c>
      <c r="R714" s="16">
        <f>'[1]TCE - ANEXO III - Preencher'!S723</f>
        <v>0</v>
      </c>
      <c r="S714" s="16">
        <f t="shared" si="14"/>
        <v>86.211944000000003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455.95003818151338</v>
      </c>
    </row>
    <row r="715" spans="1:28" ht="12.75" customHeight="1" x14ac:dyDescent="0.2">
      <c r="A715" s="9">
        <f>IFERROR(VLOOKUP(B715,'[1]DADOS (OCULTAR)'!$Q$3:$S$133,3,0),"")</f>
        <v>9039744000860</v>
      </c>
      <c r="B715" s="10" t="str">
        <f>'[1]TCE - ANEXO III - Preencher'!C724</f>
        <v>HOSPITAL DOM HÉLDER</v>
      </c>
      <c r="C715" s="11"/>
      <c r="D715" s="12" t="str">
        <f>'[1]TCE - ANEXO III - Preencher'!E724</f>
        <v>RENATA BARROS SANTOS</v>
      </c>
      <c r="E715" s="10" t="str">
        <f>IF('[1]TCE - ANEXO III - Preencher'!F724="4 - Assistência Odontológica","2 - Outros Profissionais da Saúde",'[1]TCE - ANEXO III - Preencher'!F724)</f>
        <v>2 - Outros Profissionais da Saúde</v>
      </c>
      <c r="F715" s="13" t="str">
        <f>'[1]TCE - ANEXO III - Preencher'!G724</f>
        <v>2235-05</v>
      </c>
      <c r="G715" s="14" t="str">
        <f>IF('[1]TCE - ANEXO III - Preencher'!H724="","",'[1]TCE - ANEXO III - Preencher'!H724)</f>
        <v>06/2022</v>
      </c>
      <c r="H715" s="15">
        <f>'[1]TCE - ANEXO III - Preencher'!I724</f>
        <v>0</v>
      </c>
      <c r="I715" s="15">
        <f>'[1]TCE - ANEXO III - Preencher'!J724</f>
        <v>460.084</v>
      </c>
      <c r="J715" s="15">
        <f>'[1]TCE - ANEXO III - Preencher'!K724</f>
        <v>0</v>
      </c>
      <c r="K715" s="16">
        <f>'[1]TCE - ANEXO III - Preencher'!L724</f>
        <v>157.740534262485</v>
      </c>
      <c r="L715" s="16">
        <f>'[1]TCE - ANEXO III - Preencher'!M724</f>
        <v>0</v>
      </c>
      <c r="M715" s="16">
        <f t="shared" si="12"/>
        <v>157.740534262485</v>
      </c>
      <c r="N715" s="16">
        <f>'[1]TCE - ANEXO III - Preencher'!O724</f>
        <v>1.6591599190283399</v>
      </c>
      <c r="O715" s="16">
        <f>'[1]TCE - ANEXO III - Preencher'!P724</f>
        <v>0</v>
      </c>
      <c r="P715" s="16">
        <f t="shared" si="13"/>
        <v>1.6591599190283399</v>
      </c>
      <c r="Q715" s="16">
        <f>'[1]TCE - ANEXO III - Preencher'!R724</f>
        <v>86.211944000000003</v>
      </c>
      <c r="R715" s="16">
        <f>'[1]TCE - ANEXO III - Preencher'!S724</f>
        <v>0</v>
      </c>
      <c r="S715" s="16">
        <f t="shared" si="14"/>
        <v>86.211944000000003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705.69563818151335</v>
      </c>
    </row>
    <row r="716" spans="1:28" ht="12.75" customHeight="1" x14ac:dyDescent="0.2">
      <c r="A716" s="9">
        <f>IFERROR(VLOOKUP(B716,'[1]DADOS (OCULTAR)'!$Q$3:$S$133,3,0),"")</f>
        <v>9039744000860</v>
      </c>
      <c r="B716" s="10" t="str">
        <f>'[1]TCE - ANEXO III - Preencher'!C725</f>
        <v>HOSPITAL DOM HÉLDER</v>
      </c>
      <c r="C716" s="11"/>
      <c r="D716" s="12" t="str">
        <f>'[1]TCE - ANEXO III - Preencher'!E725</f>
        <v>RENATA DE CASSIA NUNES SANTOS PIMENTA</v>
      </c>
      <c r="E716" s="10" t="str">
        <f>IF('[1]TCE - ANEXO III - Preencher'!F725="4 - Assistência Odontológica","2 - Outros Profissionais da Saúde",'[1]TCE - ANEXO III - Preencher'!F725)</f>
        <v>2 - Outros Profissionais da Saúde</v>
      </c>
      <c r="F716" s="13" t="str">
        <f>'[1]TCE - ANEXO III - Preencher'!G725</f>
        <v>2236-05</v>
      </c>
      <c r="G716" s="14" t="str">
        <f>IF('[1]TCE - ANEXO III - Preencher'!H725="","",'[1]TCE - ANEXO III - Preencher'!H725)</f>
        <v>06/2022</v>
      </c>
      <c r="H716" s="15">
        <f>'[1]TCE - ANEXO III - Preencher'!I725</f>
        <v>0</v>
      </c>
      <c r="I716" s="15">
        <f>'[1]TCE - ANEXO III - Preencher'!J725</f>
        <v>333.75360000000001</v>
      </c>
      <c r="J716" s="15">
        <f>'[1]TCE - ANEXO III - Preencher'!K725</f>
        <v>0</v>
      </c>
      <c r="K716" s="16">
        <f>'[1]TCE - ANEXO III - Preencher'!L725</f>
        <v>157.740534262485</v>
      </c>
      <c r="L716" s="16">
        <f>'[1]TCE - ANEXO III - Preencher'!M725</f>
        <v>0</v>
      </c>
      <c r="M716" s="16">
        <f t="shared" si="12"/>
        <v>157.740534262485</v>
      </c>
      <c r="N716" s="16">
        <f>'[1]TCE - ANEXO III - Preencher'!O725</f>
        <v>1.6591599190283399</v>
      </c>
      <c r="O716" s="16">
        <f>'[1]TCE - ANEXO III - Preencher'!P725</f>
        <v>0</v>
      </c>
      <c r="P716" s="16">
        <f t="shared" si="13"/>
        <v>1.6591599190283399</v>
      </c>
      <c r="Q716" s="16">
        <f>'[1]TCE - ANEXO III - Preencher'!R725</f>
        <v>86.211944000000003</v>
      </c>
      <c r="R716" s="16">
        <f>'[1]TCE - ANEXO III - Preencher'!S725</f>
        <v>0</v>
      </c>
      <c r="S716" s="16">
        <f t="shared" si="14"/>
        <v>86.211944000000003</v>
      </c>
      <c r="T716" s="16">
        <f>'[1]TCE - ANEXO III - Preencher'!U725</f>
        <v>68.75</v>
      </c>
      <c r="U716" s="16">
        <f>'[1]TCE - ANEXO III - Preencher'!V725</f>
        <v>0</v>
      </c>
      <c r="V716" s="16">
        <f t="shared" si="15"/>
        <v>68.75</v>
      </c>
      <c r="W716" s="17" t="str">
        <f>IF('[1]TCE - ANEXO III - Preencher'!X725="","",'[1]TCE - ANEXO III - Preencher'!X725)</f>
        <v>AUXÍLIO CRECHE</v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648.11523818151329</v>
      </c>
    </row>
    <row r="717" spans="1:28" ht="12.75" customHeight="1" x14ac:dyDescent="0.2">
      <c r="A717" s="9">
        <f>IFERROR(VLOOKUP(B717,'[1]DADOS (OCULTAR)'!$Q$3:$S$133,3,0),"")</f>
        <v>9039744000860</v>
      </c>
      <c r="B717" s="10" t="str">
        <f>'[1]TCE - ANEXO III - Preencher'!C726</f>
        <v>HOSPITAL DOM HÉLDER</v>
      </c>
      <c r="C717" s="11"/>
      <c r="D717" s="12" t="str">
        <f>'[1]TCE - ANEXO III - Preencher'!E726</f>
        <v>RENATA GALINDO LIMA MELO</v>
      </c>
      <c r="E717" s="10" t="str">
        <f>IF('[1]TCE - ANEXO III - Preencher'!F726="4 - Assistência Odontológica","2 - Outros Profissionais da Saúde",'[1]TCE - ANEXO III - Preencher'!F726)</f>
        <v>2 - Outros Profissionais da Saúde</v>
      </c>
      <c r="F717" s="13" t="str">
        <f>'[1]TCE - ANEXO III - Preencher'!G726</f>
        <v>2235-05</v>
      </c>
      <c r="G717" s="14" t="str">
        <f>IF('[1]TCE - ANEXO III - Preencher'!H726="","",'[1]TCE - ANEXO III - Preencher'!H726)</f>
        <v>06/2022</v>
      </c>
      <c r="H717" s="15">
        <f>'[1]TCE - ANEXO III - Preencher'!I726</f>
        <v>0</v>
      </c>
      <c r="I717" s="15">
        <f>'[1]TCE - ANEXO III - Preencher'!J726</f>
        <v>365.31920000000002</v>
      </c>
      <c r="J717" s="15">
        <f>'[1]TCE - ANEXO III - Preencher'!K726</f>
        <v>0</v>
      </c>
      <c r="K717" s="16">
        <f>'[1]TCE - ANEXO III - Preencher'!L726</f>
        <v>157.740534262485</v>
      </c>
      <c r="L717" s="16">
        <f>'[1]TCE - ANEXO III - Preencher'!M726</f>
        <v>0</v>
      </c>
      <c r="M717" s="16">
        <f t="shared" si="12"/>
        <v>157.740534262485</v>
      </c>
      <c r="N717" s="16">
        <f>'[1]TCE - ANEXO III - Preencher'!O726</f>
        <v>1.6591599190283399</v>
      </c>
      <c r="O717" s="16">
        <f>'[1]TCE - ANEXO III - Preencher'!P726</f>
        <v>0</v>
      </c>
      <c r="P717" s="16">
        <f t="shared" si="13"/>
        <v>1.6591599190283399</v>
      </c>
      <c r="Q717" s="16">
        <f>'[1]TCE - ANEXO III - Preencher'!R726</f>
        <v>86.211944000000003</v>
      </c>
      <c r="R717" s="16">
        <f>'[1]TCE - ANEXO III - Preencher'!S726</f>
        <v>0</v>
      </c>
      <c r="S717" s="16">
        <f t="shared" si="14"/>
        <v>86.211944000000003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610.93083818151331</v>
      </c>
    </row>
    <row r="718" spans="1:28" ht="12.75" customHeight="1" x14ac:dyDescent="0.2">
      <c r="A718" s="9">
        <f>IFERROR(VLOOKUP(B718,'[1]DADOS (OCULTAR)'!$Q$3:$S$133,3,0),"")</f>
        <v>9039744000860</v>
      </c>
      <c r="B718" s="10" t="str">
        <f>'[1]TCE - ANEXO III - Preencher'!C727</f>
        <v>HOSPITAL DOM HÉLDER</v>
      </c>
      <c r="C718" s="11"/>
      <c r="D718" s="12" t="str">
        <f>'[1]TCE - ANEXO III - Preencher'!E727</f>
        <v>RENATA LAIS GOUVEIA SANTOS</v>
      </c>
      <c r="E718" s="10" t="str">
        <f>IF('[1]TCE - ANEXO III - Preencher'!F727="4 - Assistência Odontológica","2 - Outros Profissionais da Saúde",'[1]TCE - ANEXO III - Preencher'!F727)</f>
        <v>2 - Outros Profissionais da Saúde</v>
      </c>
      <c r="F718" s="13" t="str">
        <f>'[1]TCE - ANEXO III - Preencher'!G727</f>
        <v>2235-05</v>
      </c>
      <c r="G718" s="14" t="str">
        <f>IF('[1]TCE - ANEXO III - Preencher'!H727="","",'[1]TCE - ANEXO III - Preencher'!H727)</f>
        <v>06/2022</v>
      </c>
      <c r="H718" s="15">
        <f>'[1]TCE - ANEXO III - Preencher'!I727</f>
        <v>0</v>
      </c>
      <c r="I718" s="15">
        <f>'[1]TCE - ANEXO III - Preencher'!J727</f>
        <v>318.19920000000002</v>
      </c>
      <c r="J718" s="15">
        <f>'[1]TCE - ANEXO III - Preencher'!K727</f>
        <v>0</v>
      </c>
      <c r="K718" s="16">
        <f>'[1]TCE - ANEXO III - Preencher'!L727</f>
        <v>157.740534262485</v>
      </c>
      <c r="L718" s="16">
        <f>'[1]TCE - ANEXO III - Preencher'!M727</f>
        <v>0</v>
      </c>
      <c r="M718" s="16">
        <f t="shared" si="12"/>
        <v>157.740534262485</v>
      </c>
      <c r="N718" s="16">
        <f>'[1]TCE - ANEXO III - Preencher'!O727</f>
        <v>1.6591599190283399</v>
      </c>
      <c r="O718" s="16">
        <f>'[1]TCE - ANEXO III - Preencher'!P727</f>
        <v>0</v>
      </c>
      <c r="P718" s="16">
        <f t="shared" si="13"/>
        <v>1.6591599190283399</v>
      </c>
      <c r="Q718" s="16">
        <f>'[1]TCE - ANEXO III - Preencher'!R727</f>
        <v>86.211944000000003</v>
      </c>
      <c r="R718" s="16">
        <f>'[1]TCE - ANEXO III - Preencher'!S727</f>
        <v>0</v>
      </c>
      <c r="S718" s="16">
        <f t="shared" si="14"/>
        <v>86.211944000000003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563.8108381815133</v>
      </c>
    </row>
    <row r="719" spans="1:28" ht="12.75" customHeight="1" x14ac:dyDescent="0.2">
      <c r="A719" s="9">
        <f>IFERROR(VLOOKUP(B719,'[1]DADOS (OCULTAR)'!$Q$3:$S$133,3,0),"")</f>
        <v>9039744000860</v>
      </c>
      <c r="B719" s="10" t="str">
        <f>'[1]TCE - ANEXO III - Preencher'!C728</f>
        <v>HOSPITAL DOM HÉLDER</v>
      </c>
      <c r="C719" s="11"/>
      <c r="D719" s="12" t="str">
        <f>'[1]TCE - ANEXO III - Preencher'!E728</f>
        <v>RENATA MARTINS BORGES SERRANO</v>
      </c>
      <c r="E719" s="10" t="str">
        <f>IF('[1]TCE - ANEXO III - Preencher'!F728="4 - Assistência Odontológica","2 - Outros Profissionais da Saúde",'[1]TCE - ANEXO III - Preencher'!F728)</f>
        <v>2 - Outros Profissionais da Saúde</v>
      </c>
      <c r="F719" s="13" t="str">
        <f>'[1]TCE - ANEXO III - Preencher'!G728</f>
        <v>5152-05</v>
      </c>
      <c r="G719" s="14" t="str">
        <f>IF('[1]TCE - ANEXO III - Preencher'!H728="","",'[1]TCE - ANEXO III - Preencher'!H728)</f>
        <v>06/2022</v>
      </c>
      <c r="H719" s="15">
        <f>'[1]TCE - ANEXO III - Preencher'!I728</f>
        <v>0</v>
      </c>
      <c r="I719" s="15">
        <f>'[1]TCE - ANEXO III - Preencher'!J728</f>
        <v>124.432</v>
      </c>
      <c r="J719" s="15">
        <f>'[1]TCE - ANEXO III - Preencher'!K728</f>
        <v>0</v>
      </c>
      <c r="K719" s="16">
        <f>'[1]TCE - ANEXO III - Preencher'!L728</f>
        <v>157.740534262485</v>
      </c>
      <c r="L719" s="16">
        <f>'[1]TCE - ANEXO III - Preencher'!M728</f>
        <v>0</v>
      </c>
      <c r="M719" s="16">
        <f t="shared" si="12"/>
        <v>157.740534262485</v>
      </c>
      <c r="N719" s="16">
        <f>'[1]TCE - ANEXO III - Preencher'!O728</f>
        <v>1.6591599190283399</v>
      </c>
      <c r="O719" s="16">
        <f>'[1]TCE - ANEXO III - Preencher'!P728</f>
        <v>0</v>
      </c>
      <c r="P719" s="16">
        <f t="shared" si="13"/>
        <v>1.6591599190283399</v>
      </c>
      <c r="Q719" s="16">
        <f>'[1]TCE - ANEXO III - Preencher'!R728</f>
        <v>86.211944000000003</v>
      </c>
      <c r="R719" s="16">
        <f>'[1]TCE - ANEXO III - Preencher'!S728</f>
        <v>0</v>
      </c>
      <c r="S719" s="16">
        <f t="shared" si="14"/>
        <v>86.211944000000003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370.04363818151336</v>
      </c>
    </row>
    <row r="720" spans="1:28" ht="12.75" customHeight="1" x14ac:dyDescent="0.2">
      <c r="A720" s="9">
        <f>IFERROR(VLOOKUP(B720,'[1]DADOS (OCULTAR)'!$Q$3:$S$133,3,0),"")</f>
        <v>9039744000860</v>
      </c>
      <c r="B720" s="10" t="str">
        <f>'[1]TCE - ANEXO III - Preencher'!C729</f>
        <v>HOSPITAL DOM HÉLDER</v>
      </c>
      <c r="C720" s="11"/>
      <c r="D720" s="12" t="str">
        <f>'[1]TCE - ANEXO III - Preencher'!E729</f>
        <v>RENILDA CLEIDE SILVA DOS ANJOS</v>
      </c>
      <c r="E720" s="10" t="str">
        <f>IF('[1]TCE - ANEXO III - Preencher'!F729="4 - Assistência Odontológica","2 - Outros Profissionais da Saúde",'[1]TCE - ANEXO III - Preencher'!F729)</f>
        <v>3 - Administrativo</v>
      </c>
      <c r="F720" s="13" t="str">
        <f>'[1]TCE - ANEXO III - Preencher'!G729</f>
        <v>5142-25</v>
      </c>
      <c r="G720" s="14" t="str">
        <f>IF('[1]TCE - ANEXO III - Preencher'!H729="","",'[1]TCE - ANEXO III - Preencher'!H729)</f>
        <v>06/2022</v>
      </c>
      <c r="H720" s="15">
        <f>'[1]TCE - ANEXO III - Preencher'!I729</f>
        <v>0</v>
      </c>
      <c r="I720" s="15">
        <f>'[1]TCE - ANEXO III - Preencher'!J729</f>
        <v>126.048</v>
      </c>
      <c r="J720" s="15">
        <f>'[1]TCE - ANEXO III - Preencher'!K729</f>
        <v>0</v>
      </c>
      <c r="K720" s="16">
        <f>'[1]TCE - ANEXO III - Preencher'!L729</f>
        <v>157.740534262485</v>
      </c>
      <c r="L720" s="16">
        <f>'[1]TCE - ANEXO III - Preencher'!M729</f>
        <v>0</v>
      </c>
      <c r="M720" s="16">
        <f t="shared" si="12"/>
        <v>157.740534262485</v>
      </c>
      <c r="N720" s="16">
        <f>'[1]TCE - ANEXO III - Preencher'!O729</f>
        <v>1.6591599190283399</v>
      </c>
      <c r="O720" s="16">
        <f>'[1]TCE - ANEXO III - Preencher'!P729</f>
        <v>0</v>
      </c>
      <c r="P720" s="16">
        <f t="shared" si="13"/>
        <v>1.6591599190283399</v>
      </c>
      <c r="Q720" s="16">
        <f>'[1]TCE - ANEXO III - Preencher'!R729</f>
        <v>86.211944000000003</v>
      </c>
      <c r="R720" s="16">
        <f>'[1]TCE - ANEXO III - Preencher'!S729</f>
        <v>0</v>
      </c>
      <c r="S720" s="16">
        <f t="shared" si="14"/>
        <v>86.211944000000003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371.65963818151334</v>
      </c>
    </row>
    <row r="721" spans="1:28" ht="12.75" customHeight="1" x14ac:dyDescent="0.2">
      <c r="A721" s="9">
        <f>IFERROR(VLOOKUP(B721,'[1]DADOS (OCULTAR)'!$Q$3:$S$133,3,0),"")</f>
        <v>9039744000860</v>
      </c>
      <c r="B721" s="10" t="str">
        <f>'[1]TCE - ANEXO III - Preencher'!C730</f>
        <v>HOSPITAL DOM HÉLDER</v>
      </c>
      <c r="C721" s="11"/>
      <c r="D721" s="12" t="str">
        <f>'[1]TCE - ANEXO III - Preencher'!E730</f>
        <v>RICHELLE DE OLIVEIRA SANTIAGO</v>
      </c>
      <c r="E721" s="10" t="str">
        <f>IF('[1]TCE - ANEXO III - Preencher'!F730="4 - Assistência Odontológica","2 - Outros Profissionais da Saúde",'[1]TCE - ANEXO III - Preencher'!F730)</f>
        <v>2 - Outros Profissionais da Saúde</v>
      </c>
      <c r="F721" s="13" t="str">
        <f>'[1]TCE - ANEXO III - Preencher'!G730</f>
        <v>3222-05</v>
      </c>
      <c r="G721" s="14" t="str">
        <f>IF('[1]TCE - ANEXO III - Preencher'!H730="","",'[1]TCE - ANEXO III - Preencher'!H730)</f>
        <v>06/2022</v>
      </c>
      <c r="H721" s="15">
        <f>'[1]TCE - ANEXO III - Preencher'!I730</f>
        <v>0</v>
      </c>
      <c r="I721" s="15">
        <f>'[1]TCE - ANEXO III - Preencher'!J730</f>
        <v>147.59360000000001</v>
      </c>
      <c r="J721" s="15">
        <f>'[1]TCE - ANEXO III - Preencher'!K730</f>
        <v>0</v>
      </c>
      <c r="K721" s="16">
        <f>'[1]TCE - ANEXO III - Preencher'!L730</f>
        <v>157.740534262485</v>
      </c>
      <c r="L721" s="16">
        <f>'[1]TCE - ANEXO III - Preencher'!M730</f>
        <v>0</v>
      </c>
      <c r="M721" s="16">
        <f t="shared" si="12"/>
        <v>157.740534262485</v>
      </c>
      <c r="N721" s="16">
        <f>'[1]TCE - ANEXO III - Preencher'!O730</f>
        <v>1.6591599190283399</v>
      </c>
      <c r="O721" s="16">
        <f>'[1]TCE - ANEXO III - Preencher'!P730</f>
        <v>0</v>
      </c>
      <c r="P721" s="16">
        <f t="shared" si="13"/>
        <v>1.6591599190283399</v>
      </c>
      <c r="Q721" s="16">
        <f>'[1]TCE - ANEXO III - Preencher'!R730</f>
        <v>280.526006</v>
      </c>
      <c r="R721" s="16">
        <f>'[1]TCE - ANEXO III - Preencher'!S730</f>
        <v>72.72</v>
      </c>
      <c r="S721" s="16">
        <f t="shared" si="14"/>
        <v>207.806006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514.79930018151333</v>
      </c>
    </row>
    <row r="722" spans="1:28" ht="12.75" customHeight="1" x14ac:dyDescent="0.2">
      <c r="A722" s="9">
        <f>IFERROR(VLOOKUP(B722,'[1]DADOS (OCULTAR)'!$Q$3:$S$133,3,0),"")</f>
        <v>9039744000860</v>
      </c>
      <c r="B722" s="10" t="str">
        <f>'[1]TCE - ANEXO III - Preencher'!C731</f>
        <v>HOSPITAL DOM HÉLDER</v>
      </c>
      <c r="C722" s="11"/>
      <c r="D722" s="12" t="str">
        <f>'[1]TCE - ANEXO III - Preencher'!E731</f>
        <v>RINALDO JOSE DA SILVA</v>
      </c>
      <c r="E722" s="10" t="str">
        <f>IF('[1]TCE - ANEXO III - Preencher'!F731="4 - Assistência Odontológica","2 - Outros Profissionais da Saúde",'[1]TCE - ANEXO III - Preencher'!F731)</f>
        <v>2 - Outros Profissionais da Saúde</v>
      </c>
      <c r="F722" s="13" t="str">
        <f>'[1]TCE - ANEXO III - Preencher'!G731</f>
        <v>5211-30</v>
      </c>
      <c r="G722" s="14" t="str">
        <f>IF('[1]TCE - ANEXO III - Preencher'!H731="","",'[1]TCE - ANEXO III - Preencher'!H731)</f>
        <v>06/2022</v>
      </c>
      <c r="H722" s="15">
        <f>'[1]TCE - ANEXO III - Preencher'!I731</f>
        <v>0</v>
      </c>
      <c r="I722" s="15">
        <f>'[1]TCE - ANEXO III - Preencher'!J731</f>
        <v>122.148</v>
      </c>
      <c r="J722" s="15">
        <f>'[1]TCE - ANEXO III - Preencher'!K731</f>
        <v>0</v>
      </c>
      <c r="K722" s="16">
        <f>'[1]TCE - ANEXO III - Preencher'!L731</f>
        <v>157.740534262485</v>
      </c>
      <c r="L722" s="16">
        <f>'[1]TCE - ANEXO III - Preencher'!M731</f>
        <v>0</v>
      </c>
      <c r="M722" s="16">
        <f t="shared" si="12"/>
        <v>157.740534262485</v>
      </c>
      <c r="N722" s="16">
        <f>'[1]TCE - ANEXO III - Preencher'!O731</f>
        <v>1.6591599190283399</v>
      </c>
      <c r="O722" s="16">
        <f>'[1]TCE - ANEXO III - Preencher'!P731</f>
        <v>0</v>
      </c>
      <c r="P722" s="16">
        <f t="shared" si="13"/>
        <v>1.6591599190283399</v>
      </c>
      <c r="Q722" s="16">
        <f>'[1]TCE - ANEXO III - Preencher'!R731</f>
        <v>280.526006</v>
      </c>
      <c r="R722" s="16">
        <f>'[1]TCE - ANEXO III - Preencher'!S731</f>
        <v>72.72</v>
      </c>
      <c r="S722" s="16">
        <f t="shared" si="14"/>
        <v>207.806006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489.35370018151332</v>
      </c>
    </row>
    <row r="723" spans="1:28" ht="12.75" customHeight="1" x14ac:dyDescent="0.2">
      <c r="A723" s="9">
        <f>IFERROR(VLOOKUP(B723,'[1]DADOS (OCULTAR)'!$Q$3:$S$133,3,0),"")</f>
        <v>9039744000860</v>
      </c>
      <c r="B723" s="10" t="str">
        <f>'[1]TCE - ANEXO III - Preencher'!C732</f>
        <v>HOSPITAL DOM HÉLDER</v>
      </c>
      <c r="C723" s="11"/>
      <c r="D723" s="12" t="str">
        <f>'[1]TCE - ANEXO III - Preencher'!E732</f>
        <v>RITA DE CASSIA ALMEIDA NETA</v>
      </c>
      <c r="E723" s="10" t="str">
        <f>IF('[1]TCE - ANEXO III - Preencher'!F732="4 - Assistência Odontológica","2 - Outros Profissionais da Saúde",'[1]TCE - ANEXO III - Preencher'!F732)</f>
        <v>2 - Outros Profissionais da Saúde</v>
      </c>
      <c r="F723" s="13" t="str">
        <f>'[1]TCE - ANEXO III - Preencher'!G732</f>
        <v>2236-05</v>
      </c>
      <c r="G723" s="14" t="str">
        <f>IF('[1]TCE - ANEXO III - Preencher'!H732="","",'[1]TCE - ANEXO III - Preencher'!H732)</f>
        <v>06/2022</v>
      </c>
      <c r="H723" s="15">
        <f>'[1]TCE - ANEXO III - Preencher'!I732</f>
        <v>0</v>
      </c>
      <c r="I723" s="15">
        <f>'[1]TCE - ANEXO III - Preencher'!J732</f>
        <v>315.39359999999999</v>
      </c>
      <c r="J723" s="15">
        <f>'[1]TCE - ANEXO III - Preencher'!K732</f>
        <v>0</v>
      </c>
      <c r="K723" s="16">
        <f>'[1]TCE - ANEXO III - Preencher'!L732</f>
        <v>157.740534262485</v>
      </c>
      <c r="L723" s="16">
        <f>'[1]TCE - ANEXO III - Preencher'!M732</f>
        <v>0</v>
      </c>
      <c r="M723" s="16">
        <f t="shared" si="12"/>
        <v>157.740534262485</v>
      </c>
      <c r="N723" s="16">
        <f>'[1]TCE - ANEXO III - Preencher'!O732</f>
        <v>1.6591599190283399</v>
      </c>
      <c r="O723" s="16">
        <f>'[1]TCE - ANEXO III - Preencher'!P732</f>
        <v>0</v>
      </c>
      <c r="P723" s="16">
        <f t="shared" si="13"/>
        <v>1.6591599190283399</v>
      </c>
      <c r="Q723" s="16">
        <f>'[1]TCE - ANEXO III - Preencher'!R732</f>
        <v>86.211944000000003</v>
      </c>
      <c r="R723" s="16">
        <f>'[1]TCE - ANEXO III - Preencher'!S732</f>
        <v>0</v>
      </c>
      <c r="S723" s="16">
        <f t="shared" si="14"/>
        <v>86.211944000000003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561.00523818151328</v>
      </c>
    </row>
    <row r="724" spans="1:28" ht="12.75" customHeight="1" x14ac:dyDescent="0.2">
      <c r="A724" s="9">
        <f>IFERROR(VLOOKUP(B724,'[1]DADOS (OCULTAR)'!$Q$3:$S$133,3,0),"")</f>
        <v>9039744000860</v>
      </c>
      <c r="B724" s="10" t="str">
        <f>'[1]TCE - ANEXO III - Preencher'!C733</f>
        <v>HOSPITAL DOM HÉLDER</v>
      </c>
      <c r="C724" s="11"/>
      <c r="D724" s="12" t="str">
        <f>'[1]TCE - ANEXO III - Preencher'!E733</f>
        <v>RITA DE CASSIA CORDEIRO BASTOS LEITE DOS ANJOS</v>
      </c>
      <c r="E724" s="10" t="str">
        <f>IF('[1]TCE - ANEXO III - Preencher'!F733="4 - Assistência Odontológica","2 - Outros Profissionais da Saúde",'[1]TCE - ANEXO III - Preencher'!F733)</f>
        <v>3 - Administrativo</v>
      </c>
      <c r="F724" s="13" t="str">
        <f>'[1]TCE - ANEXO III - Preencher'!G733</f>
        <v>2394-05</v>
      </c>
      <c r="G724" s="14" t="str">
        <f>IF('[1]TCE - ANEXO III - Preencher'!H733="","",'[1]TCE - ANEXO III - Preencher'!H733)</f>
        <v>06/2022</v>
      </c>
      <c r="H724" s="15">
        <f>'[1]TCE - ANEXO III - Preencher'!I733</f>
        <v>0</v>
      </c>
      <c r="I724" s="15">
        <f>'[1]TCE - ANEXO III - Preencher'!J733</f>
        <v>2239.5064000000002</v>
      </c>
      <c r="J724" s="15">
        <f>'[1]TCE - ANEXO III - Preencher'!K733</f>
        <v>0</v>
      </c>
      <c r="K724" s="16">
        <f>'[1]TCE - ANEXO III - Preencher'!L733</f>
        <v>157.740534262485</v>
      </c>
      <c r="L724" s="16">
        <f>'[1]TCE - ANEXO III - Preencher'!M733</f>
        <v>0</v>
      </c>
      <c r="M724" s="16">
        <f t="shared" si="12"/>
        <v>157.740534262485</v>
      </c>
      <c r="N724" s="16">
        <f>'[1]TCE - ANEXO III - Preencher'!O733</f>
        <v>1.6591599190283399</v>
      </c>
      <c r="O724" s="16">
        <f>'[1]TCE - ANEXO III - Preencher'!P733</f>
        <v>0</v>
      </c>
      <c r="P724" s="16">
        <f t="shared" si="13"/>
        <v>1.6591599190283399</v>
      </c>
      <c r="Q724" s="16">
        <f>'[1]TCE - ANEXO III - Preencher'!R733</f>
        <v>86.211944000000003</v>
      </c>
      <c r="R724" s="16">
        <f>'[1]TCE - ANEXO III - Preencher'!S733</f>
        <v>0</v>
      </c>
      <c r="S724" s="16">
        <f t="shared" si="14"/>
        <v>86.211944000000003</v>
      </c>
      <c r="T724" s="16">
        <f>'[1]TCE - ANEXO III - Preencher'!U733</f>
        <v>116.39</v>
      </c>
      <c r="U724" s="16">
        <f>'[1]TCE - ANEXO III - Preencher'!V733</f>
        <v>0</v>
      </c>
      <c r="V724" s="16">
        <f t="shared" si="15"/>
        <v>116.39</v>
      </c>
      <c r="W724" s="17" t="str">
        <f>IF('[1]TCE - ANEXO III - Preencher'!X733="","",'[1]TCE - ANEXO III - Preencher'!X733)</f>
        <v>AUXÍLIO CRECHE</v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2601.5080381815137</v>
      </c>
    </row>
    <row r="725" spans="1:28" ht="12.75" customHeight="1" x14ac:dyDescent="0.2">
      <c r="A725" s="9">
        <f>IFERROR(VLOOKUP(B725,'[1]DADOS (OCULTAR)'!$Q$3:$S$133,3,0),"")</f>
        <v>9039744000860</v>
      </c>
      <c r="B725" s="10" t="str">
        <f>'[1]TCE - ANEXO III - Preencher'!C734</f>
        <v>HOSPITAL DOM HÉLDER</v>
      </c>
      <c r="C725" s="11"/>
      <c r="D725" s="12" t="str">
        <f>'[1]TCE - ANEXO III - Preencher'!E734</f>
        <v>RITA DE CASSIA DA SILVA</v>
      </c>
      <c r="E725" s="10" t="str">
        <f>IF('[1]TCE - ANEXO III - Preencher'!F734="4 - Assistência Odontológica","2 - Outros Profissionais da Saúde",'[1]TCE - ANEXO III - Preencher'!F734)</f>
        <v>3 - Administrativo</v>
      </c>
      <c r="F725" s="13" t="str">
        <f>'[1]TCE - ANEXO III - Preencher'!G734</f>
        <v>5134-30</v>
      </c>
      <c r="G725" s="14" t="str">
        <f>IF('[1]TCE - ANEXO III - Preencher'!H734="","",'[1]TCE - ANEXO III - Preencher'!H734)</f>
        <v>06/2022</v>
      </c>
      <c r="H725" s="15">
        <f>'[1]TCE - ANEXO III - Preencher'!I734</f>
        <v>0</v>
      </c>
      <c r="I725" s="15">
        <f>'[1]TCE - ANEXO III - Preencher'!J734</f>
        <v>125.828</v>
      </c>
      <c r="J725" s="15">
        <f>'[1]TCE - ANEXO III - Preencher'!K734</f>
        <v>0</v>
      </c>
      <c r="K725" s="16">
        <f>'[1]TCE - ANEXO III - Preencher'!L734</f>
        <v>157.740534262485</v>
      </c>
      <c r="L725" s="16">
        <f>'[1]TCE - ANEXO III - Preencher'!M734</f>
        <v>0</v>
      </c>
      <c r="M725" s="16">
        <f t="shared" si="12"/>
        <v>157.740534262485</v>
      </c>
      <c r="N725" s="16">
        <f>'[1]TCE - ANEXO III - Preencher'!O734</f>
        <v>1.6591599190283399</v>
      </c>
      <c r="O725" s="16">
        <f>'[1]TCE - ANEXO III - Preencher'!P734</f>
        <v>0</v>
      </c>
      <c r="P725" s="16">
        <f t="shared" si="13"/>
        <v>1.6591599190283399</v>
      </c>
      <c r="Q725" s="16">
        <f>'[1]TCE - ANEXO III - Preencher'!R734</f>
        <v>280.526006</v>
      </c>
      <c r="R725" s="16">
        <f>'[1]TCE - ANEXO III - Preencher'!S734</f>
        <v>72.72</v>
      </c>
      <c r="S725" s="16">
        <f t="shared" si="14"/>
        <v>207.806006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493.03370018151338</v>
      </c>
    </row>
    <row r="726" spans="1:28" ht="12.75" customHeight="1" x14ac:dyDescent="0.2">
      <c r="A726" s="9">
        <f>IFERROR(VLOOKUP(B726,'[1]DADOS (OCULTAR)'!$Q$3:$S$133,3,0),"")</f>
        <v>9039744000860</v>
      </c>
      <c r="B726" s="10" t="str">
        <f>'[1]TCE - ANEXO III - Preencher'!C735</f>
        <v>HOSPITAL DOM HÉLDER</v>
      </c>
      <c r="C726" s="11"/>
      <c r="D726" s="12" t="str">
        <f>'[1]TCE - ANEXO III - Preencher'!E735</f>
        <v>RITA DE CASSIA DA SILVA MELO</v>
      </c>
      <c r="E726" s="10" t="str">
        <f>IF('[1]TCE - ANEXO III - Preencher'!F735="4 - Assistência Odontológica","2 - Outros Profissionais da Saúde",'[1]TCE - ANEXO III - Preencher'!F735)</f>
        <v>2 - Outros Profissionais da Saúde</v>
      </c>
      <c r="F726" s="13" t="str">
        <f>'[1]TCE - ANEXO III - Preencher'!G735</f>
        <v>3222-05</v>
      </c>
      <c r="G726" s="14" t="str">
        <f>IF('[1]TCE - ANEXO III - Preencher'!H735="","",'[1]TCE - ANEXO III - Preencher'!H735)</f>
        <v>06/2022</v>
      </c>
      <c r="H726" s="15">
        <f>'[1]TCE - ANEXO III - Preencher'!I735</f>
        <v>0</v>
      </c>
      <c r="I726" s="15">
        <f>'[1]TCE - ANEXO III - Preencher'!J735</f>
        <v>212.1968</v>
      </c>
      <c r="J726" s="15">
        <f>'[1]TCE - ANEXO III - Preencher'!K735</f>
        <v>0</v>
      </c>
      <c r="K726" s="16">
        <f>'[1]TCE - ANEXO III - Preencher'!L735</f>
        <v>157.740534262485</v>
      </c>
      <c r="L726" s="16">
        <f>'[1]TCE - ANEXO III - Preencher'!M735</f>
        <v>0</v>
      </c>
      <c r="M726" s="16">
        <f t="shared" si="12"/>
        <v>157.740534262485</v>
      </c>
      <c r="N726" s="16">
        <f>'[1]TCE - ANEXO III - Preencher'!O735</f>
        <v>1.6591599190283399</v>
      </c>
      <c r="O726" s="16">
        <f>'[1]TCE - ANEXO III - Preencher'!P735</f>
        <v>0</v>
      </c>
      <c r="P726" s="16">
        <f t="shared" si="13"/>
        <v>1.6591599190283399</v>
      </c>
      <c r="Q726" s="16">
        <f>'[1]TCE - ANEXO III - Preencher'!R735</f>
        <v>86.211944000000003</v>
      </c>
      <c r="R726" s="16">
        <f>'[1]TCE - ANEXO III - Preencher'!S735</f>
        <v>0</v>
      </c>
      <c r="S726" s="16">
        <f t="shared" si="14"/>
        <v>86.211944000000003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457.8084381815134</v>
      </c>
    </row>
    <row r="727" spans="1:28" ht="12.75" customHeight="1" x14ac:dyDescent="0.2">
      <c r="A727" s="9">
        <f>IFERROR(VLOOKUP(B727,'[1]DADOS (OCULTAR)'!$Q$3:$S$133,3,0),"")</f>
        <v>9039744000860</v>
      </c>
      <c r="B727" s="10" t="str">
        <f>'[1]TCE - ANEXO III - Preencher'!C736</f>
        <v>HOSPITAL DOM HÉLDER</v>
      </c>
      <c r="C727" s="11"/>
      <c r="D727" s="12" t="str">
        <f>'[1]TCE - ANEXO III - Preencher'!E736</f>
        <v>ROBERTA KELLY BARBOSA DO NASCIMENTO</v>
      </c>
      <c r="E727" s="10" t="str">
        <f>IF('[1]TCE - ANEXO III - Preencher'!F736="4 - Assistência Odontológica","2 - Outros Profissionais da Saúde",'[1]TCE - ANEXO III - Preencher'!F736)</f>
        <v>2 - Outros Profissionais da Saúde</v>
      </c>
      <c r="F727" s="13" t="str">
        <f>'[1]TCE - ANEXO III - Preencher'!G736</f>
        <v>2234-05</v>
      </c>
      <c r="G727" s="14" t="str">
        <f>IF('[1]TCE - ANEXO III - Preencher'!H736="","",'[1]TCE - ANEXO III - Preencher'!H736)</f>
        <v>06/2022</v>
      </c>
      <c r="H727" s="15">
        <f>'[1]TCE - ANEXO III - Preencher'!I736</f>
        <v>0</v>
      </c>
      <c r="I727" s="15">
        <f>'[1]TCE - ANEXO III - Preencher'!J736</f>
        <v>665.56720000000007</v>
      </c>
      <c r="J727" s="15">
        <f>'[1]TCE - ANEXO III - Preencher'!K736</f>
        <v>0</v>
      </c>
      <c r="K727" s="16">
        <f>'[1]TCE - ANEXO III - Preencher'!L736</f>
        <v>157.740534262485</v>
      </c>
      <c r="L727" s="16">
        <f>'[1]TCE - ANEXO III - Preencher'!M736</f>
        <v>0</v>
      </c>
      <c r="M727" s="16">
        <f t="shared" si="12"/>
        <v>157.740534262485</v>
      </c>
      <c r="N727" s="16">
        <f>'[1]TCE - ANEXO III - Preencher'!O736</f>
        <v>1.6591599190283399</v>
      </c>
      <c r="O727" s="16">
        <f>'[1]TCE - ANEXO III - Preencher'!P736</f>
        <v>0</v>
      </c>
      <c r="P727" s="16">
        <f t="shared" si="13"/>
        <v>1.6591599190283399</v>
      </c>
      <c r="Q727" s="16">
        <f>'[1]TCE - ANEXO III - Preencher'!R736</f>
        <v>86.211944000000003</v>
      </c>
      <c r="R727" s="16">
        <f>'[1]TCE - ANEXO III - Preencher'!S736</f>
        <v>0</v>
      </c>
      <c r="S727" s="16">
        <f t="shared" si="14"/>
        <v>86.211944000000003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911.17883818151336</v>
      </c>
    </row>
    <row r="728" spans="1:28" ht="12.75" customHeight="1" x14ac:dyDescent="0.2">
      <c r="A728" s="9">
        <f>IFERROR(VLOOKUP(B728,'[1]DADOS (OCULTAR)'!$Q$3:$S$133,3,0),"")</f>
        <v>9039744000860</v>
      </c>
      <c r="B728" s="10" t="str">
        <f>'[1]TCE - ANEXO III - Preencher'!C737</f>
        <v>HOSPITAL DOM HÉLDER</v>
      </c>
      <c r="C728" s="11"/>
      <c r="D728" s="12" t="str">
        <f>'[1]TCE - ANEXO III - Preencher'!E737</f>
        <v>ROBERTA MARIA NASCIMENTO FERREIRA</v>
      </c>
      <c r="E728" s="10" t="str">
        <f>IF('[1]TCE - ANEXO III - Preencher'!F737="4 - Assistência Odontológica","2 - Outros Profissionais da Saúde",'[1]TCE - ANEXO III - Preencher'!F737)</f>
        <v>2 - Outros Profissionais da Saúde</v>
      </c>
      <c r="F728" s="13" t="str">
        <f>'[1]TCE - ANEXO III - Preencher'!G737</f>
        <v>2235-05</v>
      </c>
      <c r="G728" s="14" t="str">
        <f>IF('[1]TCE - ANEXO III - Preencher'!H737="","",'[1]TCE - ANEXO III - Preencher'!H737)</f>
        <v>06/2022</v>
      </c>
      <c r="H728" s="15">
        <f>'[1]TCE - ANEXO III - Preencher'!I737</f>
        <v>0</v>
      </c>
      <c r="I728" s="15">
        <f>'[1]TCE - ANEXO III - Preencher'!J737</f>
        <v>345.47120000000001</v>
      </c>
      <c r="J728" s="15">
        <f>'[1]TCE - ANEXO III - Preencher'!K737</f>
        <v>0</v>
      </c>
      <c r="K728" s="16">
        <f>'[1]TCE - ANEXO III - Preencher'!L737</f>
        <v>157.740534262485</v>
      </c>
      <c r="L728" s="16">
        <f>'[1]TCE - ANEXO III - Preencher'!M737</f>
        <v>0</v>
      </c>
      <c r="M728" s="16">
        <f t="shared" si="12"/>
        <v>157.740534262485</v>
      </c>
      <c r="N728" s="16">
        <f>'[1]TCE - ANEXO III - Preencher'!O737</f>
        <v>1.6591599190283399</v>
      </c>
      <c r="O728" s="16">
        <f>'[1]TCE - ANEXO III - Preencher'!P737</f>
        <v>0</v>
      </c>
      <c r="P728" s="16">
        <f t="shared" si="13"/>
        <v>1.6591599190283399</v>
      </c>
      <c r="Q728" s="16">
        <f>'[1]TCE - ANEXO III - Preencher'!R737</f>
        <v>86.211944000000003</v>
      </c>
      <c r="R728" s="16">
        <f>'[1]TCE - ANEXO III - Preencher'!S737</f>
        <v>0</v>
      </c>
      <c r="S728" s="16">
        <f t="shared" si="14"/>
        <v>86.211944000000003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591.08283818151335</v>
      </c>
    </row>
    <row r="729" spans="1:28" ht="12.75" customHeight="1" x14ac:dyDescent="0.2">
      <c r="A729" s="9">
        <f>IFERROR(VLOOKUP(B729,'[1]DADOS (OCULTAR)'!$Q$3:$S$133,3,0),"")</f>
        <v>9039744000860</v>
      </c>
      <c r="B729" s="10" t="str">
        <f>'[1]TCE - ANEXO III - Preencher'!C738</f>
        <v>HOSPITAL DOM HÉLDER</v>
      </c>
      <c r="C729" s="11"/>
      <c r="D729" s="12" t="str">
        <f>'[1]TCE - ANEXO III - Preencher'!E738</f>
        <v>ROBERTA MARIA SOUZA DE VASCONCELOS</v>
      </c>
      <c r="E729" s="10" t="str">
        <f>IF('[1]TCE - ANEXO III - Preencher'!F738="4 - Assistência Odontológica","2 - Outros Profissionais da Saúde",'[1]TCE - ANEXO III - Preencher'!F738)</f>
        <v>3 - Administrativo</v>
      </c>
      <c r="F729" s="13" t="str">
        <f>'[1]TCE - ANEXO III - Preencher'!G738</f>
        <v>2611-10</v>
      </c>
      <c r="G729" s="14" t="str">
        <f>IF('[1]TCE - ANEXO III - Preencher'!H738="","",'[1]TCE - ANEXO III - Preencher'!H738)</f>
        <v>06/2022</v>
      </c>
      <c r="H729" s="15">
        <f>'[1]TCE - ANEXO III - Preencher'!I738</f>
        <v>0</v>
      </c>
      <c r="I729" s="15">
        <f>'[1]TCE - ANEXO III - Preencher'!J738</f>
        <v>293.21600000000001</v>
      </c>
      <c r="J729" s="15">
        <f>'[1]TCE - ANEXO III - Preencher'!K738</f>
        <v>0</v>
      </c>
      <c r="K729" s="16">
        <f>'[1]TCE - ANEXO III - Preencher'!L738</f>
        <v>157.740534262485</v>
      </c>
      <c r="L729" s="16">
        <f>'[1]TCE - ANEXO III - Preencher'!M738</f>
        <v>0</v>
      </c>
      <c r="M729" s="16">
        <f t="shared" si="12"/>
        <v>157.740534262485</v>
      </c>
      <c r="N729" s="16">
        <f>'[1]TCE - ANEXO III - Preencher'!O738</f>
        <v>1.6591599190283399</v>
      </c>
      <c r="O729" s="16">
        <f>'[1]TCE - ANEXO III - Preencher'!P738</f>
        <v>0</v>
      </c>
      <c r="P729" s="16">
        <f t="shared" si="13"/>
        <v>1.6591599190283399</v>
      </c>
      <c r="Q729" s="16">
        <f>'[1]TCE - ANEXO III - Preencher'!R738</f>
        <v>86.211944000000003</v>
      </c>
      <c r="R729" s="16">
        <f>'[1]TCE - ANEXO III - Preencher'!S738</f>
        <v>0</v>
      </c>
      <c r="S729" s="16">
        <f t="shared" si="14"/>
        <v>86.211944000000003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538.82763818151329</v>
      </c>
    </row>
    <row r="730" spans="1:28" ht="12.75" customHeight="1" x14ac:dyDescent="0.2">
      <c r="A730" s="9">
        <f>IFERROR(VLOOKUP(B730,'[1]DADOS (OCULTAR)'!$Q$3:$S$133,3,0),"")</f>
        <v>9039744000860</v>
      </c>
      <c r="B730" s="10" t="str">
        <f>'[1]TCE - ANEXO III - Preencher'!C739</f>
        <v>HOSPITAL DOM HÉLDER</v>
      </c>
      <c r="C730" s="11"/>
      <c r="D730" s="12" t="str">
        <f>'[1]TCE - ANEXO III - Preencher'!E739</f>
        <v>ROBERTA XAVIER DE ARAUJO GOMES</v>
      </c>
      <c r="E730" s="10" t="str">
        <f>IF('[1]TCE - ANEXO III - Preencher'!F739="4 - Assistência Odontológica","2 - Outros Profissionais da Saúde",'[1]TCE - ANEXO III - Preencher'!F739)</f>
        <v>2 - Outros Profissionais da Saúde</v>
      </c>
      <c r="F730" s="13" t="str">
        <f>'[1]TCE - ANEXO III - Preencher'!G739</f>
        <v>5211-30</v>
      </c>
      <c r="G730" s="14" t="str">
        <f>IF('[1]TCE - ANEXO III - Preencher'!H739="","",'[1]TCE - ANEXO III - Preencher'!H739)</f>
        <v>06/2022</v>
      </c>
      <c r="H730" s="15">
        <f>'[1]TCE - ANEXO III - Preencher'!I739</f>
        <v>0</v>
      </c>
      <c r="I730" s="15">
        <f>'[1]TCE - ANEXO III - Preencher'!J739</f>
        <v>124.5808</v>
      </c>
      <c r="J730" s="15">
        <f>'[1]TCE - ANEXO III - Preencher'!K739</f>
        <v>0</v>
      </c>
      <c r="K730" s="16">
        <f>'[1]TCE - ANEXO III - Preencher'!L739</f>
        <v>157.740534262485</v>
      </c>
      <c r="L730" s="16">
        <f>'[1]TCE - ANEXO III - Preencher'!M739</f>
        <v>0</v>
      </c>
      <c r="M730" s="16">
        <f t="shared" si="12"/>
        <v>157.740534262485</v>
      </c>
      <c r="N730" s="16">
        <f>'[1]TCE - ANEXO III - Preencher'!O739</f>
        <v>1.6591599190283399</v>
      </c>
      <c r="O730" s="16">
        <f>'[1]TCE - ANEXO III - Preencher'!P739</f>
        <v>0</v>
      </c>
      <c r="P730" s="16">
        <f t="shared" si="13"/>
        <v>1.6591599190283399</v>
      </c>
      <c r="Q730" s="16">
        <f>'[1]TCE - ANEXO III - Preencher'!R739</f>
        <v>280.526006</v>
      </c>
      <c r="R730" s="16">
        <f>'[1]TCE - ANEXO III - Preencher'!S739</f>
        <v>62.54</v>
      </c>
      <c r="S730" s="16">
        <f t="shared" si="14"/>
        <v>217.986006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501.96650018151331</v>
      </c>
    </row>
    <row r="731" spans="1:28" ht="12.75" customHeight="1" x14ac:dyDescent="0.2">
      <c r="A731" s="9">
        <f>IFERROR(VLOOKUP(B731,'[1]DADOS (OCULTAR)'!$Q$3:$S$133,3,0),"")</f>
        <v>9039744000860</v>
      </c>
      <c r="B731" s="10" t="str">
        <f>'[1]TCE - ANEXO III - Preencher'!C740</f>
        <v>HOSPITAL DOM HÉLDER</v>
      </c>
      <c r="C731" s="11"/>
      <c r="D731" s="12" t="str">
        <f>'[1]TCE - ANEXO III - Preencher'!E740</f>
        <v>ROBERTO FERREIRA DE ANDRADE SOUZA</v>
      </c>
      <c r="E731" s="10" t="str">
        <f>IF('[1]TCE - ANEXO III - Preencher'!F740="4 - Assistência Odontológica","2 - Outros Profissionais da Saúde",'[1]TCE - ANEXO III - Preencher'!F740)</f>
        <v>2 - Outros Profissionais da Saúde</v>
      </c>
      <c r="F731" s="13" t="str">
        <f>'[1]TCE - ANEXO III - Preencher'!G740</f>
        <v>5211-30</v>
      </c>
      <c r="G731" s="14" t="str">
        <f>IF('[1]TCE - ANEXO III - Preencher'!H740="","",'[1]TCE - ANEXO III - Preencher'!H740)</f>
        <v>06/2022</v>
      </c>
      <c r="H731" s="15">
        <f>'[1]TCE - ANEXO III - Preencher'!I740</f>
        <v>0</v>
      </c>
      <c r="I731" s="15">
        <f>'[1]TCE - ANEXO III - Preencher'!J740</f>
        <v>156.86959999999999</v>
      </c>
      <c r="J731" s="15">
        <f>'[1]TCE - ANEXO III - Preencher'!K740</f>
        <v>0</v>
      </c>
      <c r="K731" s="16">
        <f>'[1]TCE - ANEXO III - Preencher'!L740</f>
        <v>157.740534262485</v>
      </c>
      <c r="L731" s="16">
        <f>'[1]TCE - ANEXO III - Preencher'!M740</f>
        <v>0</v>
      </c>
      <c r="M731" s="16">
        <f t="shared" si="12"/>
        <v>157.740534262485</v>
      </c>
      <c r="N731" s="16">
        <f>'[1]TCE - ANEXO III - Preencher'!O740</f>
        <v>1.6591599190283399</v>
      </c>
      <c r="O731" s="16">
        <f>'[1]TCE - ANEXO III - Preencher'!P740</f>
        <v>0</v>
      </c>
      <c r="P731" s="16">
        <f t="shared" si="13"/>
        <v>1.6591599190283399</v>
      </c>
      <c r="Q731" s="16">
        <f>'[1]TCE - ANEXO III - Preencher'!R740</f>
        <v>280.526006</v>
      </c>
      <c r="R731" s="16">
        <f>'[1]TCE - ANEXO III - Preencher'!S740</f>
        <v>72.72</v>
      </c>
      <c r="S731" s="16">
        <f t="shared" si="14"/>
        <v>207.806006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524.07530018151328</v>
      </c>
    </row>
    <row r="732" spans="1:28" ht="12.75" customHeight="1" x14ac:dyDescent="0.2">
      <c r="A732" s="9">
        <f>IFERROR(VLOOKUP(B732,'[1]DADOS (OCULTAR)'!$Q$3:$S$133,3,0),"")</f>
        <v>9039744000860</v>
      </c>
      <c r="B732" s="10" t="str">
        <f>'[1]TCE - ANEXO III - Preencher'!C741</f>
        <v>HOSPITAL DOM HÉLDER</v>
      </c>
      <c r="C732" s="11"/>
      <c r="D732" s="12" t="str">
        <f>'[1]TCE - ANEXO III - Preencher'!E741</f>
        <v>ROBSON BEZERRA DA SILVA</v>
      </c>
      <c r="E732" s="10" t="str">
        <f>IF('[1]TCE - ANEXO III - Preencher'!F741="4 - Assistência Odontológica","2 - Outros Profissionais da Saúde",'[1]TCE - ANEXO III - Preencher'!F741)</f>
        <v>3 - Administrativo</v>
      </c>
      <c r="F732" s="13" t="str">
        <f>'[1]TCE - ANEXO III - Preencher'!G741</f>
        <v>5174-10</v>
      </c>
      <c r="G732" s="14" t="str">
        <f>IF('[1]TCE - ANEXO III - Preencher'!H741="","",'[1]TCE - ANEXO III - Preencher'!H741)</f>
        <v>06/2022</v>
      </c>
      <c r="H732" s="15">
        <f>'[1]TCE - ANEXO III - Preencher'!I741</f>
        <v>0</v>
      </c>
      <c r="I732" s="15">
        <f>'[1]TCE - ANEXO III - Preencher'!J741</f>
        <v>100.19199999999999</v>
      </c>
      <c r="J732" s="15">
        <f>'[1]TCE - ANEXO III - Preencher'!K741</f>
        <v>0</v>
      </c>
      <c r="K732" s="16">
        <f>'[1]TCE - ANEXO III - Preencher'!L741</f>
        <v>157.740534262485</v>
      </c>
      <c r="L732" s="16">
        <f>'[1]TCE - ANEXO III - Preencher'!M741</f>
        <v>0</v>
      </c>
      <c r="M732" s="16">
        <f t="shared" si="12"/>
        <v>157.740534262485</v>
      </c>
      <c r="N732" s="16">
        <f>'[1]TCE - ANEXO III - Preencher'!O741</f>
        <v>1.6591599190283399</v>
      </c>
      <c r="O732" s="16">
        <f>'[1]TCE - ANEXO III - Preencher'!P741</f>
        <v>0</v>
      </c>
      <c r="P732" s="16">
        <f t="shared" si="13"/>
        <v>1.6591599190283399</v>
      </c>
      <c r="Q732" s="16">
        <f>'[1]TCE - ANEXO III - Preencher'!R741</f>
        <v>280.526006</v>
      </c>
      <c r="R732" s="16">
        <f>'[1]TCE - ANEXO III - Preencher'!S741</f>
        <v>72.72</v>
      </c>
      <c r="S732" s="16">
        <f t="shared" si="14"/>
        <v>207.806006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467.3977001815133</v>
      </c>
    </row>
    <row r="733" spans="1:28" ht="12.75" customHeight="1" x14ac:dyDescent="0.2">
      <c r="A733" s="9">
        <f>IFERROR(VLOOKUP(B733,'[1]DADOS (OCULTAR)'!$Q$3:$S$133,3,0),"")</f>
        <v>9039744000860</v>
      </c>
      <c r="B733" s="10" t="str">
        <f>'[1]TCE - ANEXO III - Preencher'!C742</f>
        <v>HOSPITAL DOM HÉLDER</v>
      </c>
      <c r="C733" s="11"/>
      <c r="D733" s="12" t="str">
        <f>'[1]TCE - ANEXO III - Preencher'!E742</f>
        <v>ROBSON HENRIQUE DA SILVA</v>
      </c>
      <c r="E733" s="10" t="str">
        <f>IF('[1]TCE - ANEXO III - Preencher'!F742="4 - Assistência Odontológica","2 - Outros Profissionais da Saúde",'[1]TCE - ANEXO III - Preencher'!F742)</f>
        <v>2 - Outros Profissionais da Saúde</v>
      </c>
      <c r="F733" s="13" t="str">
        <f>'[1]TCE - ANEXO III - Preencher'!G742</f>
        <v>3222-05</v>
      </c>
      <c r="G733" s="14" t="str">
        <f>IF('[1]TCE - ANEXO III - Preencher'!H742="","",'[1]TCE - ANEXO III - Preencher'!H742)</f>
        <v>06/2022</v>
      </c>
      <c r="H733" s="15">
        <f>'[1]TCE - ANEXO III - Preencher'!I742</f>
        <v>0</v>
      </c>
      <c r="I733" s="15">
        <f>'[1]TCE - ANEXO III - Preencher'!J742</f>
        <v>132.92320000000001</v>
      </c>
      <c r="J733" s="15">
        <f>'[1]TCE - ANEXO III - Preencher'!K742</f>
        <v>0</v>
      </c>
      <c r="K733" s="16">
        <f>'[1]TCE - ANEXO III - Preencher'!L742</f>
        <v>157.740534262485</v>
      </c>
      <c r="L733" s="16">
        <f>'[1]TCE - ANEXO III - Preencher'!M742</f>
        <v>0</v>
      </c>
      <c r="M733" s="16">
        <f t="shared" si="12"/>
        <v>157.740534262485</v>
      </c>
      <c r="N733" s="16">
        <f>'[1]TCE - ANEXO III - Preencher'!O742</f>
        <v>1.6591599190283399</v>
      </c>
      <c r="O733" s="16">
        <f>'[1]TCE - ANEXO III - Preencher'!P742</f>
        <v>0</v>
      </c>
      <c r="P733" s="16">
        <f t="shared" si="13"/>
        <v>1.6591599190283399</v>
      </c>
      <c r="Q733" s="16">
        <f>'[1]TCE - ANEXO III - Preencher'!R742</f>
        <v>86.211944000000003</v>
      </c>
      <c r="R733" s="16">
        <f>'[1]TCE - ANEXO III - Preencher'!S742</f>
        <v>0</v>
      </c>
      <c r="S733" s="16">
        <f t="shared" si="14"/>
        <v>86.211944000000003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378.53483818151341</v>
      </c>
    </row>
    <row r="734" spans="1:28" ht="12.75" customHeight="1" x14ac:dyDescent="0.2">
      <c r="A734" s="9">
        <f>IFERROR(VLOOKUP(B734,'[1]DADOS (OCULTAR)'!$Q$3:$S$133,3,0),"")</f>
        <v>9039744000860</v>
      </c>
      <c r="B734" s="10" t="str">
        <f>'[1]TCE - ANEXO III - Preencher'!C743</f>
        <v>HOSPITAL DOM HÉLDER</v>
      </c>
      <c r="C734" s="11"/>
      <c r="D734" s="12" t="str">
        <f>'[1]TCE - ANEXO III - Preencher'!E743</f>
        <v>ROBSON MARQUES DE ANDRADE</v>
      </c>
      <c r="E734" s="10" t="str">
        <f>IF('[1]TCE - ANEXO III - Preencher'!F743="4 - Assistência Odontológica","2 - Outros Profissionais da Saúde",'[1]TCE - ANEXO III - Preencher'!F743)</f>
        <v>3 - Administrativo</v>
      </c>
      <c r="F734" s="13" t="str">
        <f>'[1]TCE - ANEXO III - Preencher'!G743</f>
        <v>4110-10</v>
      </c>
      <c r="G734" s="14" t="str">
        <f>IF('[1]TCE - ANEXO III - Preencher'!H743="","",'[1]TCE - ANEXO III - Preencher'!H743)</f>
        <v>06/2022</v>
      </c>
      <c r="H734" s="15">
        <f>'[1]TCE - ANEXO III - Preencher'!I743</f>
        <v>0</v>
      </c>
      <c r="I734" s="15">
        <f>'[1]TCE - ANEXO III - Preencher'!J743</f>
        <v>107.9632</v>
      </c>
      <c r="J734" s="15">
        <f>'[1]TCE - ANEXO III - Preencher'!K743</f>
        <v>0</v>
      </c>
      <c r="K734" s="16">
        <f>'[1]TCE - ANEXO III - Preencher'!L743</f>
        <v>157.740534262485</v>
      </c>
      <c r="L734" s="16">
        <f>'[1]TCE - ANEXO III - Preencher'!M743</f>
        <v>0</v>
      </c>
      <c r="M734" s="16">
        <f t="shared" si="12"/>
        <v>157.740534262485</v>
      </c>
      <c r="N734" s="16">
        <f>'[1]TCE - ANEXO III - Preencher'!O743</f>
        <v>1.6591599190283399</v>
      </c>
      <c r="O734" s="16">
        <f>'[1]TCE - ANEXO III - Preencher'!P743</f>
        <v>0</v>
      </c>
      <c r="P734" s="16">
        <f t="shared" si="13"/>
        <v>1.6591599190283399</v>
      </c>
      <c r="Q734" s="16">
        <f>'[1]TCE - ANEXO III - Preencher'!R743</f>
        <v>86.211944000000003</v>
      </c>
      <c r="R734" s="16">
        <f>'[1]TCE - ANEXO III - Preencher'!S743</f>
        <v>0</v>
      </c>
      <c r="S734" s="16">
        <f t="shared" si="14"/>
        <v>86.211944000000003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353.57483818151337</v>
      </c>
    </row>
    <row r="735" spans="1:28" ht="12.75" customHeight="1" x14ac:dyDescent="0.2">
      <c r="A735" s="9">
        <f>IFERROR(VLOOKUP(B735,'[1]DADOS (OCULTAR)'!$Q$3:$S$133,3,0),"")</f>
        <v>9039744000860</v>
      </c>
      <c r="B735" s="10" t="str">
        <f>'[1]TCE - ANEXO III - Preencher'!C744</f>
        <v>HOSPITAL DOM HÉLDER</v>
      </c>
      <c r="C735" s="11"/>
      <c r="D735" s="12" t="str">
        <f>'[1]TCE - ANEXO III - Preencher'!E744</f>
        <v>ROBSON ZEFERINO VILAR</v>
      </c>
      <c r="E735" s="10" t="str">
        <f>IF('[1]TCE - ANEXO III - Preencher'!F744="4 - Assistência Odontológica","2 - Outros Profissionais da Saúde",'[1]TCE - ANEXO III - Preencher'!F744)</f>
        <v>3 - Administrativo</v>
      </c>
      <c r="F735" s="13" t="str">
        <f>'[1]TCE - ANEXO III - Preencher'!G744</f>
        <v>5163-45</v>
      </c>
      <c r="G735" s="14" t="str">
        <f>IF('[1]TCE - ANEXO III - Preencher'!H744="","",'[1]TCE - ANEXO III - Preencher'!H744)</f>
        <v>06/2022</v>
      </c>
      <c r="H735" s="15">
        <f>'[1]TCE - ANEXO III - Preencher'!I744</f>
        <v>0</v>
      </c>
      <c r="I735" s="15">
        <f>'[1]TCE - ANEXO III - Preencher'!J744</f>
        <v>124.432</v>
      </c>
      <c r="J735" s="15">
        <f>'[1]TCE - ANEXO III - Preencher'!K744</f>
        <v>0</v>
      </c>
      <c r="K735" s="16">
        <f>'[1]TCE - ANEXO III - Preencher'!L744</f>
        <v>157.740534262485</v>
      </c>
      <c r="L735" s="16">
        <f>'[1]TCE - ANEXO III - Preencher'!M744</f>
        <v>0</v>
      </c>
      <c r="M735" s="16">
        <f t="shared" si="12"/>
        <v>157.740534262485</v>
      </c>
      <c r="N735" s="16">
        <f>'[1]TCE - ANEXO III - Preencher'!O744</f>
        <v>1.6591599190283399</v>
      </c>
      <c r="O735" s="16">
        <f>'[1]TCE - ANEXO III - Preencher'!P744</f>
        <v>0</v>
      </c>
      <c r="P735" s="16">
        <f t="shared" si="13"/>
        <v>1.6591599190283399</v>
      </c>
      <c r="Q735" s="16">
        <f>'[1]TCE - ANEXO III - Preencher'!R744</f>
        <v>86.211944000000003</v>
      </c>
      <c r="R735" s="16">
        <f>'[1]TCE - ANEXO III - Preencher'!S744</f>
        <v>0</v>
      </c>
      <c r="S735" s="16">
        <f t="shared" si="14"/>
        <v>86.211944000000003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370.04363818151336</v>
      </c>
    </row>
    <row r="736" spans="1:28" ht="12.75" customHeight="1" x14ac:dyDescent="0.2">
      <c r="A736" s="9">
        <f>IFERROR(VLOOKUP(B736,'[1]DADOS (OCULTAR)'!$Q$3:$S$133,3,0),"")</f>
        <v>9039744000860</v>
      </c>
      <c r="B736" s="10" t="str">
        <f>'[1]TCE - ANEXO III - Preencher'!C745</f>
        <v>HOSPITAL DOM HÉLDER</v>
      </c>
      <c r="C736" s="11"/>
      <c r="D736" s="12" t="str">
        <f>'[1]TCE - ANEXO III - Preencher'!E745</f>
        <v>RODRIGO MEZZALIRA TCHAICK</v>
      </c>
      <c r="E736" s="10" t="str">
        <f>IF('[1]TCE - ANEXO III - Preencher'!F745="4 - Assistência Odontológica","2 - Outros Profissionais da Saúde",'[1]TCE - ANEXO III - Preencher'!F745)</f>
        <v>1 - Médico</v>
      </c>
      <c r="F736" s="13" t="str">
        <f>'[1]TCE - ANEXO III - Preencher'!G745</f>
        <v>2251-20</v>
      </c>
      <c r="G736" s="14" t="str">
        <f>IF('[1]TCE - ANEXO III - Preencher'!H745="","",'[1]TCE - ANEXO III - Preencher'!H745)</f>
        <v>06/2022</v>
      </c>
      <c r="H736" s="15">
        <f>'[1]TCE - ANEXO III - Preencher'!I745</f>
        <v>0</v>
      </c>
      <c r="I736" s="15">
        <f>'[1]TCE - ANEXO III - Preencher'!J745</f>
        <v>866.11199999999997</v>
      </c>
      <c r="J736" s="15">
        <f>'[1]TCE - ANEXO III - Preencher'!K745</f>
        <v>0</v>
      </c>
      <c r="K736" s="16">
        <f>'[1]TCE - ANEXO III - Preencher'!L745</f>
        <v>157.740534262485</v>
      </c>
      <c r="L736" s="16">
        <f>'[1]TCE - ANEXO III - Preencher'!M745</f>
        <v>0</v>
      </c>
      <c r="M736" s="16">
        <f t="shared" si="12"/>
        <v>157.740534262485</v>
      </c>
      <c r="N736" s="16">
        <f>'[1]TCE - ANEXO III - Preencher'!O745</f>
        <v>1.6591599190283399</v>
      </c>
      <c r="O736" s="16">
        <f>'[1]TCE - ANEXO III - Preencher'!P745</f>
        <v>0</v>
      </c>
      <c r="P736" s="16">
        <f t="shared" si="13"/>
        <v>1.6591599190283399</v>
      </c>
      <c r="Q736" s="16">
        <f>'[1]TCE - ANEXO III - Preencher'!R745</f>
        <v>86.211944000000003</v>
      </c>
      <c r="R736" s="16">
        <f>'[1]TCE - ANEXO III - Preencher'!S745</f>
        <v>0</v>
      </c>
      <c r="S736" s="16">
        <f t="shared" si="14"/>
        <v>86.211944000000003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1111.7236381815133</v>
      </c>
    </row>
    <row r="737" spans="1:28" ht="12.75" customHeight="1" x14ac:dyDescent="0.2">
      <c r="A737" s="9">
        <f>IFERROR(VLOOKUP(B737,'[1]DADOS (OCULTAR)'!$Q$3:$S$133,3,0),"")</f>
        <v>9039744000860</v>
      </c>
      <c r="B737" s="10" t="str">
        <f>'[1]TCE - ANEXO III - Preencher'!C746</f>
        <v>HOSPITAL DOM HÉLDER</v>
      </c>
      <c r="C737" s="11"/>
      <c r="D737" s="12" t="str">
        <f>'[1]TCE - ANEXO III - Preencher'!E746</f>
        <v>ROSALVA VALERIA GOMES DE LIMA</v>
      </c>
      <c r="E737" s="10" t="str">
        <f>IF('[1]TCE - ANEXO III - Preencher'!F746="4 - Assistência Odontológica","2 - Outros Profissionais da Saúde",'[1]TCE - ANEXO III - Preencher'!F746)</f>
        <v>2 - Outros Profissionais da Saúde</v>
      </c>
      <c r="F737" s="13" t="str">
        <f>'[1]TCE - ANEXO III - Preencher'!G746</f>
        <v>3222-05</v>
      </c>
      <c r="G737" s="14" t="str">
        <f>IF('[1]TCE - ANEXO III - Preencher'!H746="","",'[1]TCE - ANEXO III - Preencher'!H746)</f>
        <v>06/2022</v>
      </c>
      <c r="H737" s="15">
        <f>'[1]TCE - ANEXO III - Preencher'!I746</f>
        <v>0</v>
      </c>
      <c r="I737" s="15">
        <f>'[1]TCE - ANEXO III - Preencher'!J746</f>
        <v>137.89519999999999</v>
      </c>
      <c r="J737" s="15">
        <f>'[1]TCE - ANEXO III - Preencher'!K746</f>
        <v>0</v>
      </c>
      <c r="K737" s="16">
        <f>'[1]TCE - ANEXO III - Preencher'!L746</f>
        <v>157.740534262485</v>
      </c>
      <c r="L737" s="16">
        <f>'[1]TCE - ANEXO III - Preencher'!M746</f>
        <v>0</v>
      </c>
      <c r="M737" s="16">
        <f t="shared" si="12"/>
        <v>157.740534262485</v>
      </c>
      <c r="N737" s="16">
        <f>'[1]TCE - ANEXO III - Preencher'!O746</f>
        <v>1.6591599190283399</v>
      </c>
      <c r="O737" s="16">
        <f>'[1]TCE - ANEXO III - Preencher'!P746</f>
        <v>0</v>
      </c>
      <c r="P737" s="16">
        <f t="shared" si="13"/>
        <v>1.6591599190283399</v>
      </c>
      <c r="Q737" s="16">
        <f>'[1]TCE - ANEXO III - Preencher'!R746</f>
        <v>280.526006</v>
      </c>
      <c r="R737" s="16">
        <f>'[1]TCE - ANEXO III - Preencher'!S746</f>
        <v>72.72</v>
      </c>
      <c r="S737" s="16">
        <f t="shared" si="14"/>
        <v>207.806006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505.10090018151334</v>
      </c>
    </row>
    <row r="738" spans="1:28" ht="12.75" customHeight="1" x14ac:dyDescent="0.2">
      <c r="A738" s="9">
        <f>IFERROR(VLOOKUP(B738,'[1]DADOS (OCULTAR)'!$Q$3:$S$133,3,0),"")</f>
        <v>9039744000860</v>
      </c>
      <c r="B738" s="10" t="str">
        <f>'[1]TCE - ANEXO III - Preencher'!C747</f>
        <v>HOSPITAL DOM HÉLDER</v>
      </c>
      <c r="C738" s="11"/>
      <c r="D738" s="12" t="str">
        <f>'[1]TCE - ANEXO III - Preencher'!E747</f>
        <v>ROSANA MARIA DA SILVA ALBERTINO</v>
      </c>
      <c r="E738" s="10" t="str">
        <f>IF('[1]TCE - ANEXO III - Preencher'!F747="4 - Assistência Odontológica","2 - Outros Profissionais da Saúde",'[1]TCE - ANEXO III - Preencher'!F747)</f>
        <v>2 - Outros Profissionais da Saúde</v>
      </c>
      <c r="F738" s="13" t="str">
        <f>'[1]TCE - ANEXO III - Preencher'!G747</f>
        <v>5211-30</v>
      </c>
      <c r="G738" s="14" t="str">
        <f>IF('[1]TCE - ANEXO III - Preencher'!H747="","",'[1]TCE - ANEXO III - Preencher'!H747)</f>
        <v>06/2022</v>
      </c>
      <c r="H738" s="15">
        <f>'[1]TCE - ANEXO III - Preencher'!I747</f>
        <v>0</v>
      </c>
      <c r="I738" s="15">
        <f>'[1]TCE - ANEXO III - Preencher'!J747</f>
        <v>105.04</v>
      </c>
      <c r="J738" s="15">
        <f>'[1]TCE - ANEXO III - Preencher'!K747</f>
        <v>0</v>
      </c>
      <c r="K738" s="16">
        <f>'[1]TCE - ANEXO III - Preencher'!L747</f>
        <v>157.740534262485</v>
      </c>
      <c r="L738" s="16">
        <f>'[1]TCE - ANEXO III - Preencher'!M747</f>
        <v>0</v>
      </c>
      <c r="M738" s="16">
        <f t="shared" si="12"/>
        <v>157.740534262485</v>
      </c>
      <c r="N738" s="16">
        <f>'[1]TCE - ANEXO III - Preencher'!O747</f>
        <v>1.6591599190283399</v>
      </c>
      <c r="O738" s="16">
        <f>'[1]TCE - ANEXO III - Preencher'!P747</f>
        <v>0</v>
      </c>
      <c r="P738" s="16">
        <f t="shared" si="13"/>
        <v>1.6591599190283399</v>
      </c>
      <c r="Q738" s="16">
        <f>'[1]TCE - ANEXO III - Preencher'!R747</f>
        <v>280.526006</v>
      </c>
      <c r="R738" s="16">
        <f>'[1]TCE - ANEXO III - Preencher'!S747</f>
        <v>72.72</v>
      </c>
      <c r="S738" s="16">
        <f t="shared" si="14"/>
        <v>207.806006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472.24570018151337</v>
      </c>
    </row>
    <row r="739" spans="1:28" ht="12.75" customHeight="1" x14ac:dyDescent="0.2">
      <c r="A739" s="9">
        <f>IFERROR(VLOOKUP(B739,'[1]DADOS (OCULTAR)'!$Q$3:$S$133,3,0),"")</f>
        <v>9039744000860</v>
      </c>
      <c r="B739" s="10" t="str">
        <f>'[1]TCE - ANEXO III - Preencher'!C748</f>
        <v>HOSPITAL DOM HÉLDER</v>
      </c>
      <c r="C739" s="11"/>
      <c r="D739" s="12" t="str">
        <f>'[1]TCE - ANEXO III - Preencher'!E748</f>
        <v>ROSANA SOUZA DE MORAES</v>
      </c>
      <c r="E739" s="10" t="str">
        <f>IF('[1]TCE - ANEXO III - Preencher'!F748="4 - Assistência Odontológica","2 - Outros Profissionais da Saúde",'[1]TCE - ANEXO III - Preencher'!F748)</f>
        <v>2 - Outros Profissionais da Saúde</v>
      </c>
      <c r="F739" s="13" t="str">
        <f>'[1]TCE - ANEXO III - Preencher'!G748</f>
        <v>2235-05</v>
      </c>
      <c r="G739" s="14" t="str">
        <f>IF('[1]TCE - ANEXO III - Preencher'!H748="","",'[1]TCE - ANEXO III - Preencher'!H748)</f>
        <v>06/2022</v>
      </c>
      <c r="H739" s="15">
        <f>'[1]TCE - ANEXO III - Preencher'!I748</f>
        <v>0</v>
      </c>
      <c r="I739" s="15">
        <f>'[1]TCE - ANEXO III - Preencher'!J748</f>
        <v>512.35599999999999</v>
      </c>
      <c r="J739" s="15">
        <f>'[1]TCE - ANEXO III - Preencher'!K748</f>
        <v>0</v>
      </c>
      <c r="K739" s="16">
        <f>'[1]TCE - ANEXO III - Preencher'!L748</f>
        <v>157.740534262485</v>
      </c>
      <c r="L739" s="16">
        <f>'[1]TCE - ANEXO III - Preencher'!M748</f>
        <v>0</v>
      </c>
      <c r="M739" s="16">
        <f t="shared" si="12"/>
        <v>157.740534262485</v>
      </c>
      <c r="N739" s="16">
        <f>'[1]TCE - ANEXO III - Preencher'!O748</f>
        <v>1.6591599190283399</v>
      </c>
      <c r="O739" s="16">
        <f>'[1]TCE - ANEXO III - Preencher'!P748</f>
        <v>0</v>
      </c>
      <c r="P739" s="16">
        <f t="shared" si="13"/>
        <v>1.6591599190283399</v>
      </c>
      <c r="Q739" s="16">
        <f>'[1]TCE - ANEXO III - Preencher'!R748</f>
        <v>86.211944000000003</v>
      </c>
      <c r="R739" s="16">
        <f>'[1]TCE - ANEXO III - Preencher'!S748</f>
        <v>0</v>
      </c>
      <c r="S739" s="16">
        <f t="shared" si="14"/>
        <v>86.211944000000003</v>
      </c>
      <c r="T739" s="16">
        <f>'[1]TCE - ANEXO III - Preencher'!U748</f>
        <v>121.5</v>
      </c>
      <c r="U739" s="16">
        <f>'[1]TCE - ANEXO III - Preencher'!V748</f>
        <v>0</v>
      </c>
      <c r="V739" s="16">
        <f t="shared" si="15"/>
        <v>121.5</v>
      </c>
      <c r="W739" s="17" t="str">
        <f>IF('[1]TCE - ANEXO III - Preencher'!X748="","",'[1]TCE - ANEXO III - Preencher'!X748)</f>
        <v>AUXÍLIO CRECHE</v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879.46763818151328</v>
      </c>
    </row>
    <row r="740" spans="1:28" ht="12.75" customHeight="1" x14ac:dyDescent="0.2">
      <c r="A740" s="9">
        <f>IFERROR(VLOOKUP(B740,'[1]DADOS (OCULTAR)'!$Q$3:$S$133,3,0),"")</f>
        <v>9039744000860</v>
      </c>
      <c r="B740" s="10" t="str">
        <f>'[1]TCE - ANEXO III - Preencher'!C749</f>
        <v>HOSPITAL DOM HÉLDER</v>
      </c>
      <c r="C740" s="11"/>
      <c r="D740" s="12" t="str">
        <f>'[1]TCE - ANEXO III - Preencher'!E749</f>
        <v>ROSANGELA MARIA DE OLIVEIRA ALVES</v>
      </c>
      <c r="E740" s="10" t="str">
        <f>IF('[1]TCE - ANEXO III - Preencher'!F749="4 - Assistência Odontológica","2 - Outros Profissionais da Saúde",'[1]TCE - ANEXO III - Preencher'!F749)</f>
        <v>3 - Administrativo</v>
      </c>
      <c r="F740" s="13" t="str">
        <f>'[1]TCE - ANEXO III - Preencher'!G749</f>
        <v>5134-30</v>
      </c>
      <c r="G740" s="14" t="str">
        <f>IF('[1]TCE - ANEXO III - Preencher'!H749="","",'[1]TCE - ANEXO III - Preencher'!H749)</f>
        <v>06/2022</v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157.740534262485</v>
      </c>
      <c r="L740" s="16">
        <f>'[1]TCE - ANEXO III - Preencher'!M749</f>
        <v>0</v>
      </c>
      <c r="M740" s="16">
        <f t="shared" si="12"/>
        <v>157.740534262485</v>
      </c>
      <c r="N740" s="16">
        <f>'[1]TCE - ANEXO III - Preencher'!O749</f>
        <v>1.6591599190283399</v>
      </c>
      <c r="O740" s="16">
        <f>'[1]TCE - ANEXO III - Preencher'!P749</f>
        <v>0</v>
      </c>
      <c r="P740" s="16">
        <f t="shared" si="13"/>
        <v>1.6591599190283399</v>
      </c>
      <c r="Q740" s="16">
        <f>'[1]TCE - ANEXO III - Preencher'!R749</f>
        <v>86.211944000000003</v>
      </c>
      <c r="R740" s="16">
        <f>'[1]TCE - ANEXO III - Preencher'!S749</f>
        <v>0</v>
      </c>
      <c r="S740" s="16">
        <f t="shared" si="14"/>
        <v>86.211944000000003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245.61163818151334</v>
      </c>
    </row>
    <row r="741" spans="1:28" ht="12.75" customHeight="1" x14ac:dyDescent="0.2">
      <c r="A741" s="9">
        <f>IFERROR(VLOOKUP(B741,'[1]DADOS (OCULTAR)'!$Q$3:$S$133,3,0),"")</f>
        <v>9039744000860</v>
      </c>
      <c r="B741" s="10" t="str">
        <f>'[1]TCE - ANEXO III - Preencher'!C750</f>
        <v>HOSPITAL DOM HÉLDER</v>
      </c>
      <c r="C741" s="11"/>
      <c r="D741" s="12" t="str">
        <f>'[1]TCE - ANEXO III - Preencher'!E750</f>
        <v>ROSANGELA MARIA DOS SANTOS</v>
      </c>
      <c r="E741" s="10" t="str">
        <f>IF('[1]TCE - ANEXO III - Preencher'!F750="4 - Assistência Odontológica","2 - Outros Profissionais da Saúde",'[1]TCE - ANEXO III - Preencher'!F750)</f>
        <v>2 - Outros Profissionais da Saúde</v>
      </c>
      <c r="F741" s="13" t="str">
        <f>'[1]TCE - ANEXO III - Preencher'!G750</f>
        <v>5152-05</v>
      </c>
      <c r="G741" s="14" t="str">
        <f>IF('[1]TCE - ANEXO III - Preencher'!H750="","",'[1]TCE - ANEXO III - Preencher'!H750)</f>
        <v>06/2022</v>
      </c>
      <c r="H741" s="15">
        <f>'[1]TCE - ANEXO III - Preencher'!I750</f>
        <v>0</v>
      </c>
      <c r="I741" s="15">
        <f>'[1]TCE - ANEXO III - Preencher'!J750</f>
        <v>133.352</v>
      </c>
      <c r="J741" s="15">
        <f>'[1]TCE - ANEXO III - Preencher'!K750</f>
        <v>0</v>
      </c>
      <c r="K741" s="16">
        <f>'[1]TCE - ANEXO III - Preencher'!L750</f>
        <v>157.740534262485</v>
      </c>
      <c r="L741" s="16">
        <f>'[1]TCE - ANEXO III - Preencher'!M750</f>
        <v>0</v>
      </c>
      <c r="M741" s="16">
        <f t="shared" si="12"/>
        <v>157.740534262485</v>
      </c>
      <c r="N741" s="16">
        <f>'[1]TCE - ANEXO III - Preencher'!O750</f>
        <v>1.6591599190283399</v>
      </c>
      <c r="O741" s="16">
        <f>'[1]TCE - ANEXO III - Preencher'!P750</f>
        <v>0</v>
      </c>
      <c r="P741" s="16">
        <f t="shared" si="13"/>
        <v>1.6591599190283399</v>
      </c>
      <c r="Q741" s="16">
        <f>'[1]TCE - ANEXO III - Preencher'!R750</f>
        <v>86.211944000000003</v>
      </c>
      <c r="R741" s="16">
        <f>'[1]TCE - ANEXO III - Preencher'!S750</f>
        <v>0</v>
      </c>
      <c r="S741" s="16">
        <f t="shared" si="14"/>
        <v>86.211944000000003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378.96363818151337</v>
      </c>
    </row>
    <row r="742" spans="1:28" ht="12.75" customHeight="1" x14ac:dyDescent="0.2">
      <c r="A742" s="9">
        <f>IFERROR(VLOOKUP(B742,'[1]DADOS (OCULTAR)'!$Q$3:$S$133,3,0),"")</f>
        <v>9039744000860</v>
      </c>
      <c r="B742" s="10" t="str">
        <f>'[1]TCE - ANEXO III - Preencher'!C751</f>
        <v>HOSPITAL DOM HÉLDER</v>
      </c>
      <c r="C742" s="11"/>
      <c r="D742" s="12" t="str">
        <f>'[1]TCE - ANEXO III - Preencher'!E751</f>
        <v>ROSANGELA MARIA LIMA DA SILVA</v>
      </c>
      <c r="E742" s="10" t="str">
        <f>IF('[1]TCE - ANEXO III - Preencher'!F751="4 - Assistência Odontológica","2 - Outros Profissionais da Saúde",'[1]TCE - ANEXO III - Preencher'!F751)</f>
        <v>2 - Outros Profissionais da Saúde</v>
      </c>
      <c r="F742" s="13" t="str">
        <f>'[1]TCE - ANEXO III - Preencher'!G751</f>
        <v>3222-05</v>
      </c>
      <c r="G742" s="14" t="str">
        <f>IF('[1]TCE - ANEXO III - Preencher'!H751="","",'[1]TCE - ANEXO III - Preencher'!H751)</f>
        <v>06/2022</v>
      </c>
      <c r="H742" s="15">
        <f>'[1]TCE - ANEXO III - Preencher'!I751</f>
        <v>0</v>
      </c>
      <c r="I742" s="15">
        <f>'[1]TCE - ANEXO III - Preencher'!J751</f>
        <v>151.11680000000001</v>
      </c>
      <c r="J742" s="15">
        <f>'[1]TCE - ANEXO III - Preencher'!K751</f>
        <v>0</v>
      </c>
      <c r="K742" s="16">
        <f>'[1]TCE - ANEXO III - Preencher'!L751</f>
        <v>157.740534262485</v>
      </c>
      <c r="L742" s="16">
        <f>'[1]TCE - ANEXO III - Preencher'!M751</f>
        <v>0</v>
      </c>
      <c r="M742" s="16">
        <f t="shared" si="12"/>
        <v>157.740534262485</v>
      </c>
      <c r="N742" s="16">
        <f>'[1]TCE - ANEXO III - Preencher'!O751</f>
        <v>1.6591599190283399</v>
      </c>
      <c r="O742" s="16">
        <f>'[1]TCE - ANEXO III - Preencher'!P751</f>
        <v>0</v>
      </c>
      <c r="P742" s="16">
        <f t="shared" si="13"/>
        <v>1.6591599190283399</v>
      </c>
      <c r="Q742" s="16">
        <f>'[1]TCE - ANEXO III - Preencher'!R751</f>
        <v>86.211944000000003</v>
      </c>
      <c r="R742" s="16">
        <f>'[1]TCE - ANEXO III - Preencher'!S751</f>
        <v>0</v>
      </c>
      <c r="S742" s="16">
        <f t="shared" si="14"/>
        <v>86.211944000000003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396.72843818151335</v>
      </c>
    </row>
    <row r="743" spans="1:28" ht="12.75" customHeight="1" x14ac:dyDescent="0.2">
      <c r="A743" s="9">
        <f>IFERROR(VLOOKUP(B743,'[1]DADOS (OCULTAR)'!$Q$3:$S$133,3,0),"")</f>
        <v>9039744000860</v>
      </c>
      <c r="B743" s="10" t="str">
        <f>'[1]TCE - ANEXO III - Preencher'!C752</f>
        <v>HOSPITAL DOM HÉLDER</v>
      </c>
      <c r="C743" s="11"/>
      <c r="D743" s="12" t="str">
        <f>'[1]TCE - ANEXO III - Preencher'!E752</f>
        <v>ROSEMARY ALMEIDA DO MONTE</v>
      </c>
      <c r="E743" s="10" t="str">
        <f>IF('[1]TCE - ANEXO III - Preencher'!F752="4 - Assistência Odontológica","2 - Outros Profissionais da Saúde",'[1]TCE - ANEXO III - Preencher'!F752)</f>
        <v>2 - Outros Profissionais da Saúde</v>
      </c>
      <c r="F743" s="13" t="str">
        <f>'[1]TCE - ANEXO III - Preencher'!G752</f>
        <v>3222-05</v>
      </c>
      <c r="G743" s="14" t="str">
        <f>IF('[1]TCE - ANEXO III - Preencher'!H752="","",'[1]TCE - ANEXO III - Preencher'!H752)</f>
        <v>06/2022</v>
      </c>
      <c r="H743" s="15">
        <f>'[1]TCE - ANEXO III - Preencher'!I752</f>
        <v>0</v>
      </c>
      <c r="I743" s="15">
        <f>'[1]TCE - ANEXO III - Preencher'!J752</f>
        <v>123.7752</v>
      </c>
      <c r="J743" s="15">
        <f>'[1]TCE - ANEXO III - Preencher'!K752</f>
        <v>0</v>
      </c>
      <c r="K743" s="16">
        <f>'[1]TCE - ANEXO III - Preencher'!L752</f>
        <v>157.740534262485</v>
      </c>
      <c r="L743" s="16">
        <f>'[1]TCE - ANEXO III - Preencher'!M752</f>
        <v>0</v>
      </c>
      <c r="M743" s="16">
        <f t="shared" si="12"/>
        <v>157.740534262485</v>
      </c>
      <c r="N743" s="16">
        <f>'[1]TCE - ANEXO III - Preencher'!O752</f>
        <v>1.6591599190283399</v>
      </c>
      <c r="O743" s="16">
        <f>'[1]TCE - ANEXO III - Preencher'!P752</f>
        <v>0</v>
      </c>
      <c r="P743" s="16">
        <f t="shared" si="13"/>
        <v>1.6591599190283399</v>
      </c>
      <c r="Q743" s="16">
        <f>'[1]TCE - ANEXO III - Preencher'!R752</f>
        <v>280.526006</v>
      </c>
      <c r="R743" s="16">
        <f>'[1]TCE - ANEXO III - Preencher'!S752</f>
        <v>72.72</v>
      </c>
      <c r="S743" s="16">
        <f t="shared" si="14"/>
        <v>207.806006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490.98090018151333</v>
      </c>
    </row>
    <row r="744" spans="1:28" ht="12.75" customHeight="1" x14ac:dyDescent="0.2">
      <c r="A744" s="9">
        <f>IFERROR(VLOOKUP(B744,'[1]DADOS (OCULTAR)'!$Q$3:$S$133,3,0),"")</f>
        <v>9039744000860</v>
      </c>
      <c r="B744" s="10" t="str">
        <f>'[1]TCE - ANEXO III - Preencher'!C753</f>
        <v>HOSPITAL DOM HÉLDER</v>
      </c>
      <c r="C744" s="11"/>
      <c r="D744" s="12" t="str">
        <f>'[1]TCE - ANEXO III - Preencher'!E753</f>
        <v>ROSEMERE BARBOSA RIO TINTO</v>
      </c>
      <c r="E744" s="10" t="str">
        <f>IF('[1]TCE - ANEXO III - Preencher'!F753="4 - Assistência Odontológica","2 - Outros Profissionais da Saúde",'[1]TCE - ANEXO III - Preencher'!F753)</f>
        <v>2 - Outros Profissionais da Saúde</v>
      </c>
      <c r="F744" s="13" t="str">
        <f>'[1]TCE - ANEXO III - Preencher'!G753</f>
        <v>3222-05</v>
      </c>
      <c r="G744" s="14" t="str">
        <f>IF('[1]TCE - ANEXO III - Preencher'!H753="","",'[1]TCE - ANEXO III - Preencher'!H753)</f>
        <v>06/2022</v>
      </c>
      <c r="H744" s="15">
        <f>'[1]TCE - ANEXO III - Preencher'!I753</f>
        <v>0</v>
      </c>
      <c r="I744" s="15">
        <f>'[1]TCE - ANEXO III - Preencher'!J753</f>
        <v>165.70160000000001</v>
      </c>
      <c r="J744" s="15">
        <f>'[1]TCE - ANEXO III - Preencher'!K753</f>
        <v>0</v>
      </c>
      <c r="K744" s="16">
        <f>'[1]TCE - ANEXO III - Preencher'!L753</f>
        <v>157.740534262485</v>
      </c>
      <c r="L744" s="16">
        <f>'[1]TCE - ANEXO III - Preencher'!M753</f>
        <v>0</v>
      </c>
      <c r="M744" s="16">
        <f t="shared" si="12"/>
        <v>157.740534262485</v>
      </c>
      <c r="N744" s="16">
        <f>'[1]TCE - ANEXO III - Preencher'!O753</f>
        <v>1.6591599190283399</v>
      </c>
      <c r="O744" s="16">
        <f>'[1]TCE - ANEXO III - Preencher'!P753</f>
        <v>0</v>
      </c>
      <c r="P744" s="16">
        <f t="shared" si="13"/>
        <v>1.6591599190283399</v>
      </c>
      <c r="Q744" s="16">
        <f>'[1]TCE - ANEXO III - Preencher'!R753</f>
        <v>280.526006</v>
      </c>
      <c r="R744" s="16">
        <f>'[1]TCE - ANEXO III - Preencher'!S753</f>
        <v>72.72</v>
      </c>
      <c r="S744" s="16">
        <f t="shared" si="14"/>
        <v>207.806006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532.90730018151339</v>
      </c>
    </row>
    <row r="745" spans="1:28" ht="12.75" customHeight="1" x14ac:dyDescent="0.2">
      <c r="A745" s="9">
        <f>IFERROR(VLOOKUP(B745,'[1]DADOS (OCULTAR)'!$Q$3:$S$133,3,0),"")</f>
        <v>9039744000860</v>
      </c>
      <c r="B745" s="10" t="str">
        <f>'[1]TCE - ANEXO III - Preencher'!C754</f>
        <v>HOSPITAL DOM HÉLDER</v>
      </c>
      <c r="C745" s="11"/>
      <c r="D745" s="12" t="str">
        <f>'[1]TCE - ANEXO III - Preencher'!E754</f>
        <v>ROSIANE COSME DA SILVA</v>
      </c>
      <c r="E745" s="10" t="str">
        <f>IF('[1]TCE - ANEXO III - Preencher'!F754="4 - Assistência Odontológica","2 - Outros Profissionais da Saúde",'[1]TCE - ANEXO III - Preencher'!F754)</f>
        <v>2 - Outros Profissionais da Saúde</v>
      </c>
      <c r="F745" s="13" t="str">
        <f>'[1]TCE - ANEXO III - Preencher'!G754</f>
        <v>2235-05</v>
      </c>
      <c r="G745" s="14" t="str">
        <f>IF('[1]TCE - ANEXO III - Preencher'!H754="","",'[1]TCE - ANEXO III - Preencher'!H754)</f>
        <v>06/2022</v>
      </c>
      <c r="H745" s="15">
        <f>'[1]TCE - ANEXO III - Preencher'!I754</f>
        <v>0</v>
      </c>
      <c r="I745" s="15">
        <f>'[1]TCE - ANEXO III - Preencher'!J754</f>
        <v>455.72239999999999</v>
      </c>
      <c r="J745" s="15">
        <f>'[1]TCE - ANEXO III - Preencher'!K754</f>
        <v>0</v>
      </c>
      <c r="K745" s="16">
        <f>'[1]TCE - ANEXO III - Preencher'!L754</f>
        <v>157.740534262485</v>
      </c>
      <c r="L745" s="16">
        <f>'[1]TCE - ANEXO III - Preencher'!M754</f>
        <v>0</v>
      </c>
      <c r="M745" s="16">
        <f t="shared" si="12"/>
        <v>157.740534262485</v>
      </c>
      <c r="N745" s="16">
        <f>'[1]TCE - ANEXO III - Preencher'!O754</f>
        <v>1.6591599190283399</v>
      </c>
      <c r="O745" s="16">
        <f>'[1]TCE - ANEXO III - Preencher'!P754</f>
        <v>0</v>
      </c>
      <c r="P745" s="16">
        <f t="shared" si="13"/>
        <v>1.6591599190283399</v>
      </c>
      <c r="Q745" s="16">
        <f>'[1]TCE - ANEXO III - Preencher'!R754</f>
        <v>86.211944000000003</v>
      </c>
      <c r="R745" s="16">
        <f>'[1]TCE - ANEXO III - Preencher'!S754</f>
        <v>0</v>
      </c>
      <c r="S745" s="16">
        <f t="shared" si="14"/>
        <v>86.211944000000003</v>
      </c>
      <c r="T745" s="16">
        <f>'[1]TCE - ANEXO III - Preencher'!U754</f>
        <v>123.23</v>
      </c>
      <c r="U745" s="16">
        <f>'[1]TCE - ANEXO III - Preencher'!V754</f>
        <v>0</v>
      </c>
      <c r="V745" s="16">
        <f t="shared" si="15"/>
        <v>123.23</v>
      </c>
      <c r="W745" s="17" t="str">
        <f>IF('[1]TCE - ANEXO III - Preencher'!X754="","",'[1]TCE - ANEXO III - Preencher'!X754)</f>
        <v>AUXÍLIO CRECHE</v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824.5640381815133</v>
      </c>
    </row>
    <row r="746" spans="1:28" ht="12.75" customHeight="1" x14ac:dyDescent="0.2">
      <c r="A746" s="9">
        <f>IFERROR(VLOOKUP(B746,'[1]DADOS (OCULTAR)'!$Q$3:$S$133,3,0),"")</f>
        <v>9039744000860</v>
      </c>
      <c r="B746" s="10" t="str">
        <f>'[1]TCE - ANEXO III - Preencher'!C755</f>
        <v>HOSPITAL DOM HÉLDER</v>
      </c>
      <c r="C746" s="11"/>
      <c r="D746" s="12" t="str">
        <f>'[1]TCE - ANEXO III - Preencher'!E755</f>
        <v>ROSILEILA FARIAS DO MONTE</v>
      </c>
      <c r="E746" s="10" t="str">
        <f>IF('[1]TCE - ANEXO III - Preencher'!F755="4 - Assistência Odontológica","2 - Outros Profissionais da Saúde",'[1]TCE - ANEXO III - Preencher'!F755)</f>
        <v>3 - Administrativo</v>
      </c>
      <c r="F746" s="13" t="str">
        <f>'[1]TCE - ANEXO III - Preencher'!G755</f>
        <v>4110-10</v>
      </c>
      <c r="G746" s="14" t="str">
        <f>IF('[1]TCE - ANEXO III - Preencher'!H755="","",'[1]TCE - ANEXO III - Preencher'!H755)</f>
        <v>06/2022</v>
      </c>
      <c r="H746" s="15">
        <f>'[1]TCE - ANEXO III - Preencher'!I755</f>
        <v>0</v>
      </c>
      <c r="I746" s="15">
        <f>'[1]TCE - ANEXO III - Preencher'!J755</f>
        <v>104.7312</v>
      </c>
      <c r="J746" s="15">
        <f>'[1]TCE - ANEXO III - Preencher'!K755</f>
        <v>0</v>
      </c>
      <c r="K746" s="16">
        <f>'[1]TCE - ANEXO III - Preencher'!L755</f>
        <v>157.740534262485</v>
      </c>
      <c r="L746" s="16">
        <f>'[1]TCE - ANEXO III - Preencher'!M755</f>
        <v>0</v>
      </c>
      <c r="M746" s="16">
        <f t="shared" si="12"/>
        <v>157.740534262485</v>
      </c>
      <c r="N746" s="16">
        <f>'[1]TCE - ANEXO III - Preencher'!O755</f>
        <v>1.6591599190283399</v>
      </c>
      <c r="O746" s="16">
        <f>'[1]TCE - ANEXO III - Preencher'!P755</f>
        <v>0</v>
      </c>
      <c r="P746" s="16">
        <f t="shared" si="13"/>
        <v>1.6591599190283399</v>
      </c>
      <c r="Q746" s="16">
        <f>'[1]TCE - ANEXO III - Preencher'!R755</f>
        <v>280.526006</v>
      </c>
      <c r="R746" s="16">
        <f>'[1]TCE - ANEXO III - Preencher'!S755</f>
        <v>72.72</v>
      </c>
      <c r="S746" s="16">
        <f t="shared" si="14"/>
        <v>207.806006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471.93690018151335</v>
      </c>
    </row>
    <row r="747" spans="1:28" ht="12.75" customHeight="1" x14ac:dyDescent="0.2">
      <c r="A747" s="9">
        <f>IFERROR(VLOOKUP(B747,'[1]DADOS (OCULTAR)'!$Q$3:$S$133,3,0),"")</f>
        <v>9039744000860</v>
      </c>
      <c r="B747" s="10" t="str">
        <f>'[1]TCE - ANEXO III - Preencher'!C756</f>
        <v>HOSPITAL DOM HÉLDER</v>
      </c>
      <c r="C747" s="11"/>
      <c r="D747" s="12" t="str">
        <f>'[1]TCE - ANEXO III - Preencher'!E756</f>
        <v xml:space="preserve">ROSIVALDO FARIAS DE OLIVEIRA </v>
      </c>
      <c r="E747" s="10" t="str">
        <f>IF('[1]TCE - ANEXO III - Preencher'!F756="4 - Assistência Odontológica","2 - Outros Profissionais da Saúde",'[1]TCE - ANEXO III - Preencher'!F756)</f>
        <v>3 - Administrativo</v>
      </c>
      <c r="F747" s="13" t="str">
        <f>'[1]TCE - ANEXO III - Preencher'!G756</f>
        <v>9501-10</v>
      </c>
      <c r="G747" s="14" t="str">
        <f>IF('[1]TCE - ANEXO III - Preencher'!H756="","",'[1]TCE - ANEXO III - Preencher'!H756)</f>
        <v>06/2022</v>
      </c>
      <c r="H747" s="15">
        <f>'[1]TCE - ANEXO III - Preencher'!I756</f>
        <v>0</v>
      </c>
      <c r="I747" s="15">
        <f>'[1]TCE - ANEXO III - Preencher'!J756</f>
        <v>426.57040000000001</v>
      </c>
      <c r="J747" s="15">
        <f>'[1]TCE - ANEXO III - Preencher'!K756</f>
        <v>0</v>
      </c>
      <c r="K747" s="16">
        <f>'[1]TCE - ANEXO III - Preencher'!L756</f>
        <v>157.740534262485</v>
      </c>
      <c r="L747" s="16">
        <f>'[1]TCE - ANEXO III - Preencher'!M756</f>
        <v>0</v>
      </c>
      <c r="M747" s="16">
        <f t="shared" si="12"/>
        <v>157.740534262485</v>
      </c>
      <c r="N747" s="16">
        <f>'[1]TCE - ANEXO III - Preencher'!O756</f>
        <v>1.6591599190283399</v>
      </c>
      <c r="O747" s="16">
        <f>'[1]TCE - ANEXO III - Preencher'!P756</f>
        <v>0</v>
      </c>
      <c r="P747" s="16">
        <f t="shared" si="13"/>
        <v>1.6591599190283399</v>
      </c>
      <c r="Q747" s="16">
        <f>'[1]TCE - ANEXO III - Preencher'!R756</f>
        <v>86.211944000000003</v>
      </c>
      <c r="R747" s="16">
        <f>'[1]TCE - ANEXO III - Preencher'!S756</f>
        <v>0</v>
      </c>
      <c r="S747" s="16">
        <f t="shared" si="14"/>
        <v>86.211944000000003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672.18203818151335</v>
      </c>
    </row>
    <row r="748" spans="1:28" ht="12.75" customHeight="1" x14ac:dyDescent="0.2">
      <c r="A748" s="9">
        <f>IFERROR(VLOOKUP(B748,'[1]DADOS (OCULTAR)'!$Q$3:$S$133,3,0),"")</f>
        <v>9039744000860</v>
      </c>
      <c r="B748" s="10" t="str">
        <f>'[1]TCE - ANEXO III - Preencher'!C757</f>
        <v>HOSPITAL DOM HÉLDER</v>
      </c>
      <c r="C748" s="11"/>
      <c r="D748" s="12" t="str">
        <f>'[1]TCE - ANEXO III - Preencher'!E757</f>
        <v>RUANA DE ARAUJO CEREJA</v>
      </c>
      <c r="E748" s="10" t="str">
        <f>IF('[1]TCE - ANEXO III - Preencher'!F757="4 - Assistência Odontológica","2 - Outros Profissionais da Saúde",'[1]TCE - ANEXO III - Preencher'!F757)</f>
        <v>2 - Outros Profissionais da Saúde</v>
      </c>
      <c r="F748" s="13" t="str">
        <f>'[1]TCE - ANEXO III - Preencher'!G757</f>
        <v>2235-05</v>
      </c>
      <c r="G748" s="14" t="str">
        <f>IF('[1]TCE - ANEXO III - Preencher'!H757="","",'[1]TCE - ANEXO III - Preencher'!H757)</f>
        <v>06/2022</v>
      </c>
      <c r="H748" s="15">
        <f>'[1]TCE - ANEXO III - Preencher'!I757</f>
        <v>0</v>
      </c>
      <c r="I748" s="15">
        <f>'[1]TCE - ANEXO III - Preencher'!J757</f>
        <v>451.52159999999998</v>
      </c>
      <c r="J748" s="15">
        <f>'[1]TCE - ANEXO III - Preencher'!K757</f>
        <v>0</v>
      </c>
      <c r="K748" s="16">
        <f>'[1]TCE - ANEXO III - Preencher'!L757</f>
        <v>157.740534262485</v>
      </c>
      <c r="L748" s="16">
        <f>'[1]TCE - ANEXO III - Preencher'!M757</f>
        <v>0</v>
      </c>
      <c r="M748" s="16">
        <f t="shared" si="12"/>
        <v>157.740534262485</v>
      </c>
      <c r="N748" s="16">
        <f>'[1]TCE - ANEXO III - Preencher'!O757</f>
        <v>1.6591599190283399</v>
      </c>
      <c r="O748" s="16">
        <f>'[1]TCE - ANEXO III - Preencher'!P757</f>
        <v>0</v>
      </c>
      <c r="P748" s="16">
        <f t="shared" si="13"/>
        <v>1.6591599190283399</v>
      </c>
      <c r="Q748" s="16">
        <f>'[1]TCE - ANEXO III - Preencher'!R757</f>
        <v>86.211944000000003</v>
      </c>
      <c r="R748" s="16">
        <f>'[1]TCE - ANEXO III - Preencher'!S757</f>
        <v>0</v>
      </c>
      <c r="S748" s="16">
        <f t="shared" si="14"/>
        <v>86.211944000000003</v>
      </c>
      <c r="T748" s="16">
        <f>'[1]TCE - ANEXO III - Preencher'!U757</f>
        <v>123.38</v>
      </c>
      <c r="U748" s="16">
        <f>'[1]TCE - ANEXO III - Preencher'!V757</f>
        <v>0</v>
      </c>
      <c r="V748" s="16">
        <f t="shared" si="15"/>
        <v>123.38</v>
      </c>
      <c r="W748" s="17" t="str">
        <f>IF('[1]TCE - ANEXO III - Preencher'!X757="","",'[1]TCE - ANEXO III - Preencher'!X757)</f>
        <v>AUXÍLIO CRECHE</v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820.51323818151332</v>
      </c>
    </row>
    <row r="749" spans="1:28" ht="12.75" customHeight="1" x14ac:dyDescent="0.2">
      <c r="A749" s="9">
        <f>IFERROR(VLOOKUP(B749,'[1]DADOS (OCULTAR)'!$Q$3:$S$133,3,0),"")</f>
        <v>9039744000860</v>
      </c>
      <c r="B749" s="10" t="str">
        <f>'[1]TCE - ANEXO III - Preencher'!C758</f>
        <v>HOSPITAL DOM HÉLDER</v>
      </c>
      <c r="C749" s="11"/>
      <c r="D749" s="12" t="str">
        <f>'[1]TCE - ANEXO III - Preencher'!E758</f>
        <v>SAMARA KAROLYNE DO NASCIMENTO SANTIAGO</v>
      </c>
      <c r="E749" s="10" t="str">
        <f>IF('[1]TCE - ANEXO III - Preencher'!F758="4 - Assistência Odontológica","2 - Outros Profissionais da Saúde",'[1]TCE - ANEXO III - Preencher'!F758)</f>
        <v>2 - Outros Profissionais da Saúde</v>
      </c>
      <c r="F749" s="13" t="str">
        <f>'[1]TCE - ANEXO III - Preencher'!G758</f>
        <v>5211-30</v>
      </c>
      <c r="G749" s="14" t="str">
        <f>IF('[1]TCE - ANEXO III - Preencher'!H758="","",'[1]TCE - ANEXO III - Preencher'!H758)</f>
        <v>06/2022</v>
      </c>
      <c r="H749" s="15">
        <f>'[1]TCE - ANEXO III - Preencher'!I758</f>
        <v>0</v>
      </c>
      <c r="I749" s="15">
        <f>'[1]TCE - ANEXO III - Preencher'!J758</f>
        <v>96.960000000000008</v>
      </c>
      <c r="J749" s="15">
        <f>'[1]TCE - ANEXO III - Preencher'!K758</f>
        <v>0</v>
      </c>
      <c r="K749" s="16">
        <f>'[1]TCE - ANEXO III - Preencher'!L758</f>
        <v>157.740534262485</v>
      </c>
      <c r="L749" s="16">
        <f>'[1]TCE - ANEXO III - Preencher'!M758</f>
        <v>0</v>
      </c>
      <c r="M749" s="16">
        <f t="shared" si="12"/>
        <v>157.740534262485</v>
      </c>
      <c r="N749" s="16">
        <f>'[1]TCE - ANEXO III - Preencher'!O758</f>
        <v>1.6591599190283399</v>
      </c>
      <c r="O749" s="16">
        <f>'[1]TCE - ANEXO III - Preencher'!P758</f>
        <v>0</v>
      </c>
      <c r="P749" s="16">
        <f t="shared" si="13"/>
        <v>1.6591599190283399</v>
      </c>
      <c r="Q749" s="16">
        <f>'[1]TCE - ANEXO III - Preencher'!R758</f>
        <v>280.526006</v>
      </c>
      <c r="R749" s="16">
        <f>'[1]TCE - ANEXO III - Preencher'!S758</f>
        <v>70.3</v>
      </c>
      <c r="S749" s="16">
        <f t="shared" si="14"/>
        <v>210.22600599999998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466.58570018151335</v>
      </c>
    </row>
    <row r="750" spans="1:28" ht="12.75" customHeight="1" x14ac:dyDescent="0.2">
      <c r="A750" s="9">
        <f>IFERROR(VLOOKUP(B750,'[1]DADOS (OCULTAR)'!$Q$3:$S$133,3,0),"")</f>
        <v>9039744000860</v>
      </c>
      <c r="B750" s="10" t="str">
        <f>'[1]TCE - ANEXO III - Preencher'!C759</f>
        <v>HOSPITAL DOM HÉLDER</v>
      </c>
      <c r="C750" s="11"/>
      <c r="D750" s="12" t="str">
        <f>'[1]TCE - ANEXO III - Preencher'!E759</f>
        <v>SAMUEL SANTOS DE PAULA</v>
      </c>
      <c r="E750" s="10" t="str">
        <f>IF('[1]TCE - ANEXO III - Preencher'!F759="4 - Assistência Odontológica","2 - Outros Profissionais da Saúde",'[1]TCE - ANEXO III - Preencher'!F759)</f>
        <v>3 - Administrativo</v>
      </c>
      <c r="F750" s="13" t="str">
        <f>'[1]TCE - ANEXO III - Preencher'!G759</f>
        <v>4110-10</v>
      </c>
      <c r="G750" s="14" t="str">
        <f>IF('[1]TCE - ANEXO III - Preencher'!H759="","",'[1]TCE - ANEXO III - Preencher'!H759)</f>
        <v>06/2022</v>
      </c>
      <c r="H750" s="15">
        <f>'[1]TCE - ANEXO III - Preencher'!I759</f>
        <v>0</v>
      </c>
      <c r="I750" s="15">
        <f>'[1]TCE - ANEXO III - Preencher'!J759</f>
        <v>108.0264</v>
      </c>
      <c r="J750" s="15">
        <f>'[1]TCE - ANEXO III - Preencher'!K759</f>
        <v>0</v>
      </c>
      <c r="K750" s="16">
        <f>'[1]TCE - ANEXO III - Preencher'!L759</f>
        <v>157.740534262485</v>
      </c>
      <c r="L750" s="16">
        <f>'[1]TCE - ANEXO III - Preencher'!M759</f>
        <v>0</v>
      </c>
      <c r="M750" s="16">
        <f t="shared" si="12"/>
        <v>157.740534262485</v>
      </c>
      <c r="N750" s="16">
        <f>'[1]TCE - ANEXO III - Preencher'!O759</f>
        <v>1.6591599190283399</v>
      </c>
      <c r="O750" s="16">
        <f>'[1]TCE - ANEXO III - Preencher'!P759</f>
        <v>0</v>
      </c>
      <c r="P750" s="16">
        <f t="shared" si="13"/>
        <v>1.6591599190283399</v>
      </c>
      <c r="Q750" s="16">
        <f>'[1]TCE - ANEXO III - Preencher'!R759</f>
        <v>280.526006</v>
      </c>
      <c r="R750" s="16">
        <f>'[1]TCE - ANEXO III - Preencher'!S759</f>
        <v>74.790000000000006</v>
      </c>
      <c r="S750" s="16">
        <f t="shared" si="14"/>
        <v>205.73600599999997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473.16210018151332</v>
      </c>
    </row>
    <row r="751" spans="1:28" ht="12.75" customHeight="1" x14ac:dyDescent="0.2">
      <c r="A751" s="9">
        <f>IFERROR(VLOOKUP(B751,'[1]DADOS (OCULTAR)'!$Q$3:$S$133,3,0),"")</f>
        <v>9039744000860</v>
      </c>
      <c r="B751" s="10" t="str">
        <f>'[1]TCE - ANEXO III - Preencher'!C760</f>
        <v>HOSPITAL DOM HÉLDER</v>
      </c>
      <c r="C751" s="11"/>
      <c r="D751" s="12" t="str">
        <f>'[1]TCE - ANEXO III - Preencher'!E760</f>
        <v>SANDRA CRISTINA DE ALMEIDA</v>
      </c>
      <c r="E751" s="10" t="str">
        <f>IF('[1]TCE - ANEXO III - Preencher'!F760="4 - Assistência Odontológica","2 - Outros Profissionais da Saúde",'[1]TCE - ANEXO III - Preencher'!F760)</f>
        <v>3 - Administrativo</v>
      </c>
      <c r="F751" s="13" t="str">
        <f>'[1]TCE - ANEXO III - Preencher'!G760</f>
        <v>4110-10</v>
      </c>
      <c r="G751" s="14" t="str">
        <f>IF('[1]TCE - ANEXO III - Preencher'!H760="","",'[1]TCE - ANEXO III - Preencher'!H760)</f>
        <v>06/2022</v>
      </c>
      <c r="H751" s="15">
        <f>'[1]TCE - ANEXO III - Preencher'!I760</f>
        <v>0</v>
      </c>
      <c r="I751" s="15">
        <f>'[1]TCE - ANEXO III - Preencher'!J760</f>
        <v>99.986400000000003</v>
      </c>
      <c r="J751" s="15">
        <f>'[1]TCE - ANEXO III - Preencher'!K760</f>
        <v>0</v>
      </c>
      <c r="K751" s="16">
        <f>'[1]TCE - ANEXO III - Preencher'!L760</f>
        <v>157.740534262485</v>
      </c>
      <c r="L751" s="16">
        <f>'[1]TCE - ANEXO III - Preencher'!M760</f>
        <v>0</v>
      </c>
      <c r="M751" s="16">
        <f t="shared" si="12"/>
        <v>157.740534262485</v>
      </c>
      <c r="N751" s="16">
        <f>'[1]TCE - ANEXO III - Preencher'!O760</f>
        <v>1.6591599190283399</v>
      </c>
      <c r="O751" s="16">
        <f>'[1]TCE - ANEXO III - Preencher'!P760</f>
        <v>0</v>
      </c>
      <c r="P751" s="16">
        <f t="shared" si="13"/>
        <v>1.6591599190283399</v>
      </c>
      <c r="Q751" s="16">
        <f>'[1]TCE - ANEXO III - Preencher'!R760</f>
        <v>86.211944000000003</v>
      </c>
      <c r="R751" s="16">
        <f>'[1]TCE - ANEXO III - Preencher'!S760</f>
        <v>0</v>
      </c>
      <c r="S751" s="16">
        <f t="shared" si="14"/>
        <v>86.211944000000003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345.59803818151335</v>
      </c>
    </row>
    <row r="752" spans="1:28" ht="12.75" customHeight="1" x14ac:dyDescent="0.2">
      <c r="A752" s="9">
        <f>IFERROR(VLOOKUP(B752,'[1]DADOS (OCULTAR)'!$Q$3:$S$133,3,0),"")</f>
        <v>9039744000860</v>
      </c>
      <c r="B752" s="10" t="str">
        <f>'[1]TCE - ANEXO III - Preencher'!C761</f>
        <v>HOSPITAL DOM HÉLDER</v>
      </c>
      <c r="C752" s="11"/>
      <c r="D752" s="12" t="str">
        <f>'[1]TCE - ANEXO III - Preencher'!E761</f>
        <v>SANDRA DA SILVA CAVALCANTI BARBOSA</v>
      </c>
      <c r="E752" s="10" t="str">
        <f>IF('[1]TCE - ANEXO III - Preencher'!F761="4 - Assistência Odontológica","2 - Outros Profissionais da Saúde",'[1]TCE - ANEXO III - Preencher'!F761)</f>
        <v>2 - Outros Profissionais da Saúde</v>
      </c>
      <c r="F752" s="13" t="str">
        <f>'[1]TCE - ANEXO III - Preencher'!G761</f>
        <v>5211-30</v>
      </c>
      <c r="G752" s="14" t="str">
        <f>IF('[1]TCE - ANEXO III - Preencher'!H761="","",'[1]TCE - ANEXO III - Preencher'!H761)</f>
        <v>06/2022</v>
      </c>
      <c r="H752" s="15">
        <f>'[1]TCE - ANEXO III - Preencher'!I761</f>
        <v>0</v>
      </c>
      <c r="I752" s="15">
        <f>'[1]TCE - ANEXO III - Preencher'!J761</f>
        <v>113.2376</v>
      </c>
      <c r="J752" s="15">
        <f>'[1]TCE - ANEXO III - Preencher'!K761</f>
        <v>0</v>
      </c>
      <c r="K752" s="16">
        <f>'[1]TCE - ANEXO III - Preencher'!L761</f>
        <v>157.740534262485</v>
      </c>
      <c r="L752" s="16">
        <f>'[1]TCE - ANEXO III - Preencher'!M761</f>
        <v>0</v>
      </c>
      <c r="M752" s="16">
        <f t="shared" si="12"/>
        <v>157.740534262485</v>
      </c>
      <c r="N752" s="16">
        <f>'[1]TCE - ANEXO III - Preencher'!O761</f>
        <v>1.6591599190283399</v>
      </c>
      <c r="O752" s="16">
        <f>'[1]TCE - ANEXO III - Preencher'!P761</f>
        <v>0</v>
      </c>
      <c r="P752" s="16">
        <f t="shared" si="13"/>
        <v>1.6591599190283399</v>
      </c>
      <c r="Q752" s="16">
        <f>'[1]TCE - ANEXO III - Preencher'!R761</f>
        <v>280.526006</v>
      </c>
      <c r="R752" s="16">
        <f>'[1]TCE - ANEXO III - Preencher'!S761</f>
        <v>72.72</v>
      </c>
      <c r="S752" s="16">
        <f t="shared" si="14"/>
        <v>207.806006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480.44330018151334</v>
      </c>
    </row>
    <row r="753" spans="1:28" ht="12.75" customHeight="1" x14ac:dyDescent="0.2">
      <c r="A753" s="9">
        <f>IFERROR(VLOOKUP(B753,'[1]DADOS (OCULTAR)'!$Q$3:$S$133,3,0),"")</f>
        <v>9039744000860</v>
      </c>
      <c r="B753" s="10" t="str">
        <f>'[1]TCE - ANEXO III - Preencher'!C762</f>
        <v>HOSPITAL DOM HÉLDER</v>
      </c>
      <c r="C753" s="11"/>
      <c r="D753" s="12" t="str">
        <f>'[1]TCE - ANEXO III - Preencher'!E762</f>
        <v>SANDRA LUCIA DA SILVA</v>
      </c>
      <c r="E753" s="10" t="str">
        <f>IF('[1]TCE - ANEXO III - Preencher'!F762="4 - Assistência Odontológica","2 - Outros Profissionais da Saúde",'[1]TCE - ANEXO III - Preencher'!F762)</f>
        <v>2 - Outros Profissionais da Saúde</v>
      </c>
      <c r="F753" s="13" t="str">
        <f>'[1]TCE - ANEXO III - Preencher'!G762</f>
        <v>3222-05</v>
      </c>
      <c r="G753" s="14" t="str">
        <f>IF('[1]TCE - ANEXO III - Preencher'!H762="","",'[1]TCE - ANEXO III - Preencher'!H762)</f>
        <v>06/2022</v>
      </c>
      <c r="H753" s="15">
        <f>'[1]TCE - ANEXO III - Preencher'!I762</f>
        <v>0</v>
      </c>
      <c r="I753" s="15">
        <f>'[1]TCE - ANEXO III - Preencher'!J762</f>
        <v>130.89599999999999</v>
      </c>
      <c r="J753" s="15">
        <f>'[1]TCE - ANEXO III - Preencher'!K762</f>
        <v>0</v>
      </c>
      <c r="K753" s="16">
        <f>'[1]TCE - ANEXO III - Preencher'!L762</f>
        <v>157.740534262485</v>
      </c>
      <c r="L753" s="16">
        <f>'[1]TCE - ANEXO III - Preencher'!M762</f>
        <v>0</v>
      </c>
      <c r="M753" s="16">
        <f t="shared" si="12"/>
        <v>157.740534262485</v>
      </c>
      <c r="N753" s="16">
        <f>'[1]TCE - ANEXO III - Preencher'!O762</f>
        <v>1.6591599190283399</v>
      </c>
      <c r="O753" s="16">
        <f>'[1]TCE - ANEXO III - Preencher'!P762</f>
        <v>0</v>
      </c>
      <c r="P753" s="16">
        <f t="shared" si="13"/>
        <v>1.6591599190283399</v>
      </c>
      <c r="Q753" s="16">
        <f>'[1]TCE - ANEXO III - Preencher'!R762</f>
        <v>280.526006</v>
      </c>
      <c r="R753" s="16">
        <f>'[1]TCE - ANEXO III - Preencher'!S762</f>
        <v>72.72</v>
      </c>
      <c r="S753" s="16">
        <f t="shared" si="14"/>
        <v>207.806006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498.10170018151337</v>
      </c>
    </row>
    <row r="754" spans="1:28" ht="12.75" customHeight="1" x14ac:dyDescent="0.2">
      <c r="A754" s="9">
        <f>IFERROR(VLOOKUP(B754,'[1]DADOS (OCULTAR)'!$Q$3:$S$133,3,0),"")</f>
        <v>9039744000860</v>
      </c>
      <c r="B754" s="10" t="str">
        <f>'[1]TCE - ANEXO III - Preencher'!C763</f>
        <v>HOSPITAL DOM HÉLDER</v>
      </c>
      <c r="C754" s="11"/>
      <c r="D754" s="12" t="str">
        <f>'[1]TCE - ANEXO III - Preencher'!E763</f>
        <v>SANGELA NEYRIELLY VANDERLEI DA COSTA</v>
      </c>
      <c r="E754" s="10" t="str">
        <f>IF('[1]TCE - ANEXO III - Preencher'!F763="4 - Assistência Odontológica","2 - Outros Profissionais da Saúde",'[1]TCE - ANEXO III - Preencher'!F763)</f>
        <v>2 - Outros Profissionais da Saúde</v>
      </c>
      <c r="F754" s="13" t="str">
        <f>'[1]TCE - ANEXO III - Preencher'!G763</f>
        <v>3222-05</v>
      </c>
      <c r="G754" s="14" t="str">
        <f>IF('[1]TCE - ANEXO III - Preencher'!H763="","",'[1]TCE - ANEXO III - Preencher'!H763)</f>
        <v>06/2022</v>
      </c>
      <c r="H754" s="15">
        <f>'[1]TCE - ANEXO III - Preencher'!I763</f>
        <v>0</v>
      </c>
      <c r="I754" s="15">
        <f>'[1]TCE - ANEXO III - Preencher'!J763</f>
        <v>121.58799999999999</v>
      </c>
      <c r="J754" s="15">
        <f>'[1]TCE - ANEXO III - Preencher'!K763</f>
        <v>0</v>
      </c>
      <c r="K754" s="16">
        <f>'[1]TCE - ANEXO III - Preencher'!L763</f>
        <v>157.740534262485</v>
      </c>
      <c r="L754" s="16">
        <f>'[1]TCE - ANEXO III - Preencher'!M763</f>
        <v>0</v>
      </c>
      <c r="M754" s="16">
        <f t="shared" si="12"/>
        <v>157.740534262485</v>
      </c>
      <c r="N754" s="16">
        <f>'[1]TCE - ANEXO III - Preencher'!O763</f>
        <v>1.6591599190283399</v>
      </c>
      <c r="O754" s="16">
        <f>'[1]TCE - ANEXO III - Preencher'!P763</f>
        <v>0</v>
      </c>
      <c r="P754" s="16">
        <f t="shared" si="13"/>
        <v>1.6591599190283399</v>
      </c>
      <c r="Q754" s="16">
        <f>'[1]TCE - ANEXO III - Preencher'!R763</f>
        <v>86.211944000000003</v>
      </c>
      <c r="R754" s="16">
        <f>'[1]TCE - ANEXO III - Preencher'!S763</f>
        <v>0</v>
      </c>
      <c r="S754" s="16">
        <f t="shared" si="14"/>
        <v>86.211944000000003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367.19963818151336</v>
      </c>
    </row>
    <row r="755" spans="1:28" ht="12.75" customHeight="1" x14ac:dyDescent="0.2">
      <c r="A755" s="9">
        <f>IFERROR(VLOOKUP(B755,'[1]DADOS (OCULTAR)'!$Q$3:$S$133,3,0),"")</f>
        <v>9039744000860</v>
      </c>
      <c r="B755" s="10" t="str">
        <f>'[1]TCE - ANEXO III - Preencher'!C764</f>
        <v>HOSPITAL DOM HÉLDER</v>
      </c>
      <c r="C755" s="11"/>
      <c r="D755" s="12" t="str">
        <f>'[1]TCE - ANEXO III - Preencher'!E764</f>
        <v>SARA MARIA DA SILVA PINTO</v>
      </c>
      <c r="E755" s="10" t="str">
        <f>IF('[1]TCE - ANEXO III - Preencher'!F764="4 - Assistência Odontológica","2 - Outros Profissionais da Saúde",'[1]TCE - ANEXO III - Preencher'!F764)</f>
        <v>2 - Outros Profissionais da Saúde</v>
      </c>
      <c r="F755" s="13" t="str">
        <f>'[1]TCE - ANEXO III - Preencher'!G764</f>
        <v>2235-05</v>
      </c>
      <c r="G755" s="14" t="str">
        <f>IF('[1]TCE - ANEXO III - Preencher'!H764="","",'[1]TCE - ANEXO III - Preencher'!H764)</f>
        <v>06/2022</v>
      </c>
      <c r="H755" s="15">
        <f>'[1]TCE - ANEXO III - Preencher'!I764</f>
        <v>0</v>
      </c>
      <c r="I755" s="15">
        <f>'[1]TCE - ANEXO III - Preencher'!J764</f>
        <v>387.27280000000002</v>
      </c>
      <c r="J755" s="15">
        <f>'[1]TCE - ANEXO III - Preencher'!K764</f>
        <v>0</v>
      </c>
      <c r="K755" s="16">
        <f>'[1]TCE - ANEXO III - Preencher'!L764</f>
        <v>157.740534262485</v>
      </c>
      <c r="L755" s="16">
        <f>'[1]TCE - ANEXO III - Preencher'!M764</f>
        <v>0</v>
      </c>
      <c r="M755" s="16">
        <f t="shared" si="12"/>
        <v>157.740534262485</v>
      </c>
      <c r="N755" s="16">
        <f>'[1]TCE - ANEXO III - Preencher'!O764</f>
        <v>1.6591599190283399</v>
      </c>
      <c r="O755" s="16">
        <f>'[1]TCE - ANEXO III - Preencher'!P764</f>
        <v>0</v>
      </c>
      <c r="P755" s="16">
        <f t="shared" si="13"/>
        <v>1.6591599190283399</v>
      </c>
      <c r="Q755" s="16">
        <f>'[1]TCE - ANEXO III - Preencher'!R764</f>
        <v>86.211944000000003</v>
      </c>
      <c r="R755" s="16">
        <f>'[1]TCE - ANEXO III - Preencher'!S764</f>
        <v>0</v>
      </c>
      <c r="S755" s="16">
        <f t="shared" si="14"/>
        <v>86.211944000000003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632.88443818151336</v>
      </c>
    </row>
    <row r="756" spans="1:28" ht="12.75" customHeight="1" x14ac:dyDescent="0.2">
      <c r="A756" s="9">
        <f>IFERROR(VLOOKUP(B756,'[1]DADOS (OCULTAR)'!$Q$3:$S$133,3,0),"")</f>
        <v>9039744000860</v>
      </c>
      <c r="B756" s="10" t="str">
        <f>'[1]TCE - ANEXO III - Preencher'!C765</f>
        <v>HOSPITAL DOM HÉLDER</v>
      </c>
      <c r="C756" s="11"/>
      <c r="D756" s="12" t="str">
        <f>'[1]TCE - ANEXO III - Preencher'!E765</f>
        <v>SARAH BRENDDA SOARES DA SILVA</v>
      </c>
      <c r="E756" s="10" t="str">
        <f>IF('[1]TCE - ANEXO III - Preencher'!F765="4 - Assistência Odontológica","2 - Outros Profissionais da Saúde",'[1]TCE - ANEXO III - Preencher'!F765)</f>
        <v>2 - Outros Profissionais da Saúde</v>
      </c>
      <c r="F756" s="13" t="str">
        <f>'[1]TCE - ANEXO III - Preencher'!G765</f>
        <v>3222-05</v>
      </c>
      <c r="G756" s="14" t="str">
        <f>IF('[1]TCE - ANEXO III - Preencher'!H765="","",'[1]TCE - ANEXO III - Preencher'!H765)</f>
        <v>06/2022</v>
      </c>
      <c r="H756" s="15">
        <f>'[1]TCE - ANEXO III - Preencher'!I765</f>
        <v>0</v>
      </c>
      <c r="I756" s="15">
        <f>'[1]TCE - ANEXO III - Preencher'!J765</f>
        <v>136.0352</v>
      </c>
      <c r="J756" s="15">
        <f>'[1]TCE - ANEXO III - Preencher'!K765</f>
        <v>0</v>
      </c>
      <c r="K756" s="16">
        <f>'[1]TCE - ANEXO III - Preencher'!L765</f>
        <v>157.740534262485</v>
      </c>
      <c r="L756" s="16">
        <f>'[1]TCE - ANEXO III - Preencher'!M765</f>
        <v>0</v>
      </c>
      <c r="M756" s="16">
        <f t="shared" si="12"/>
        <v>157.740534262485</v>
      </c>
      <c r="N756" s="16">
        <f>'[1]TCE - ANEXO III - Preencher'!O765</f>
        <v>1.6591599190283399</v>
      </c>
      <c r="O756" s="16">
        <f>'[1]TCE - ANEXO III - Preencher'!P765</f>
        <v>0</v>
      </c>
      <c r="P756" s="16">
        <f t="shared" si="13"/>
        <v>1.6591599190283399</v>
      </c>
      <c r="Q756" s="16">
        <f>'[1]TCE - ANEXO III - Preencher'!R765</f>
        <v>86.211944000000003</v>
      </c>
      <c r="R756" s="16">
        <f>'[1]TCE - ANEXO III - Preencher'!S765</f>
        <v>0</v>
      </c>
      <c r="S756" s="16">
        <f t="shared" si="14"/>
        <v>86.211944000000003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381.64683818151337</v>
      </c>
    </row>
    <row r="757" spans="1:28" ht="12.75" customHeight="1" x14ac:dyDescent="0.2">
      <c r="A757" s="9">
        <f>IFERROR(VLOOKUP(B757,'[1]DADOS (OCULTAR)'!$Q$3:$S$133,3,0),"")</f>
        <v>9039744000860</v>
      </c>
      <c r="B757" s="10" t="str">
        <f>'[1]TCE - ANEXO III - Preencher'!C766</f>
        <v>HOSPITAL DOM HÉLDER</v>
      </c>
      <c r="C757" s="11"/>
      <c r="D757" s="12" t="str">
        <f>'[1]TCE - ANEXO III - Preencher'!E766</f>
        <v>SELMA MARIA DA SILVA PEREIRA</v>
      </c>
      <c r="E757" s="10" t="str">
        <f>IF('[1]TCE - ANEXO III - Preencher'!F766="4 - Assistência Odontológica","2 - Outros Profissionais da Saúde",'[1]TCE - ANEXO III - Preencher'!F766)</f>
        <v>2 - Outros Profissionais da Saúde</v>
      </c>
      <c r="F757" s="13" t="str">
        <f>'[1]TCE - ANEXO III - Preencher'!G766</f>
        <v>3222-05</v>
      </c>
      <c r="G757" s="14" t="str">
        <f>IF('[1]TCE - ANEXO III - Preencher'!H766="","",'[1]TCE - ANEXO III - Preencher'!H766)</f>
        <v>06/2022</v>
      </c>
      <c r="H757" s="15">
        <f>'[1]TCE - ANEXO III - Preencher'!I766</f>
        <v>0</v>
      </c>
      <c r="I757" s="15">
        <f>'[1]TCE - ANEXO III - Preencher'!J766</f>
        <v>135.6</v>
      </c>
      <c r="J757" s="15">
        <f>'[1]TCE - ANEXO III - Preencher'!K766</f>
        <v>0</v>
      </c>
      <c r="K757" s="16">
        <f>'[1]TCE - ANEXO III - Preencher'!L766</f>
        <v>157.740534262485</v>
      </c>
      <c r="L757" s="16">
        <f>'[1]TCE - ANEXO III - Preencher'!M766</f>
        <v>0</v>
      </c>
      <c r="M757" s="16">
        <f t="shared" si="12"/>
        <v>157.740534262485</v>
      </c>
      <c r="N757" s="16">
        <f>'[1]TCE - ANEXO III - Preencher'!O766</f>
        <v>1.6591599190283399</v>
      </c>
      <c r="O757" s="16">
        <f>'[1]TCE - ANEXO III - Preencher'!P766</f>
        <v>0</v>
      </c>
      <c r="P757" s="16">
        <f t="shared" si="13"/>
        <v>1.6591599190283399</v>
      </c>
      <c r="Q757" s="16">
        <f>'[1]TCE - ANEXO III - Preencher'!R766</f>
        <v>280.526006</v>
      </c>
      <c r="R757" s="16">
        <f>'[1]TCE - ANEXO III - Preencher'!S766</f>
        <v>72.72</v>
      </c>
      <c r="S757" s="16">
        <f t="shared" si="14"/>
        <v>207.806006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502.80570018151332</v>
      </c>
    </row>
    <row r="758" spans="1:28" ht="12.75" customHeight="1" x14ac:dyDescent="0.2">
      <c r="A758" s="9">
        <f>IFERROR(VLOOKUP(B758,'[1]DADOS (OCULTAR)'!$Q$3:$S$133,3,0),"")</f>
        <v>9039744000860</v>
      </c>
      <c r="B758" s="10" t="str">
        <f>'[1]TCE - ANEXO III - Preencher'!C767</f>
        <v>HOSPITAL DOM HÉLDER</v>
      </c>
      <c r="C758" s="11"/>
      <c r="D758" s="12" t="str">
        <f>'[1]TCE - ANEXO III - Preencher'!E767</f>
        <v>SERGIO ADRIANO DA SILVA</v>
      </c>
      <c r="E758" s="10" t="str">
        <f>IF('[1]TCE - ANEXO III - Preencher'!F767="4 - Assistência Odontológica","2 - Outros Profissionais da Saúde",'[1]TCE - ANEXO III - Preencher'!F767)</f>
        <v>2 - Outros Profissionais da Saúde</v>
      </c>
      <c r="F758" s="13" t="str">
        <f>'[1]TCE - ANEXO III - Preencher'!G767</f>
        <v>3222-05</v>
      </c>
      <c r="G758" s="14" t="str">
        <f>IF('[1]TCE - ANEXO III - Preencher'!H767="","",'[1]TCE - ANEXO III - Preencher'!H767)</f>
        <v>06/2022</v>
      </c>
      <c r="H758" s="15">
        <f>'[1]TCE - ANEXO III - Preencher'!I767</f>
        <v>0</v>
      </c>
      <c r="I758" s="15">
        <f>'[1]TCE - ANEXO III - Preencher'!J767</f>
        <v>123.5312</v>
      </c>
      <c r="J758" s="15">
        <f>'[1]TCE - ANEXO III - Preencher'!K767</f>
        <v>0</v>
      </c>
      <c r="K758" s="16">
        <f>'[1]TCE - ANEXO III - Preencher'!L767</f>
        <v>157.740534262485</v>
      </c>
      <c r="L758" s="16">
        <f>'[1]TCE - ANEXO III - Preencher'!M767</f>
        <v>0</v>
      </c>
      <c r="M758" s="16">
        <f t="shared" si="12"/>
        <v>157.740534262485</v>
      </c>
      <c r="N758" s="16">
        <f>'[1]TCE - ANEXO III - Preencher'!O767</f>
        <v>1.6591599190283399</v>
      </c>
      <c r="O758" s="16">
        <f>'[1]TCE - ANEXO III - Preencher'!P767</f>
        <v>0</v>
      </c>
      <c r="P758" s="16">
        <f t="shared" si="13"/>
        <v>1.6591599190283399</v>
      </c>
      <c r="Q758" s="16">
        <f>'[1]TCE - ANEXO III - Preencher'!R767</f>
        <v>86.211944000000003</v>
      </c>
      <c r="R758" s="16">
        <f>'[1]TCE - ANEXO III - Preencher'!S767</f>
        <v>0</v>
      </c>
      <c r="S758" s="16">
        <f t="shared" si="14"/>
        <v>86.211944000000003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369.14283818151335</v>
      </c>
    </row>
    <row r="759" spans="1:28" ht="12.75" customHeight="1" x14ac:dyDescent="0.2">
      <c r="A759" s="9">
        <f>IFERROR(VLOOKUP(B759,'[1]DADOS (OCULTAR)'!$Q$3:$S$133,3,0),"")</f>
        <v>9039744000860</v>
      </c>
      <c r="B759" s="10" t="str">
        <f>'[1]TCE - ANEXO III - Preencher'!C768</f>
        <v>HOSPITAL DOM HÉLDER</v>
      </c>
      <c r="C759" s="11"/>
      <c r="D759" s="12" t="str">
        <f>'[1]TCE - ANEXO III - Preencher'!E768</f>
        <v>SERGIO FILIPE EGITO MONTEIRO</v>
      </c>
      <c r="E759" s="10" t="str">
        <f>IF('[1]TCE - ANEXO III - Preencher'!F768="4 - Assistência Odontológica","2 - Outros Profissionais da Saúde",'[1]TCE - ANEXO III - Preencher'!F768)</f>
        <v>2 - Outros Profissionais da Saúde</v>
      </c>
      <c r="F759" s="13" t="str">
        <f>'[1]TCE - ANEXO III - Preencher'!G768</f>
        <v>2236-05</v>
      </c>
      <c r="G759" s="14" t="str">
        <f>IF('[1]TCE - ANEXO III - Preencher'!H768="","",'[1]TCE - ANEXO III - Preencher'!H768)</f>
        <v>06/2022</v>
      </c>
      <c r="H759" s="15">
        <f>'[1]TCE - ANEXO III - Preencher'!I768</f>
        <v>0</v>
      </c>
      <c r="I759" s="15">
        <f>'[1]TCE - ANEXO III - Preencher'!J768</f>
        <v>293.87040000000002</v>
      </c>
      <c r="J759" s="15">
        <f>'[1]TCE - ANEXO III - Preencher'!K768</f>
        <v>0</v>
      </c>
      <c r="K759" s="16">
        <f>'[1]TCE - ANEXO III - Preencher'!L768</f>
        <v>157.740534262485</v>
      </c>
      <c r="L759" s="16">
        <f>'[1]TCE - ANEXO III - Preencher'!M768</f>
        <v>0</v>
      </c>
      <c r="M759" s="16">
        <f t="shared" si="12"/>
        <v>157.740534262485</v>
      </c>
      <c r="N759" s="16">
        <f>'[1]TCE - ANEXO III - Preencher'!O768</f>
        <v>1.6591599190283399</v>
      </c>
      <c r="O759" s="16">
        <f>'[1]TCE - ANEXO III - Preencher'!P768</f>
        <v>0</v>
      </c>
      <c r="P759" s="16">
        <f t="shared" si="13"/>
        <v>1.6591599190283399</v>
      </c>
      <c r="Q759" s="16">
        <f>'[1]TCE - ANEXO III - Preencher'!R768</f>
        <v>86.211944000000003</v>
      </c>
      <c r="R759" s="16">
        <f>'[1]TCE - ANEXO III - Preencher'!S768</f>
        <v>0</v>
      </c>
      <c r="S759" s="16">
        <f t="shared" si="14"/>
        <v>86.211944000000003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539.4820381815133</v>
      </c>
    </row>
    <row r="760" spans="1:28" ht="12.75" customHeight="1" x14ac:dyDescent="0.2">
      <c r="A760" s="9">
        <f>IFERROR(VLOOKUP(B760,'[1]DADOS (OCULTAR)'!$Q$3:$S$133,3,0),"")</f>
        <v>9039744000860</v>
      </c>
      <c r="B760" s="10" t="str">
        <f>'[1]TCE - ANEXO III - Preencher'!C769</f>
        <v>HOSPITAL DOM HÉLDER</v>
      </c>
      <c r="C760" s="11"/>
      <c r="D760" s="12" t="str">
        <f>'[1]TCE - ANEXO III - Preencher'!E769</f>
        <v>SERGITANIA MARGARIDA DA SILVA</v>
      </c>
      <c r="E760" s="10" t="str">
        <f>IF('[1]TCE - ANEXO III - Preencher'!F769="4 - Assistência Odontológica","2 - Outros Profissionais da Saúde",'[1]TCE - ANEXO III - Preencher'!F769)</f>
        <v>2 - Outros Profissionais da Saúde</v>
      </c>
      <c r="F760" s="13" t="str">
        <f>'[1]TCE - ANEXO III - Preencher'!G769</f>
        <v>5152-05</v>
      </c>
      <c r="G760" s="14" t="str">
        <f>IF('[1]TCE - ANEXO III - Preencher'!H769="","",'[1]TCE - ANEXO III - Preencher'!H769)</f>
        <v>06/2022</v>
      </c>
      <c r="H760" s="15">
        <f>'[1]TCE - ANEXO III - Preencher'!I769</f>
        <v>0</v>
      </c>
      <c r="I760" s="15">
        <f>'[1]TCE - ANEXO III - Preencher'!J769</f>
        <v>116.352</v>
      </c>
      <c r="J760" s="15">
        <f>'[1]TCE - ANEXO III - Preencher'!K769</f>
        <v>0</v>
      </c>
      <c r="K760" s="16">
        <f>'[1]TCE - ANEXO III - Preencher'!L769</f>
        <v>157.740534262485</v>
      </c>
      <c r="L760" s="16">
        <f>'[1]TCE - ANEXO III - Preencher'!M769</f>
        <v>0</v>
      </c>
      <c r="M760" s="16">
        <f t="shared" si="12"/>
        <v>157.740534262485</v>
      </c>
      <c r="N760" s="16">
        <f>'[1]TCE - ANEXO III - Preencher'!O769</f>
        <v>1.6591599190283399</v>
      </c>
      <c r="O760" s="16">
        <f>'[1]TCE - ANEXO III - Preencher'!P769</f>
        <v>0</v>
      </c>
      <c r="P760" s="16">
        <f t="shared" si="13"/>
        <v>1.6591599190283399</v>
      </c>
      <c r="Q760" s="16">
        <f>'[1]TCE - ANEXO III - Preencher'!R769</f>
        <v>280.526006</v>
      </c>
      <c r="R760" s="16">
        <f>'[1]TCE - ANEXO III - Preencher'!S769</f>
        <v>72.72</v>
      </c>
      <c r="S760" s="16">
        <f t="shared" si="14"/>
        <v>207.806006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483.55770018151338</v>
      </c>
    </row>
    <row r="761" spans="1:28" ht="12.75" customHeight="1" x14ac:dyDescent="0.2">
      <c r="A761" s="9">
        <f>IFERROR(VLOOKUP(B761,'[1]DADOS (OCULTAR)'!$Q$3:$S$133,3,0),"")</f>
        <v>9039744000860</v>
      </c>
      <c r="B761" s="10" t="str">
        <f>'[1]TCE - ANEXO III - Preencher'!C770</f>
        <v>HOSPITAL DOM HÉLDER</v>
      </c>
      <c r="C761" s="11"/>
      <c r="D761" s="12" t="str">
        <f>'[1]TCE - ANEXO III - Preencher'!E770</f>
        <v>SEVERINA MARIA DA SILVA</v>
      </c>
      <c r="E761" s="10" t="str">
        <f>IF('[1]TCE - ANEXO III - Preencher'!F770="4 - Assistência Odontológica","2 - Outros Profissionais da Saúde",'[1]TCE - ANEXO III - Preencher'!F770)</f>
        <v>2 - Outros Profissionais da Saúde</v>
      </c>
      <c r="F761" s="13" t="str">
        <f>'[1]TCE - ANEXO III - Preencher'!G770</f>
        <v>3222-05</v>
      </c>
      <c r="G761" s="14" t="str">
        <f>IF('[1]TCE - ANEXO III - Preencher'!H770="","",'[1]TCE - ANEXO III - Preencher'!H770)</f>
        <v>06/2022</v>
      </c>
      <c r="H761" s="15">
        <f>'[1]TCE - ANEXO III - Preencher'!I770</f>
        <v>0</v>
      </c>
      <c r="I761" s="15">
        <f>'[1]TCE - ANEXO III - Preencher'!J770</f>
        <v>279.2072</v>
      </c>
      <c r="J761" s="15">
        <f>'[1]TCE - ANEXO III - Preencher'!K770</f>
        <v>0</v>
      </c>
      <c r="K761" s="16">
        <f>'[1]TCE - ANEXO III - Preencher'!L770</f>
        <v>157.740534262485</v>
      </c>
      <c r="L761" s="16">
        <f>'[1]TCE - ANEXO III - Preencher'!M770</f>
        <v>0</v>
      </c>
      <c r="M761" s="16">
        <f t="shared" si="12"/>
        <v>157.740534262485</v>
      </c>
      <c r="N761" s="16">
        <f>'[1]TCE - ANEXO III - Preencher'!O770</f>
        <v>1.6591599190283399</v>
      </c>
      <c r="O761" s="16">
        <f>'[1]TCE - ANEXO III - Preencher'!P770</f>
        <v>0</v>
      </c>
      <c r="P761" s="16">
        <f t="shared" si="13"/>
        <v>1.6591599190283399</v>
      </c>
      <c r="Q761" s="16">
        <f>'[1]TCE - ANEXO III - Preencher'!R770</f>
        <v>280.526006</v>
      </c>
      <c r="R761" s="16">
        <f>'[1]TCE - ANEXO III - Preencher'!S770</f>
        <v>2.42</v>
      </c>
      <c r="S761" s="16">
        <f t="shared" si="14"/>
        <v>278.10600599999998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716.71290018151331</v>
      </c>
    </row>
    <row r="762" spans="1:28" ht="12.75" customHeight="1" x14ac:dyDescent="0.2">
      <c r="A762" s="9">
        <f>IFERROR(VLOOKUP(B762,'[1]DADOS (OCULTAR)'!$Q$3:$S$133,3,0),"")</f>
        <v>9039744000860</v>
      </c>
      <c r="B762" s="10" t="str">
        <f>'[1]TCE - ANEXO III - Preencher'!C771</f>
        <v>HOSPITAL DOM HÉLDER</v>
      </c>
      <c r="C762" s="11"/>
      <c r="D762" s="12" t="str">
        <f>'[1]TCE - ANEXO III - Preencher'!E771</f>
        <v>SEVERINA MARIA DE OLIVEIRA RAMOS CORREIA</v>
      </c>
      <c r="E762" s="10" t="str">
        <f>IF('[1]TCE - ANEXO III - Preencher'!F771="4 - Assistência Odontológica","2 - Outros Profissionais da Saúde",'[1]TCE - ANEXO III - Preencher'!F771)</f>
        <v>2 - Outros Profissionais da Saúde</v>
      </c>
      <c r="F762" s="13" t="str">
        <f>'[1]TCE - ANEXO III - Preencher'!G771</f>
        <v>3222-05</v>
      </c>
      <c r="G762" s="14" t="str">
        <f>IF('[1]TCE - ANEXO III - Preencher'!H771="","",'[1]TCE - ANEXO III - Preencher'!H771)</f>
        <v>06/2022</v>
      </c>
      <c r="H762" s="15">
        <f>'[1]TCE - ANEXO III - Preencher'!I771</f>
        <v>0</v>
      </c>
      <c r="I762" s="15">
        <f>'[1]TCE - ANEXO III - Preencher'!J771</f>
        <v>155.136</v>
      </c>
      <c r="J762" s="15">
        <f>'[1]TCE - ANEXO III - Preencher'!K771</f>
        <v>0</v>
      </c>
      <c r="K762" s="16">
        <f>'[1]TCE - ANEXO III - Preencher'!L771</f>
        <v>157.740534262485</v>
      </c>
      <c r="L762" s="16">
        <f>'[1]TCE - ANEXO III - Preencher'!M771</f>
        <v>0</v>
      </c>
      <c r="M762" s="16">
        <f t="shared" si="12"/>
        <v>157.740534262485</v>
      </c>
      <c r="N762" s="16">
        <f>'[1]TCE - ANEXO III - Preencher'!O771</f>
        <v>1.6591599190283399</v>
      </c>
      <c r="O762" s="16">
        <f>'[1]TCE - ANEXO III - Preencher'!P771</f>
        <v>0</v>
      </c>
      <c r="P762" s="16">
        <f t="shared" si="13"/>
        <v>1.6591599190283399</v>
      </c>
      <c r="Q762" s="16">
        <f>'[1]TCE - ANEXO III - Preencher'!R771</f>
        <v>86.211944000000003</v>
      </c>
      <c r="R762" s="16">
        <f>'[1]TCE - ANEXO III - Preencher'!S771</f>
        <v>0</v>
      </c>
      <c r="S762" s="16">
        <f t="shared" si="14"/>
        <v>86.211944000000003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400.74763818151337</v>
      </c>
    </row>
    <row r="763" spans="1:28" ht="12.75" customHeight="1" x14ac:dyDescent="0.2">
      <c r="A763" s="9">
        <f>IFERROR(VLOOKUP(B763,'[1]DADOS (OCULTAR)'!$Q$3:$S$133,3,0),"")</f>
        <v>9039744000860</v>
      </c>
      <c r="B763" s="10" t="str">
        <f>'[1]TCE - ANEXO III - Preencher'!C772</f>
        <v>HOSPITAL DOM HÉLDER</v>
      </c>
      <c r="C763" s="11"/>
      <c r="D763" s="12" t="str">
        <f>'[1]TCE - ANEXO III - Preencher'!E772</f>
        <v>SHEILA ANDREZA DOS SANTOS COSTA</v>
      </c>
      <c r="E763" s="10" t="str">
        <f>IF('[1]TCE - ANEXO III - Preencher'!F772="4 - Assistência Odontológica","2 - Outros Profissionais da Saúde",'[1]TCE - ANEXO III - Preencher'!F772)</f>
        <v>2 - Outros Profissionais da Saúde</v>
      </c>
      <c r="F763" s="13" t="str">
        <f>'[1]TCE - ANEXO III - Preencher'!G772</f>
        <v>3222-05</v>
      </c>
      <c r="G763" s="14" t="str">
        <f>IF('[1]TCE - ANEXO III - Preencher'!H772="","",'[1]TCE - ANEXO III - Preencher'!H772)</f>
        <v>06/2022</v>
      </c>
      <c r="H763" s="15">
        <f>'[1]TCE - ANEXO III - Preencher'!I772</f>
        <v>0</v>
      </c>
      <c r="I763" s="15">
        <f>'[1]TCE - ANEXO III - Preencher'!J772</f>
        <v>116.352</v>
      </c>
      <c r="J763" s="15">
        <f>'[1]TCE - ANEXO III - Preencher'!K772</f>
        <v>0</v>
      </c>
      <c r="K763" s="16">
        <f>'[1]TCE - ANEXO III - Preencher'!L772</f>
        <v>157.740534262485</v>
      </c>
      <c r="L763" s="16">
        <f>'[1]TCE - ANEXO III - Preencher'!M772</f>
        <v>0</v>
      </c>
      <c r="M763" s="16">
        <f t="shared" si="12"/>
        <v>157.740534262485</v>
      </c>
      <c r="N763" s="16">
        <f>'[1]TCE - ANEXO III - Preencher'!O772</f>
        <v>1.6591599190283399</v>
      </c>
      <c r="O763" s="16">
        <f>'[1]TCE - ANEXO III - Preencher'!P772</f>
        <v>0</v>
      </c>
      <c r="P763" s="16">
        <f t="shared" si="13"/>
        <v>1.6591599190283399</v>
      </c>
      <c r="Q763" s="16">
        <f>'[1]TCE - ANEXO III - Preencher'!R772</f>
        <v>280.526006</v>
      </c>
      <c r="R763" s="16">
        <f>'[1]TCE - ANEXO III - Preencher'!S772</f>
        <v>72.72</v>
      </c>
      <c r="S763" s="16">
        <f t="shared" si="14"/>
        <v>207.806006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483.55770018151338</v>
      </c>
    </row>
    <row r="764" spans="1:28" ht="12.75" customHeight="1" x14ac:dyDescent="0.2">
      <c r="A764" s="9">
        <f>IFERROR(VLOOKUP(B764,'[1]DADOS (OCULTAR)'!$Q$3:$S$133,3,0),"")</f>
        <v>9039744000860</v>
      </c>
      <c r="B764" s="10" t="str">
        <f>'[1]TCE - ANEXO III - Preencher'!C773</f>
        <v>HOSPITAL DOM HÉLDER</v>
      </c>
      <c r="C764" s="11"/>
      <c r="D764" s="12" t="str">
        <f>'[1]TCE - ANEXO III - Preencher'!E773</f>
        <v>SHEILA REGINA DE MELO SERRANO DE ANDRADE</v>
      </c>
      <c r="E764" s="10" t="str">
        <f>IF('[1]TCE - ANEXO III - Preencher'!F773="4 - Assistência Odontológica","2 - Outros Profissionais da Saúde",'[1]TCE - ANEXO III - Preencher'!F773)</f>
        <v>2 - Outros Profissionais da Saúde</v>
      </c>
      <c r="F764" s="13" t="str">
        <f>'[1]TCE - ANEXO III - Preencher'!G773</f>
        <v>2235-05</v>
      </c>
      <c r="G764" s="14" t="str">
        <f>IF('[1]TCE - ANEXO III - Preencher'!H773="","",'[1]TCE - ANEXO III - Preencher'!H773)</f>
        <v>06/2022</v>
      </c>
      <c r="H764" s="15">
        <f>'[1]TCE - ANEXO III - Preencher'!I773</f>
        <v>0</v>
      </c>
      <c r="I764" s="15">
        <f>'[1]TCE - ANEXO III - Preencher'!J773</f>
        <v>472.72719999999998</v>
      </c>
      <c r="J764" s="15">
        <f>'[1]TCE - ANEXO III - Preencher'!K773</f>
        <v>0</v>
      </c>
      <c r="K764" s="16">
        <f>'[1]TCE - ANEXO III - Preencher'!L773</f>
        <v>157.740534262485</v>
      </c>
      <c r="L764" s="16">
        <f>'[1]TCE - ANEXO III - Preencher'!M773</f>
        <v>0</v>
      </c>
      <c r="M764" s="16">
        <f t="shared" si="12"/>
        <v>157.740534262485</v>
      </c>
      <c r="N764" s="16">
        <f>'[1]TCE - ANEXO III - Preencher'!O773</f>
        <v>1.6591599190283399</v>
      </c>
      <c r="O764" s="16">
        <f>'[1]TCE - ANEXO III - Preencher'!P773</f>
        <v>0</v>
      </c>
      <c r="P764" s="16">
        <f t="shared" si="13"/>
        <v>1.6591599190283399</v>
      </c>
      <c r="Q764" s="16">
        <f>'[1]TCE - ANEXO III - Preencher'!R773</f>
        <v>86.211944000000003</v>
      </c>
      <c r="R764" s="16">
        <f>'[1]TCE - ANEXO III - Preencher'!S773</f>
        <v>0</v>
      </c>
      <c r="S764" s="16">
        <f t="shared" si="14"/>
        <v>86.211944000000003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718.33883818151332</v>
      </c>
    </row>
    <row r="765" spans="1:28" ht="12.75" customHeight="1" x14ac:dyDescent="0.2">
      <c r="A765" s="9">
        <f>IFERROR(VLOOKUP(B765,'[1]DADOS (OCULTAR)'!$Q$3:$S$133,3,0),"")</f>
        <v>9039744000860</v>
      </c>
      <c r="B765" s="10" t="str">
        <f>'[1]TCE - ANEXO III - Preencher'!C774</f>
        <v>HOSPITAL DOM HÉLDER</v>
      </c>
      <c r="C765" s="11"/>
      <c r="D765" s="12" t="str">
        <f>'[1]TCE - ANEXO III - Preencher'!E774</f>
        <v>SHIRLEY DIAS BEZERRA</v>
      </c>
      <c r="E765" s="10" t="str">
        <f>IF('[1]TCE - ANEXO III - Preencher'!F774="4 - Assistência Odontológica","2 - Outros Profissionais da Saúde",'[1]TCE - ANEXO III - Preencher'!F774)</f>
        <v>2 - Outros Profissionais da Saúde</v>
      </c>
      <c r="F765" s="13" t="str">
        <f>'[1]TCE - ANEXO III - Preencher'!G774</f>
        <v>2236-05</v>
      </c>
      <c r="G765" s="14" t="str">
        <f>IF('[1]TCE - ANEXO III - Preencher'!H774="","",'[1]TCE - ANEXO III - Preencher'!H774)</f>
        <v>06/2022</v>
      </c>
      <c r="H765" s="15">
        <f>'[1]TCE - ANEXO III - Preencher'!I774</f>
        <v>0</v>
      </c>
      <c r="I765" s="15">
        <f>'[1]TCE - ANEXO III - Preencher'!J774</f>
        <v>271.01440000000002</v>
      </c>
      <c r="J765" s="15">
        <f>'[1]TCE - ANEXO III - Preencher'!K774</f>
        <v>0</v>
      </c>
      <c r="K765" s="16">
        <f>'[1]TCE - ANEXO III - Preencher'!L774</f>
        <v>157.740534262485</v>
      </c>
      <c r="L765" s="16">
        <f>'[1]TCE - ANEXO III - Preencher'!M774</f>
        <v>0</v>
      </c>
      <c r="M765" s="16">
        <f t="shared" si="12"/>
        <v>157.740534262485</v>
      </c>
      <c r="N765" s="16">
        <f>'[1]TCE - ANEXO III - Preencher'!O774</f>
        <v>1.6591599190283399</v>
      </c>
      <c r="O765" s="16">
        <f>'[1]TCE - ANEXO III - Preencher'!P774</f>
        <v>0</v>
      </c>
      <c r="P765" s="16">
        <f t="shared" si="13"/>
        <v>1.6591599190283399</v>
      </c>
      <c r="Q765" s="16">
        <f>'[1]TCE - ANEXO III - Preencher'!R774</f>
        <v>86.211944000000003</v>
      </c>
      <c r="R765" s="16">
        <f>'[1]TCE - ANEXO III - Preencher'!S774</f>
        <v>0</v>
      </c>
      <c r="S765" s="16">
        <f t="shared" si="14"/>
        <v>86.211944000000003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516.62603818151331</v>
      </c>
    </row>
    <row r="766" spans="1:28" ht="12.75" customHeight="1" x14ac:dyDescent="0.2">
      <c r="A766" s="9">
        <f>IFERROR(VLOOKUP(B766,'[1]DADOS (OCULTAR)'!$Q$3:$S$133,3,0),"")</f>
        <v>9039744000860</v>
      </c>
      <c r="B766" s="10" t="str">
        <f>'[1]TCE - ANEXO III - Preencher'!C775</f>
        <v>HOSPITAL DOM HÉLDER</v>
      </c>
      <c r="C766" s="11"/>
      <c r="D766" s="12" t="str">
        <f>'[1]TCE - ANEXO III - Preencher'!E775</f>
        <v>SHIRLEY OLIVEIRA DA SILVA</v>
      </c>
      <c r="E766" s="10" t="str">
        <f>IF('[1]TCE - ANEXO III - Preencher'!F775="4 - Assistência Odontológica","2 - Outros Profissionais da Saúde",'[1]TCE - ANEXO III - Preencher'!F775)</f>
        <v>2 - Outros Profissionais da Saúde</v>
      </c>
      <c r="F766" s="13" t="str">
        <f>'[1]TCE - ANEXO III - Preencher'!G775</f>
        <v>3226-05</v>
      </c>
      <c r="G766" s="14" t="str">
        <f>IF('[1]TCE - ANEXO III - Preencher'!H775="","",'[1]TCE - ANEXO III - Preencher'!H775)</f>
        <v>06/2022</v>
      </c>
      <c r="H766" s="15">
        <f>'[1]TCE - ANEXO III - Preencher'!I775</f>
        <v>0</v>
      </c>
      <c r="I766" s="15">
        <f>'[1]TCE - ANEXO III - Preencher'!J775</f>
        <v>233.94160000000011</v>
      </c>
      <c r="J766" s="15">
        <f>'[1]TCE - ANEXO III - Preencher'!K775</f>
        <v>0</v>
      </c>
      <c r="K766" s="16">
        <f>'[1]TCE - ANEXO III - Preencher'!L775</f>
        <v>157.740534262485</v>
      </c>
      <c r="L766" s="16">
        <f>'[1]TCE - ANEXO III - Preencher'!M775</f>
        <v>0</v>
      </c>
      <c r="M766" s="16">
        <f t="shared" si="12"/>
        <v>157.740534262485</v>
      </c>
      <c r="N766" s="16">
        <f>'[1]TCE - ANEXO III - Preencher'!O775</f>
        <v>1.6591599190283399</v>
      </c>
      <c r="O766" s="16">
        <f>'[1]TCE - ANEXO III - Preencher'!P775</f>
        <v>0</v>
      </c>
      <c r="P766" s="16">
        <f t="shared" si="13"/>
        <v>1.6591599190283399</v>
      </c>
      <c r="Q766" s="16">
        <f>'[1]TCE - ANEXO III - Preencher'!R775</f>
        <v>86.211944000000003</v>
      </c>
      <c r="R766" s="16">
        <f>'[1]TCE - ANEXO III - Preencher'!S775</f>
        <v>0</v>
      </c>
      <c r="S766" s="16">
        <f t="shared" si="14"/>
        <v>86.211944000000003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479.55323818151345</v>
      </c>
    </row>
    <row r="767" spans="1:28" ht="12.75" customHeight="1" x14ac:dyDescent="0.2">
      <c r="A767" s="9">
        <f>IFERROR(VLOOKUP(B767,'[1]DADOS (OCULTAR)'!$Q$3:$S$133,3,0),"")</f>
        <v>9039744000860</v>
      </c>
      <c r="B767" s="10" t="str">
        <f>'[1]TCE - ANEXO III - Preencher'!C776</f>
        <v>HOSPITAL DOM HÉLDER</v>
      </c>
      <c r="C767" s="11"/>
      <c r="D767" s="12" t="str">
        <f>'[1]TCE - ANEXO III - Preencher'!E776</f>
        <v>SHIRLEY RAMOS SILVA DA PAZ</v>
      </c>
      <c r="E767" s="10" t="str">
        <f>IF('[1]TCE - ANEXO III - Preencher'!F776="4 - Assistência Odontológica","2 - Outros Profissionais da Saúde",'[1]TCE - ANEXO III - Preencher'!F776)</f>
        <v>2 - Outros Profissionais da Saúde</v>
      </c>
      <c r="F767" s="13" t="str">
        <f>'[1]TCE - ANEXO III - Preencher'!G776</f>
        <v>2236-05</v>
      </c>
      <c r="G767" s="14" t="str">
        <f>IF('[1]TCE - ANEXO III - Preencher'!H776="","",'[1]TCE - ANEXO III - Preencher'!H776)</f>
        <v>06/2022</v>
      </c>
      <c r="H767" s="15">
        <f>'[1]TCE - ANEXO III - Preencher'!I776</f>
        <v>0</v>
      </c>
      <c r="I767" s="15">
        <f>'[1]TCE - ANEXO III - Preencher'!J776</f>
        <v>213.44720000000001</v>
      </c>
      <c r="J767" s="15">
        <f>'[1]TCE - ANEXO III - Preencher'!K776</f>
        <v>0</v>
      </c>
      <c r="K767" s="16">
        <f>'[1]TCE - ANEXO III - Preencher'!L776</f>
        <v>157.740534262485</v>
      </c>
      <c r="L767" s="16">
        <f>'[1]TCE - ANEXO III - Preencher'!M776</f>
        <v>0</v>
      </c>
      <c r="M767" s="16">
        <f t="shared" si="12"/>
        <v>157.740534262485</v>
      </c>
      <c r="N767" s="16">
        <f>'[1]TCE - ANEXO III - Preencher'!O776</f>
        <v>1.6591599190283399</v>
      </c>
      <c r="O767" s="16">
        <f>'[1]TCE - ANEXO III - Preencher'!P776</f>
        <v>0</v>
      </c>
      <c r="P767" s="16">
        <f t="shared" si="13"/>
        <v>1.6591599190283399</v>
      </c>
      <c r="Q767" s="16">
        <f>'[1]TCE - ANEXO III - Preencher'!R776</f>
        <v>280.526006</v>
      </c>
      <c r="R767" s="16">
        <f>'[1]TCE - ANEXO III - Preencher'!S776</f>
        <v>60</v>
      </c>
      <c r="S767" s="16">
        <f t="shared" si="14"/>
        <v>220.526006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593.37290018151339</v>
      </c>
    </row>
    <row r="768" spans="1:28" ht="12.75" customHeight="1" x14ac:dyDescent="0.2">
      <c r="A768" s="9">
        <f>IFERROR(VLOOKUP(B768,'[1]DADOS (OCULTAR)'!$Q$3:$S$133,3,0),"")</f>
        <v>9039744000860</v>
      </c>
      <c r="B768" s="10" t="str">
        <f>'[1]TCE - ANEXO III - Preencher'!C777</f>
        <v>HOSPITAL DOM HÉLDER</v>
      </c>
      <c r="C768" s="11"/>
      <c r="D768" s="12" t="str">
        <f>'[1]TCE - ANEXO III - Preencher'!E777</f>
        <v>SILVANA BARBOSA DA SILVA PINA</v>
      </c>
      <c r="E768" s="10" t="str">
        <f>IF('[1]TCE - ANEXO III - Preencher'!F777="4 - Assistência Odontológica","2 - Outros Profissionais da Saúde",'[1]TCE - ANEXO III - Preencher'!F777)</f>
        <v>2 - Outros Profissionais da Saúde</v>
      </c>
      <c r="F768" s="13" t="str">
        <f>'[1]TCE - ANEXO III - Preencher'!G777</f>
        <v>3222-05</v>
      </c>
      <c r="G768" s="14" t="str">
        <f>IF('[1]TCE - ANEXO III - Preencher'!H777="","",'[1]TCE - ANEXO III - Preencher'!H777)</f>
        <v>06/2022</v>
      </c>
      <c r="H768" s="15">
        <f>'[1]TCE - ANEXO III - Preencher'!I777</f>
        <v>0</v>
      </c>
      <c r="I768" s="15">
        <f>'[1]TCE - ANEXO III - Preencher'!J777</f>
        <v>152.47999999999999</v>
      </c>
      <c r="J768" s="15">
        <f>'[1]TCE - ANEXO III - Preencher'!K777</f>
        <v>0</v>
      </c>
      <c r="K768" s="16">
        <f>'[1]TCE - ANEXO III - Preencher'!L777</f>
        <v>157.740534262485</v>
      </c>
      <c r="L768" s="16">
        <f>'[1]TCE - ANEXO III - Preencher'!M777</f>
        <v>0</v>
      </c>
      <c r="M768" s="16">
        <f t="shared" ref="M768:M1022" si="18">K768-L768</f>
        <v>157.740534262485</v>
      </c>
      <c r="N768" s="16">
        <f>'[1]TCE - ANEXO III - Preencher'!O777</f>
        <v>1.6591599190283399</v>
      </c>
      <c r="O768" s="16">
        <f>'[1]TCE - ANEXO III - Preencher'!P777</f>
        <v>0</v>
      </c>
      <c r="P768" s="16">
        <f t="shared" ref="P768:P1022" si="19">N768-O768</f>
        <v>1.6591599190283399</v>
      </c>
      <c r="Q768" s="16">
        <f>'[1]TCE - ANEXO III - Preencher'!R777</f>
        <v>280.526006</v>
      </c>
      <c r="R768" s="16">
        <f>'[1]TCE - ANEXO III - Preencher'!S777</f>
        <v>72.72</v>
      </c>
      <c r="S768" s="16">
        <f t="shared" ref="S768:S1022" si="20">Q768-R768</f>
        <v>207.806006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519.68570018151331</v>
      </c>
    </row>
    <row r="769" spans="1:28" ht="12.75" customHeight="1" x14ac:dyDescent="0.2">
      <c r="A769" s="9">
        <f>IFERROR(VLOOKUP(B769,'[1]DADOS (OCULTAR)'!$Q$3:$S$133,3,0),"")</f>
        <v>9039744000860</v>
      </c>
      <c r="B769" s="10" t="str">
        <f>'[1]TCE - ANEXO III - Preencher'!C778</f>
        <v>HOSPITAL DOM HÉLDER</v>
      </c>
      <c r="C769" s="11"/>
      <c r="D769" s="12" t="str">
        <f>'[1]TCE - ANEXO III - Preencher'!E778</f>
        <v>SILVANEIDE MARIA DOS SANTOS CIRIACO</v>
      </c>
      <c r="E769" s="10" t="str">
        <f>IF('[1]TCE - ANEXO III - Preencher'!F778="4 - Assistência Odontológica","2 - Outros Profissionais da Saúde",'[1]TCE - ANEXO III - Preencher'!F778)</f>
        <v>2 - Outros Profissionais da Saúde</v>
      </c>
      <c r="F769" s="13" t="str">
        <f>'[1]TCE - ANEXO III - Preencher'!G778</f>
        <v>5211-30</v>
      </c>
      <c r="G769" s="14" t="str">
        <f>IF('[1]TCE - ANEXO III - Preencher'!H778="","",'[1]TCE - ANEXO III - Preencher'!H778)</f>
        <v>06/2022</v>
      </c>
      <c r="H769" s="15">
        <f>'[1]TCE - ANEXO III - Preencher'!I778</f>
        <v>0</v>
      </c>
      <c r="I769" s="15">
        <f>'[1]TCE - ANEXO III - Preencher'!J778</f>
        <v>124.2848</v>
      </c>
      <c r="J769" s="15">
        <f>'[1]TCE - ANEXO III - Preencher'!K778</f>
        <v>0</v>
      </c>
      <c r="K769" s="16">
        <f>'[1]TCE - ANEXO III - Preencher'!L778</f>
        <v>157.740534262485</v>
      </c>
      <c r="L769" s="16">
        <f>'[1]TCE - ANEXO III - Preencher'!M778</f>
        <v>0</v>
      </c>
      <c r="M769" s="16">
        <f t="shared" si="18"/>
        <v>157.740534262485</v>
      </c>
      <c r="N769" s="16">
        <f>'[1]TCE - ANEXO III - Preencher'!O778</f>
        <v>1.6591599190283399</v>
      </c>
      <c r="O769" s="16">
        <f>'[1]TCE - ANEXO III - Preencher'!P778</f>
        <v>0</v>
      </c>
      <c r="P769" s="16">
        <f t="shared" si="19"/>
        <v>1.6591599190283399</v>
      </c>
      <c r="Q769" s="16">
        <f>'[1]TCE - ANEXO III - Preencher'!R778</f>
        <v>86.211944000000003</v>
      </c>
      <c r="R769" s="16">
        <f>'[1]TCE - ANEXO III - Preencher'!S778</f>
        <v>0</v>
      </c>
      <c r="S769" s="16">
        <f t="shared" si="20"/>
        <v>86.211944000000003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369.89643818151336</v>
      </c>
    </row>
    <row r="770" spans="1:28" ht="12.75" customHeight="1" x14ac:dyDescent="0.2">
      <c r="A770" s="9">
        <f>IFERROR(VLOOKUP(B770,'[1]DADOS (OCULTAR)'!$Q$3:$S$133,3,0),"")</f>
        <v>9039744000860</v>
      </c>
      <c r="B770" s="10" t="str">
        <f>'[1]TCE - ANEXO III - Preencher'!C779</f>
        <v>HOSPITAL DOM HÉLDER</v>
      </c>
      <c r="C770" s="11"/>
      <c r="D770" s="12" t="str">
        <f>'[1]TCE - ANEXO III - Preencher'!E779</f>
        <v>SILVANIA MARQUES DA SILVA</v>
      </c>
      <c r="E770" s="10" t="str">
        <f>IF('[1]TCE - ANEXO III - Preencher'!F779="4 - Assistência Odontológica","2 - Outros Profissionais da Saúde",'[1]TCE - ANEXO III - Preencher'!F779)</f>
        <v>2 - Outros Profissionais da Saúde</v>
      </c>
      <c r="F770" s="13" t="str">
        <f>'[1]TCE - ANEXO III - Preencher'!G779</f>
        <v>3222-05</v>
      </c>
      <c r="G770" s="14" t="str">
        <f>IF('[1]TCE - ANEXO III - Preencher'!H779="","",'[1]TCE - ANEXO III - Preencher'!H779)</f>
        <v>06/2022</v>
      </c>
      <c r="H770" s="15">
        <f>'[1]TCE - ANEXO III - Preencher'!I779</f>
        <v>0</v>
      </c>
      <c r="I770" s="15">
        <f>'[1]TCE - ANEXO III - Preencher'!J779</f>
        <v>131.33680000000001</v>
      </c>
      <c r="J770" s="15">
        <f>'[1]TCE - ANEXO III - Preencher'!K779</f>
        <v>0</v>
      </c>
      <c r="K770" s="16">
        <f>'[1]TCE - ANEXO III - Preencher'!L779</f>
        <v>157.740534262485</v>
      </c>
      <c r="L770" s="16">
        <f>'[1]TCE - ANEXO III - Preencher'!M779</f>
        <v>0</v>
      </c>
      <c r="M770" s="16">
        <f t="shared" si="18"/>
        <v>157.740534262485</v>
      </c>
      <c r="N770" s="16">
        <f>'[1]TCE - ANEXO III - Preencher'!O779</f>
        <v>1.6591599190283399</v>
      </c>
      <c r="O770" s="16">
        <f>'[1]TCE - ANEXO III - Preencher'!P779</f>
        <v>0</v>
      </c>
      <c r="P770" s="16">
        <f t="shared" si="19"/>
        <v>1.6591599190283399</v>
      </c>
      <c r="Q770" s="16">
        <f>'[1]TCE - ANEXO III - Preencher'!R779</f>
        <v>86.211944000000003</v>
      </c>
      <c r="R770" s="16">
        <f>'[1]TCE - ANEXO III - Preencher'!S779</f>
        <v>0</v>
      </c>
      <c r="S770" s="16">
        <f t="shared" si="20"/>
        <v>86.211944000000003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376.94843818151338</v>
      </c>
    </row>
    <row r="771" spans="1:28" ht="12.75" customHeight="1" x14ac:dyDescent="0.2">
      <c r="A771" s="9">
        <f>IFERROR(VLOOKUP(B771,'[1]DADOS (OCULTAR)'!$Q$3:$S$133,3,0),"")</f>
        <v>9039744000860</v>
      </c>
      <c r="B771" s="10" t="str">
        <f>'[1]TCE - ANEXO III - Preencher'!C780</f>
        <v>HOSPITAL DOM HÉLDER</v>
      </c>
      <c r="C771" s="11"/>
      <c r="D771" s="12" t="str">
        <f>'[1]TCE - ANEXO III - Preencher'!E780</f>
        <v>SILVIA MICHELLE GALVAO DA SILVEIRA</v>
      </c>
      <c r="E771" s="10" t="str">
        <f>IF('[1]TCE - ANEXO III - Preencher'!F780="4 - Assistência Odontológica","2 - Outros Profissionais da Saúde",'[1]TCE - ANEXO III - Preencher'!F780)</f>
        <v>2 - Outros Profissionais da Saúde</v>
      </c>
      <c r="F771" s="13" t="str">
        <f>'[1]TCE - ANEXO III - Preencher'!G780</f>
        <v>2235-05</v>
      </c>
      <c r="G771" s="14" t="str">
        <f>IF('[1]TCE - ANEXO III - Preencher'!H780="","",'[1]TCE - ANEXO III - Preencher'!H780)</f>
        <v>06/2022</v>
      </c>
      <c r="H771" s="15">
        <f>'[1]TCE - ANEXO III - Preencher'!I780</f>
        <v>0</v>
      </c>
      <c r="I771" s="15">
        <f>'[1]TCE - ANEXO III - Preencher'!J780</f>
        <v>1.4104000000000001</v>
      </c>
      <c r="J771" s="15">
        <f>'[1]TCE - ANEXO III - Preencher'!K780</f>
        <v>0</v>
      </c>
      <c r="K771" s="16">
        <f>'[1]TCE - ANEXO III - Preencher'!L780</f>
        <v>157.740534262485</v>
      </c>
      <c r="L771" s="16">
        <f>'[1]TCE - ANEXO III - Preencher'!M780</f>
        <v>0</v>
      </c>
      <c r="M771" s="16">
        <f t="shared" si="18"/>
        <v>157.740534262485</v>
      </c>
      <c r="N771" s="16">
        <f>'[1]TCE - ANEXO III - Preencher'!O780</f>
        <v>1.6591599190283399</v>
      </c>
      <c r="O771" s="16">
        <f>'[1]TCE - ANEXO III - Preencher'!P780</f>
        <v>0</v>
      </c>
      <c r="P771" s="16">
        <f t="shared" si="19"/>
        <v>1.6591599190283399</v>
      </c>
      <c r="Q771" s="16">
        <f>'[1]TCE - ANEXO III - Preencher'!R780</f>
        <v>86.211944000000003</v>
      </c>
      <c r="R771" s="16">
        <f>'[1]TCE - ANEXO III - Preencher'!S780</f>
        <v>0</v>
      </c>
      <c r="S771" s="16">
        <f t="shared" si="20"/>
        <v>86.211944000000003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247.02203818151332</v>
      </c>
    </row>
    <row r="772" spans="1:28" ht="12.75" customHeight="1" x14ac:dyDescent="0.2">
      <c r="A772" s="9">
        <f>IFERROR(VLOOKUP(B772,'[1]DADOS (OCULTAR)'!$Q$3:$S$133,3,0),"")</f>
        <v>9039744000860</v>
      </c>
      <c r="B772" s="10" t="str">
        <f>'[1]TCE - ANEXO III - Preencher'!C781</f>
        <v>HOSPITAL DOM HÉLDER</v>
      </c>
      <c r="C772" s="11"/>
      <c r="D772" s="12" t="str">
        <f>'[1]TCE - ANEXO III - Preencher'!E781</f>
        <v>SIMONE SILVA DE LIMA</v>
      </c>
      <c r="E772" s="10" t="str">
        <f>IF('[1]TCE - ANEXO III - Preencher'!F781="4 - Assistência Odontológica","2 - Outros Profissionais da Saúde",'[1]TCE - ANEXO III - Preencher'!F781)</f>
        <v>2 - Outros Profissionais da Saúde</v>
      </c>
      <c r="F772" s="13" t="str">
        <f>'[1]TCE - ANEXO III - Preencher'!G781</f>
        <v>2235-05</v>
      </c>
      <c r="G772" s="14" t="str">
        <f>IF('[1]TCE - ANEXO III - Preencher'!H781="","",'[1]TCE - ANEXO III - Preencher'!H781)</f>
        <v>06/2022</v>
      </c>
      <c r="H772" s="15">
        <f>'[1]TCE - ANEXO III - Preencher'!I781</f>
        <v>0</v>
      </c>
      <c r="I772" s="15">
        <f>'[1]TCE - ANEXO III - Preencher'!J781</f>
        <v>429.71440000000001</v>
      </c>
      <c r="J772" s="15">
        <f>'[1]TCE - ANEXO III - Preencher'!K781</f>
        <v>0</v>
      </c>
      <c r="K772" s="16">
        <f>'[1]TCE - ANEXO III - Preencher'!L781</f>
        <v>157.740534262485</v>
      </c>
      <c r="L772" s="16">
        <f>'[1]TCE - ANEXO III - Preencher'!M781</f>
        <v>0</v>
      </c>
      <c r="M772" s="16">
        <f t="shared" si="18"/>
        <v>157.740534262485</v>
      </c>
      <c r="N772" s="16">
        <f>'[1]TCE - ANEXO III - Preencher'!O781</f>
        <v>1.6591599190283399</v>
      </c>
      <c r="O772" s="16">
        <f>'[1]TCE - ANEXO III - Preencher'!P781</f>
        <v>0</v>
      </c>
      <c r="P772" s="16">
        <f t="shared" si="19"/>
        <v>1.6591599190283399</v>
      </c>
      <c r="Q772" s="16">
        <f>'[1]TCE - ANEXO III - Preencher'!R781</f>
        <v>86.211944000000003</v>
      </c>
      <c r="R772" s="16">
        <f>'[1]TCE - ANEXO III - Preencher'!S781</f>
        <v>0</v>
      </c>
      <c r="S772" s="16">
        <f t="shared" si="20"/>
        <v>86.211944000000003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675.32603818151335</v>
      </c>
    </row>
    <row r="773" spans="1:28" ht="12.75" customHeight="1" x14ac:dyDescent="0.2">
      <c r="A773" s="9">
        <f>IFERROR(VLOOKUP(B773,'[1]DADOS (OCULTAR)'!$Q$3:$S$133,3,0),"")</f>
        <v>9039744000860</v>
      </c>
      <c r="B773" s="10" t="str">
        <f>'[1]TCE - ANEXO III - Preencher'!C782</f>
        <v>HOSPITAL DOM HÉLDER</v>
      </c>
      <c r="C773" s="11"/>
      <c r="D773" s="12" t="str">
        <f>'[1]TCE - ANEXO III - Preencher'!E782</f>
        <v>SIVANEIDE MARIA EMIDIO</v>
      </c>
      <c r="E773" s="10" t="str">
        <f>IF('[1]TCE - ANEXO III - Preencher'!F782="4 - Assistência Odontológica","2 - Outros Profissionais da Saúde",'[1]TCE - ANEXO III - Preencher'!F782)</f>
        <v>2 - Outros Profissionais da Saúde</v>
      </c>
      <c r="F773" s="13" t="str">
        <f>'[1]TCE - ANEXO III - Preencher'!G782</f>
        <v>3222-05</v>
      </c>
      <c r="G773" s="14" t="str">
        <f>IF('[1]TCE - ANEXO III - Preencher'!H782="","",'[1]TCE - ANEXO III - Preencher'!H782)</f>
        <v>06/2022</v>
      </c>
      <c r="H773" s="15">
        <f>'[1]TCE - ANEXO III - Preencher'!I782</f>
        <v>0</v>
      </c>
      <c r="I773" s="15">
        <f>'[1]TCE - ANEXO III - Preencher'!J782</f>
        <v>172.328</v>
      </c>
      <c r="J773" s="15">
        <f>'[1]TCE - ANEXO III - Preencher'!K782</f>
        <v>0</v>
      </c>
      <c r="K773" s="16">
        <f>'[1]TCE - ANEXO III - Preencher'!L782</f>
        <v>157.740534262485</v>
      </c>
      <c r="L773" s="16">
        <f>'[1]TCE - ANEXO III - Preencher'!M782</f>
        <v>0</v>
      </c>
      <c r="M773" s="16">
        <f t="shared" si="18"/>
        <v>157.740534262485</v>
      </c>
      <c r="N773" s="16">
        <f>'[1]TCE - ANEXO III - Preencher'!O782</f>
        <v>1.6591599190283399</v>
      </c>
      <c r="O773" s="16">
        <f>'[1]TCE - ANEXO III - Preencher'!P782</f>
        <v>0</v>
      </c>
      <c r="P773" s="16">
        <f t="shared" si="19"/>
        <v>1.6591599190283399</v>
      </c>
      <c r="Q773" s="16">
        <f>'[1]TCE - ANEXO III - Preencher'!R782</f>
        <v>280.526006</v>
      </c>
      <c r="R773" s="16">
        <f>'[1]TCE - ANEXO III - Preencher'!S782</f>
        <v>72.72</v>
      </c>
      <c r="S773" s="16">
        <f t="shared" si="20"/>
        <v>207.806006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539.53370018151338</v>
      </c>
    </row>
    <row r="774" spans="1:28" ht="12.75" customHeight="1" x14ac:dyDescent="0.2">
      <c r="A774" s="9">
        <f>IFERROR(VLOOKUP(B774,'[1]DADOS (OCULTAR)'!$Q$3:$S$133,3,0),"")</f>
        <v>9039744000860</v>
      </c>
      <c r="B774" s="10" t="str">
        <f>'[1]TCE - ANEXO III - Preencher'!C783</f>
        <v>HOSPITAL DOM HÉLDER</v>
      </c>
      <c r="C774" s="11"/>
      <c r="D774" s="12" t="str">
        <f>'[1]TCE - ANEXO III - Preencher'!E783</f>
        <v>SOLANGE AMARINO DA SILVA</v>
      </c>
      <c r="E774" s="10" t="str">
        <f>IF('[1]TCE - ANEXO III - Preencher'!F783="4 - Assistência Odontológica","2 - Outros Profissionais da Saúde",'[1]TCE - ANEXO III - Preencher'!F783)</f>
        <v>2 - Outros Profissionais da Saúde</v>
      </c>
      <c r="F774" s="13" t="str">
        <f>'[1]TCE - ANEXO III - Preencher'!G783</f>
        <v>3222-05</v>
      </c>
      <c r="G774" s="14" t="str">
        <f>IF('[1]TCE - ANEXO III - Preencher'!H783="","",'[1]TCE - ANEXO III - Preencher'!H783)</f>
        <v>06/2022</v>
      </c>
      <c r="H774" s="15">
        <f>'[1]TCE - ANEXO III - Preencher'!I783</f>
        <v>0</v>
      </c>
      <c r="I774" s="15">
        <f>'[1]TCE - ANEXO III - Preencher'!J783</f>
        <v>152.4744</v>
      </c>
      <c r="J774" s="15">
        <f>'[1]TCE - ANEXO III - Preencher'!K783</f>
        <v>0</v>
      </c>
      <c r="K774" s="16">
        <f>'[1]TCE - ANEXO III - Preencher'!L783</f>
        <v>157.740534262485</v>
      </c>
      <c r="L774" s="16">
        <f>'[1]TCE - ANEXO III - Preencher'!M783</f>
        <v>0</v>
      </c>
      <c r="M774" s="16">
        <f t="shared" si="18"/>
        <v>157.740534262485</v>
      </c>
      <c r="N774" s="16">
        <f>'[1]TCE - ANEXO III - Preencher'!O783</f>
        <v>1.6591599190283399</v>
      </c>
      <c r="O774" s="16">
        <f>'[1]TCE - ANEXO III - Preencher'!P783</f>
        <v>0</v>
      </c>
      <c r="P774" s="16">
        <f t="shared" si="19"/>
        <v>1.6591599190283399</v>
      </c>
      <c r="Q774" s="16">
        <f>'[1]TCE - ANEXO III - Preencher'!R783</f>
        <v>280.526006</v>
      </c>
      <c r="R774" s="16">
        <f>'[1]TCE - ANEXO III - Preencher'!S783</f>
        <v>65.930000000000007</v>
      </c>
      <c r="S774" s="16">
        <f t="shared" si="20"/>
        <v>214.59600599999999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526.47010018151332</v>
      </c>
    </row>
    <row r="775" spans="1:28" ht="12.75" customHeight="1" x14ac:dyDescent="0.2">
      <c r="A775" s="9">
        <f>IFERROR(VLOOKUP(B775,'[1]DADOS (OCULTAR)'!$Q$3:$S$133,3,0),"")</f>
        <v>9039744000860</v>
      </c>
      <c r="B775" s="10" t="str">
        <f>'[1]TCE - ANEXO III - Preencher'!C784</f>
        <v>HOSPITAL DOM HÉLDER</v>
      </c>
      <c r="C775" s="11"/>
      <c r="D775" s="12" t="str">
        <f>'[1]TCE - ANEXO III - Preencher'!E784</f>
        <v>SOLANGE AMELIA DE LYRA</v>
      </c>
      <c r="E775" s="10" t="str">
        <f>IF('[1]TCE - ANEXO III - Preencher'!F784="4 - Assistência Odontológica","2 - Outros Profissionais da Saúde",'[1]TCE - ANEXO III - Preencher'!F784)</f>
        <v>3 - Administrativo</v>
      </c>
      <c r="F775" s="13" t="str">
        <f>'[1]TCE - ANEXO III - Preencher'!G784</f>
        <v>4131-15</v>
      </c>
      <c r="G775" s="14" t="str">
        <f>IF('[1]TCE - ANEXO III - Preencher'!H784="","",'[1]TCE - ANEXO III - Preencher'!H784)</f>
        <v>06/2022</v>
      </c>
      <c r="H775" s="15">
        <f>'[1]TCE - ANEXO III - Preencher'!I784</f>
        <v>0</v>
      </c>
      <c r="I775" s="15">
        <f>'[1]TCE - ANEXO III - Preencher'!J784</f>
        <v>164.0848</v>
      </c>
      <c r="J775" s="15">
        <f>'[1]TCE - ANEXO III - Preencher'!K784</f>
        <v>0</v>
      </c>
      <c r="K775" s="16">
        <f>'[1]TCE - ANEXO III - Preencher'!L784</f>
        <v>157.740534262485</v>
      </c>
      <c r="L775" s="16">
        <f>'[1]TCE - ANEXO III - Preencher'!M784</f>
        <v>0</v>
      </c>
      <c r="M775" s="16">
        <f t="shared" si="18"/>
        <v>157.740534262485</v>
      </c>
      <c r="N775" s="16">
        <f>'[1]TCE - ANEXO III - Preencher'!O784</f>
        <v>1.6591599190283399</v>
      </c>
      <c r="O775" s="16">
        <f>'[1]TCE - ANEXO III - Preencher'!P784</f>
        <v>0</v>
      </c>
      <c r="P775" s="16">
        <f t="shared" si="19"/>
        <v>1.6591599190283399</v>
      </c>
      <c r="Q775" s="16">
        <f>'[1]TCE - ANEXO III - Preencher'!R784</f>
        <v>86.211944000000003</v>
      </c>
      <c r="R775" s="16">
        <f>'[1]TCE - ANEXO III - Preencher'!S784</f>
        <v>0</v>
      </c>
      <c r="S775" s="16">
        <f t="shared" si="20"/>
        <v>86.211944000000003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409.69643818151337</v>
      </c>
    </row>
    <row r="776" spans="1:28" ht="12.75" customHeight="1" x14ac:dyDescent="0.2">
      <c r="A776" s="9">
        <f>IFERROR(VLOOKUP(B776,'[1]DADOS (OCULTAR)'!$Q$3:$S$133,3,0),"")</f>
        <v>9039744000860</v>
      </c>
      <c r="B776" s="10" t="str">
        <f>'[1]TCE - ANEXO III - Preencher'!C785</f>
        <v>HOSPITAL DOM HÉLDER</v>
      </c>
      <c r="C776" s="11"/>
      <c r="D776" s="12" t="str">
        <f>'[1]TCE - ANEXO III - Preencher'!E785</f>
        <v>SONIA MARIA CORREIA DIAS</v>
      </c>
      <c r="E776" s="10" t="str">
        <f>IF('[1]TCE - ANEXO III - Preencher'!F785="4 - Assistência Odontológica","2 - Outros Profissionais da Saúde",'[1]TCE - ANEXO III - Preencher'!F785)</f>
        <v>3 - Administrativo</v>
      </c>
      <c r="F776" s="13" t="str">
        <f>'[1]TCE - ANEXO III - Preencher'!G785</f>
        <v>4110-10</v>
      </c>
      <c r="G776" s="14" t="str">
        <f>IF('[1]TCE - ANEXO III - Preencher'!H785="","",'[1]TCE - ANEXO III - Preencher'!H785)</f>
        <v>06/2022</v>
      </c>
      <c r="H776" s="15">
        <f>'[1]TCE - ANEXO III - Preencher'!I785</f>
        <v>0</v>
      </c>
      <c r="I776" s="15">
        <f>'[1]TCE - ANEXO III - Preencher'!J785</f>
        <v>126.048</v>
      </c>
      <c r="J776" s="15">
        <f>'[1]TCE - ANEXO III - Preencher'!K785</f>
        <v>0</v>
      </c>
      <c r="K776" s="16">
        <f>'[1]TCE - ANEXO III - Preencher'!L785</f>
        <v>157.740534262485</v>
      </c>
      <c r="L776" s="16">
        <f>'[1]TCE - ANEXO III - Preencher'!M785</f>
        <v>0</v>
      </c>
      <c r="M776" s="16">
        <f t="shared" si="18"/>
        <v>157.740534262485</v>
      </c>
      <c r="N776" s="16">
        <f>'[1]TCE - ANEXO III - Preencher'!O785</f>
        <v>1.6591599190283399</v>
      </c>
      <c r="O776" s="16">
        <f>'[1]TCE - ANEXO III - Preencher'!P785</f>
        <v>0</v>
      </c>
      <c r="P776" s="16">
        <f t="shared" si="19"/>
        <v>1.6591599190283399</v>
      </c>
      <c r="Q776" s="16">
        <f>'[1]TCE - ANEXO III - Preencher'!R785</f>
        <v>86.211944000000003</v>
      </c>
      <c r="R776" s="16">
        <f>'[1]TCE - ANEXO III - Preencher'!S785</f>
        <v>0</v>
      </c>
      <c r="S776" s="16">
        <f t="shared" si="20"/>
        <v>86.211944000000003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371.65963818151334</v>
      </c>
    </row>
    <row r="777" spans="1:28" ht="12.75" customHeight="1" x14ac:dyDescent="0.2">
      <c r="A777" s="9">
        <f>IFERROR(VLOOKUP(B777,'[1]DADOS (OCULTAR)'!$Q$3:$S$133,3,0),"")</f>
        <v>9039744000860</v>
      </c>
      <c r="B777" s="10" t="str">
        <f>'[1]TCE - ANEXO III - Preencher'!C786</f>
        <v>HOSPITAL DOM HÉLDER</v>
      </c>
      <c r="C777" s="11"/>
      <c r="D777" s="12" t="str">
        <f>'[1]TCE - ANEXO III - Preencher'!E786</f>
        <v>SONIA MARIA DA COSTA</v>
      </c>
      <c r="E777" s="10" t="str">
        <f>IF('[1]TCE - ANEXO III - Preencher'!F786="4 - Assistência Odontológica","2 - Outros Profissionais da Saúde",'[1]TCE - ANEXO III - Preencher'!F786)</f>
        <v>2 - Outros Profissionais da Saúde</v>
      </c>
      <c r="F777" s="13" t="str">
        <f>'[1]TCE - ANEXO III - Preencher'!G786</f>
        <v>5211-30</v>
      </c>
      <c r="G777" s="14" t="str">
        <f>IF('[1]TCE - ANEXO III - Preencher'!H786="","",'[1]TCE - ANEXO III - Preencher'!H786)</f>
        <v>06/2022</v>
      </c>
      <c r="H777" s="15">
        <f>'[1]TCE - ANEXO III - Preencher'!I786</f>
        <v>0</v>
      </c>
      <c r="I777" s="15">
        <f>'[1]TCE - ANEXO III - Preencher'!J786</f>
        <v>114.7792</v>
      </c>
      <c r="J777" s="15">
        <f>'[1]TCE - ANEXO III - Preencher'!K786</f>
        <v>0</v>
      </c>
      <c r="K777" s="16">
        <f>'[1]TCE - ANEXO III - Preencher'!L786</f>
        <v>157.740534262485</v>
      </c>
      <c r="L777" s="16">
        <f>'[1]TCE - ANEXO III - Preencher'!M786</f>
        <v>0</v>
      </c>
      <c r="M777" s="16">
        <f t="shared" si="18"/>
        <v>157.740534262485</v>
      </c>
      <c r="N777" s="16">
        <f>'[1]TCE - ANEXO III - Preencher'!O786</f>
        <v>1.6591599190283399</v>
      </c>
      <c r="O777" s="16">
        <f>'[1]TCE - ANEXO III - Preencher'!P786</f>
        <v>0</v>
      </c>
      <c r="P777" s="16">
        <f t="shared" si="19"/>
        <v>1.6591599190283399</v>
      </c>
      <c r="Q777" s="16">
        <f>'[1]TCE - ANEXO III - Preencher'!R786</f>
        <v>280.526006</v>
      </c>
      <c r="R777" s="16">
        <f>'[1]TCE - ANEXO III - Preencher'!S786</f>
        <v>72.72</v>
      </c>
      <c r="S777" s="16">
        <f t="shared" si="20"/>
        <v>207.806006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481.98490018151335</v>
      </c>
    </row>
    <row r="778" spans="1:28" ht="12.75" customHeight="1" x14ac:dyDescent="0.2">
      <c r="A778" s="9">
        <f>IFERROR(VLOOKUP(B778,'[1]DADOS (OCULTAR)'!$Q$3:$S$133,3,0),"")</f>
        <v>9039744000860</v>
      </c>
      <c r="B778" s="10" t="str">
        <f>'[1]TCE - ANEXO III - Preencher'!C787</f>
        <v>HOSPITAL DOM HÉLDER</v>
      </c>
      <c r="C778" s="11"/>
      <c r="D778" s="12" t="str">
        <f>'[1]TCE - ANEXO III - Preencher'!E787</f>
        <v>SONIA MARIA DOS SANTOS</v>
      </c>
      <c r="E778" s="10" t="str">
        <f>IF('[1]TCE - ANEXO III - Preencher'!F787="4 - Assistência Odontológica","2 - Outros Profissionais da Saúde",'[1]TCE - ANEXO III - Preencher'!F787)</f>
        <v>3 - Administrativo</v>
      </c>
      <c r="F778" s="13" t="str">
        <f>'[1]TCE - ANEXO III - Preencher'!G787</f>
        <v>5163-45</v>
      </c>
      <c r="G778" s="14" t="str">
        <f>IF('[1]TCE - ANEXO III - Preencher'!H787="","",'[1]TCE - ANEXO III - Preencher'!H787)</f>
        <v>06/2022</v>
      </c>
      <c r="H778" s="15">
        <f>'[1]TCE - ANEXO III - Preencher'!I787</f>
        <v>0</v>
      </c>
      <c r="I778" s="15">
        <f>'[1]TCE - ANEXO III - Preencher'!J787</f>
        <v>126.048</v>
      </c>
      <c r="J778" s="15">
        <f>'[1]TCE - ANEXO III - Preencher'!K787</f>
        <v>0</v>
      </c>
      <c r="K778" s="16">
        <f>'[1]TCE - ANEXO III - Preencher'!L787</f>
        <v>157.740534262485</v>
      </c>
      <c r="L778" s="16">
        <f>'[1]TCE - ANEXO III - Preencher'!M787</f>
        <v>0</v>
      </c>
      <c r="M778" s="16">
        <f t="shared" si="18"/>
        <v>157.740534262485</v>
      </c>
      <c r="N778" s="16">
        <f>'[1]TCE - ANEXO III - Preencher'!O787</f>
        <v>1.6591599190283399</v>
      </c>
      <c r="O778" s="16">
        <f>'[1]TCE - ANEXO III - Preencher'!P787</f>
        <v>0</v>
      </c>
      <c r="P778" s="16">
        <f t="shared" si="19"/>
        <v>1.6591599190283399</v>
      </c>
      <c r="Q778" s="16">
        <f>'[1]TCE - ANEXO III - Preencher'!R787</f>
        <v>280.526006</v>
      </c>
      <c r="R778" s="16">
        <f>'[1]TCE - ANEXO III - Preencher'!S787</f>
        <v>72.72</v>
      </c>
      <c r="S778" s="16">
        <f t="shared" si="20"/>
        <v>207.806006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493.2537001815133</v>
      </c>
    </row>
    <row r="779" spans="1:28" ht="12.75" customHeight="1" x14ac:dyDescent="0.2">
      <c r="A779" s="9">
        <f>IFERROR(VLOOKUP(B779,'[1]DADOS (OCULTAR)'!$Q$3:$S$133,3,0),"")</f>
        <v>9039744000860</v>
      </c>
      <c r="B779" s="10" t="str">
        <f>'[1]TCE - ANEXO III - Preencher'!C788</f>
        <v>HOSPITAL DOM HÉLDER</v>
      </c>
      <c r="C779" s="11"/>
      <c r="D779" s="12" t="str">
        <f>'[1]TCE - ANEXO III - Preencher'!E788</f>
        <v>SUELI AUGUSTA DA SILVA</v>
      </c>
      <c r="E779" s="10" t="str">
        <f>IF('[1]TCE - ANEXO III - Preencher'!F788="4 - Assistência Odontológica","2 - Outros Profissionais da Saúde",'[1]TCE - ANEXO III - Preencher'!F788)</f>
        <v>2 - Outros Profissionais da Saúde</v>
      </c>
      <c r="F779" s="13" t="str">
        <f>'[1]TCE - ANEXO III - Preencher'!G788</f>
        <v>5211-30</v>
      </c>
      <c r="G779" s="14" t="str">
        <f>IF('[1]TCE - ANEXO III - Preencher'!H788="","",'[1]TCE - ANEXO III - Preencher'!H788)</f>
        <v>06/2022</v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4627.78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1.6591599190283399</v>
      </c>
      <c r="O779" s="16">
        <f>'[1]TCE - ANEXO III - Preencher'!P788</f>
        <v>0</v>
      </c>
      <c r="P779" s="16">
        <f t="shared" si="19"/>
        <v>1.6591599190283399</v>
      </c>
      <c r="Q779" s="16">
        <f>'[1]TCE - ANEXO III - Preencher'!R788</f>
        <v>280.526006</v>
      </c>
      <c r="R779" s="16">
        <f>'[1]TCE - ANEXO III - Preencher'!S788</f>
        <v>92.79</v>
      </c>
      <c r="S779" s="16">
        <f t="shared" si="20"/>
        <v>187.73600599999997</v>
      </c>
      <c r="T779" s="16">
        <f>'[1]TCE - ANEXO III - Preencher'!U788</f>
        <v>74.06</v>
      </c>
      <c r="U779" s="16">
        <f>'[1]TCE - ANEXO III - Preencher'!V788</f>
        <v>0</v>
      </c>
      <c r="V779" s="16">
        <f t="shared" si="21"/>
        <v>74.06</v>
      </c>
      <c r="W779" s="17" t="str">
        <f>IF('[1]TCE - ANEXO III - Preencher'!X788="","",'[1]TCE - ANEXO III - Preencher'!X788)</f>
        <v>AUXÍLIO CRECHE</v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4891.235165919029</v>
      </c>
    </row>
    <row r="780" spans="1:28" ht="12.75" customHeight="1" x14ac:dyDescent="0.2">
      <c r="A780" s="9">
        <f>IFERROR(VLOOKUP(B780,'[1]DADOS (OCULTAR)'!$Q$3:$S$133,3,0),"")</f>
        <v>9039744000860</v>
      </c>
      <c r="B780" s="10" t="str">
        <f>'[1]TCE - ANEXO III - Preencher'!C789</f>
        <v>HOSPITAL DOM HÉLDER</v>
      </c>
      <c r="C780" s="11"/>
      <c r="D780" s="12" t="str">
        <f>'[1]TCE - ANEXO III - Preencher'!E789</f>
        <v>SUELLEN RENATA BRUNHARI</v>
      </c>
      <c r="E780" s="10" t="str">
        <f>IF('[1]TCE - ANEXO III - Preencher'!F789="4 - Assistência Odontológica","2 - Outros Profissionais da Saúde",'[1]TCE - ANEXO III - Preencher'!F789)</f>
        <v>2 - Outros Profissionais da Saúde</v>
      </c>
      <c r="F780" s="13" t="str">
        <f>'[1]TCE - ANEXO III - Preencher'!G789</f>
        <v>2235-05</v>
      </c>
      <c r="G780" s="14" t="str">
        <f>IF('[1]TCE - ANEXO III - Preencher'!H789="","",'[1]TCE - ANEXO III - Preencher'!H789)</f>
        <v>06/2022</v>
      </c>
      <c r="H780" s="15">
        <f>'[1]TCE - ANEXO III - Preencher'!I789</f>
        <v>0</v>
      </c>
      <c r="I780" s="15">
        <f>'[1]TCE - ANEXO III - Preencher'!J789</f>
        <v>405.65600000000001</v>
      </c>
      <c r="J780" s="15">
        <f>'[1]TCE - ANEXO III - Preencher'!K789</f>
        <v>0</v>
      </c>
      <c r="K780" s="16">
        <f>'[1]TCE - ANEXO III - Preencher'!L789</f>
        <v>157.740534262485</v>
      </c>
      <c r="L780" s="16">
        <f>'[1]TCE - ANEXO III - Preencher'!M789</f>
        <v>0</v>
      </c>
      <c r="M780" s="16">
        <f t="shared" si="18"/>
        <v>157.740534262485</v>
      </c>
      <c r="N780" s="16">
        <f>'[1]TCE - ANEXO III - Preencher'!O789</f>
        <v>1.6591599190283399</v>
      </c>
      <c r="O780" s="16">
        <f>'[1]TCE - ANEXO III - Preencher'!P789</f>
        <v>0</v>
      </c>
      <c r="P780" s="16">
        <f t="shared" si="19"/>
        <v>1.6591599190283399</v>
      </c>
      <c r="Q780" s="16">
        <f>'[1]TCE - ANEXO III - Preencher'!R789</f>
        <v>86.211944000000003</v>
      </c>
      <c r="R780" s="16">
        <f>'[1]TCE - ANEXO III - Preencher'!S789</f>
        <v>0</v>
      </c>
      <c r="S780" s="16">
        <f t="shared" si="20"/>
        <v>86.211944000000003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651.26763818151335</v>
      </c>
    </row>
    <row r="781" spans="1:28" ht="12.75" customHeight="1" x14ac:dyDescent="0.2">
      <c r="A781" s="9">
        <f>IFERROR(VLOOKUP(B781,'[1]DADOS (OCULTAR)'!$Q$3:$S$133,3,0),"")</f>
        <v>9039744000860</v>
      </c>
      <c r="B781" s="10" t="str">
        <f>'[1]TCE - ANEXO III - Preencher'!C790</f>
        <v>HOSPITAL DOM HÉLDER</v>
      </c>
      <c r="C781" s="11"/>
      <c r="D781" s="12" t="str">
        <f>'[1]TCE - ANEXO III - Preencher'!E790</f>
        <v>SURAMA RANYELLE MENDES DA SILVA</v>
      </c>
      <c r="E781" s="10" t="str">
        <f>IF('[1]TCE - ANEXO III - Preencher'!F790="4 - Assistência Odontológica","2 - Outros Profissionais da Saúde",'[1]TCE - ANEXO III - Preencher'!F790)</f>
        <v>3 - Administrativo</v>
      </c>
      <c r="F781" s="13" t="str">
        <f>'[1]TCE - ANEXO III - Preencher'!G790</f>
        <v>4110-10</v>
      </c>
      <c r="G781" s="14" t="str">
        <f>IF('[1]TCE - ANEXO III - Preencher'!H790="","",'[1]TCE - ANEXO III - Preencher'!H790)</f>
        <v>06/2022</v>
      </c>
      <c r="H781" s="15">
        <f>'[1]TCE - ANEXO III - Preencher'!I790</f>
        <v>0</v>
      </c>
      <c r="I781" s="15">
        <f>'[1]TCE - ANEXO III - Preencher'!J790</f>
        <v>96.063999999999993</v>
      </c>
      <c r="J781" s="15">
        <f>'[1]TCE - ANEXO III - Preencher'!K790</f>
        <v>0</v>
      </c>
      <c r="K781" s="16">
        <f>'[1]TCE - ANEXO III - Preencher'!L790</f>
        <v>157.740534262485</v>
      </c>
      <c r="L781" s="16">
        <f>'[1]TCE - ANEXO III - Preencher'!M790</f>
        <v>0</v>
      </c>
      <c r="M781" s="16">
        <f t="shared" si="18"/>
        <v>157.740534262485</v>
      </c>
      <c r="N781" s="16">
        <f>'[1]TCE - ANEXO III - Preencher'!O790</f>
        <v>1.6591599190283399</v>
      </c>
      <c r="O781" s="16">
        <f>'[1]TCE - ANEXO III - Preencher'!P790</f>
        <v>0</v>
      </c>
      <c r="P781" s="16">
        <f t="shared" si="19"/>
        <v>1.6591599190283399</v>
      </c>
      <c r="Q781" s="16">
        <f>'[1]TCE - ANEXO III - Preencher'!R790</f>
        <v>280.526006</v>
      </c>
      <c r="R781" s="16">
        <f>'[1]TCE - ANEXO III - Preencher'!S790</f>
        <v>72.72</v>
      </c>
      <c r="S781" s="16">
        <f t="shared" si="20"/>
        <v>207.806006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463.26970018151331</v>
      </c>
    </row>
    <row r="782" spans="1:28" ht="12.75" customHeight="1" x14ac:dyDescent="0.2">
      <c r="A782" s="9">
        <f>IFERROR(VLOOKUP(B782,'[1]DADOS (OCULTAR)'!$Q$3:$S$133,3,0),"")</f>
        <v>9039744000860</v>
      </c>
      <c r="B782" s="10" t="str">
        <f>'[1]TCE - ANEXO III - Preencher'!C791</f>
        <v>HOSPITAL DOM HÉLDER</v>
      </c>
      <c r="C782" s="11"/>
      <c r="D782" s="12" t="str">
        <f>'[1]TCE - ANEXO III - Preencher'!E791</f>
        <v>SUZANETE CABOCLO DA SILVA</v>
      </c>
      <c r="E782" s="10" t="str">
        <f>IF('[1]TCE - ANEXO III - Preencher'!F791="4 - Assistência Odontológica","2 - Outros Profissionais da Saúde",'[1]TCE - ANEXO III - Preencher'!F791)</f>
        <v>2 - Outros Profissionais da Saúde</v>
      </c>
      <c r="F782" s="13" t="str">
        <f>'[1]TCE - ANEXO III - Preencher'!G791</f>
        <v>3222-05</v>
      </c>
      <c r="G782" s="14" t="str">
        <f>IF('[1]TCE - ANEXO III - Preencher'!H791="","",'[1]TCE - ANEXO III - Preencher'!H791)</f>
        <v>06/2022</v>
      </c>
      <c r="H782" s="15">
        <f>'[1]TCE - ANEXO III - Preencher'!I791</f>
        <v>0</v>
      </c>
      <c r="I782" s="15">
        <f>'[1]TCE - ANEXO III - Preencher'!J791</f>
        <v>150.10079999999999</v>
      </c>
      <c r="J782" s="15">
        <f>'[1]TCE - ANEXO III - Preencher'!K791</f>
        <v>0</v>
      </c>
      <c r="K782" s="16">
        <f>'[1]TCE - ANEXO III - Preencher'!L791</f>
        <v>157.740534262485</v>
      </c>
      <c r="L782" s="16">
        <f>'[1]TCE - ANEXO III - Preencher'!M791</f>
        <v>0</v>
      </c>
      <c r="M782" s="16">
        <f t="shared" si="18"/>
        <v>157.740534262485</v>
      </c>
      <c r="N782" s="16">
        <f>'[1]TCE - ANEXO III - Preencher'!O791</f>
        <v>1.6591599190283399</v>
      </c>
      <c r="O782" s="16">
        <f>'[1]TCE - ANEXO III - Preencher'!P791</f>
        <v>0</v>
      </c>
      <c r="P782" s="16">
        <f t="shared" si="19"/>
        <v>1.6591599190283399</v>
      </c>
      <c r="Q782" s="16">
        <f>'[1]TCE - ANEXO III - Preencher'!R791</f>
        <v>280.526006</v>
      </c>
      <c r="R782" s="16">
        <f>'[1]TCE - ANEXO III - Preencher'!S791</f>
        <v>72.72</v>
      </c>
      <c r="S782" s="16">
        <f t="shared" si="20"/>
        <v>207.806006</v>
      </c>
      <c r="T782" s="16">
        <f>'[1]TCE - ANEXO III - Preencher'!U791</f>
        <v>69.41</v>
      </c>
      <c r="U782" s="16">
        <f>'[1]TCE - ANEXO III - Preencher'!V791</f>
        <v>0</v>
      </c>
      <c r="V782" s="16">
        <f t="shared" si="21"/>
        <v>69.41</v>
      </c>
      <c r="W782" s="17" t="str">
        <f>IF('[1]TCE - ANEXO III - Preencher'!X791="","",'[1]TCE - ANEXO III - Preencher'!X791)</f>
        <v>AUXÍLIO CRECHE</v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586.71650018151331</v>
      </c>
    </row>
    <row r="783" spans="1:28" ht="12.75" customHeight="1" x14ac:dyDescent="0.2">
      <c r="A783" s="9">
        <f>IFERROR(VLOOKUP(B783,'[1]DADOS (OCULTAR)'!$Q$3:$S$133,3,0),"")</f>
        <v>9039744000860</v>
      </c>
      <c r="B783" s="10" t="str">
        <f>'[1]TCE - ANEXO III - Preencher'!C792</f>
        <v>HOSPITAL DOM HÉLDER</v>
      </c>
      <c r="C783" s="11"/>
      <c r="D783" s="12" t="str">
        <f>'[1]TCE - ANEXO III - Preencher'!E792</f>
        <v>SYLVIA KARLA XAVIER DE FARIAS</v>
      </c>
      <c r="E783" s="10" t="str">
        <f>IF('[1]TCE - ANEXO III - Preencher'!F792="4 - Assistência Odontológica","2 - Outros Profissionais da Saúde",'[1]TCE - ANEXO III - Preencher'!F792)</f>
        <v>1 - Médico</v>
      </c>
      <c r="F783" s="13" t="str">
        <f>'[1]TCE - ANEXO III - Preencher'!G792</f>
        <v>2251-25</v>
      </c>
      <c r="G783" s="14" t="str">
        <f>IF('[1]TCE - ANEXO III - Preencher'!H792="","",'[1]TCE - ANEXO III - Preencher'!H792)</f>
        <v>06/2022</v>
      </c>
      <c r="H783" s="15">
        <f>'[1]TCE - ANEXO III - Preencher'!I792</f>
        <v>0</v>
      </c>
      <c r="I783" s="15">
        <f>'[1]TCE - ANEXO III - Preencher'!J792</f>
        <v>557.048</v>
      </c>
      <c r="J783" s="15">
        <f>'[1]TCE - ANEXO III - Preencher'!K792</f>
        <v>0</v>
      </c>
      <c r="K783" s="16">
        <f>'[1]TCE - ANEXO III - Preencher'!L792</f>
        <v>157.740534262485</v>
      </c>
      <c r="L783" s="16">
        <f>'[1]TCE - ANEXO III - Preencher'!M792</f>
        <v>0</v>
      </c>
      <c r="M783" s="16">
        <f t="shared" si="18"/>
        <v>157.740534262485</v>
      </c>
      <c r="N783" s="16">
        <f>'[1]TCE - ANEXO III - Preencher'!O792</f>
        <v>1.6591599190283399</v>
      </c>
      <c r="O783" s="16">
        <f>'[1]TCE - ANEXO III - Preencher'!P792</f>
        <v>0</v>
      </c>
      <c r="P783" s="16">
        <f t="shared" si="19"/>
        <v>1.6591599190283399</v>
      </c>
      <c r="Q783" s="16">
        <f>'[1]TCE - ANEXO III - Preencher'!R792</f>
        <v>86.211944000000003</v>
      </c>
      <c r="R783" s="16">
        <f>'[1]TCE - ANEXO III - Preencher'!S792</f>
        <v>0</v>
      </c>
      <c r="S783" s="16">
        <f t="shared" si="20"/>
        <v>86.211944000000003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802.65963818151329</v>
      </c>
    </row>
    <row r="784" spans="1:28" ht="12.75" customHeight="1" x14ac:dyDescent="0.2">
      <c r="A784" s="9">
        <f>IFERROR(VLOOKUP(B784,'[1]DADOS (OCULTAR)'!$Q$3:$S$133,3,0),"")</f>
        <v>9039744000860</v>
      </c>
      <c r="B784" s="10" t="str">
        <f>'[1]TCE - ANEXO III - Preencher'!C793</f>
        <v>HOSPITAL DOM HÉLDER</v>
      </c>
      <c r="C784" s="11"/>
      <c r="D784" s="12" t="str">
        <f>'[1]TCE - ANEXO III - Preencher'!E793</f>
        <v>TACIANA DE CASTRO MENDONCA</v>
      </c>
      <c r="E784" s="10" t="str">
        <f>IF('[1]TCE - ANEXO III - Preencher'!F793="4 - Assistência Odontológica","2 - Outros Profissionais da Saúde",'[1]TCE - ANEXO III - Preencher'!F793)</f>
        <v>2 - Outros Profissionais da Saúde</v>
      </c>
      <c r="F784" s="13" t="str">
        <f>'[1]TCE - ANEXO III - Preencher'!G793</f>
        <v>2515-10</v>
      </c>
      <c r="G784" s="14" t="str">
        <f>IF('[1]TCE - ANEXO III - Preencher'!H793="","",'[1]TCE - ANEXO III - Preencher'!H793)</f>
        <v>06/2022</v>
      </c>
      <c r="H784" s="15">
        <f>'[1]TCE - ANEXO III - Preencher'!I793</f>
        <v>0</v>
      </c>
      <c r="I784" s="15">
        <f>'[1]TCE - ANEXO III - Preencher'!J793</f>
        <v>200.5248</v>
      </c>
      <c r="J784" s="15">
        <f>'[1]TCE - ANEXO III - Preencher'!K793</f>
        <v>0</v>
      </c>
      <c r="K784" s="16">
        <f>'[1]TCE - ANEXO III - Preencher'!L793</f>
        <v>157.740534262485</v>
      </c>
      <c r="L784" s="16">
        <f>'[1]TCE - ANEXO III - Preencher'!M793</f>
        <v>0</v>
      </c>
      <c r="M784" s="16">
        <f t="shared" si="18"/>
        <v>157.740534262485</v>
      </c>
      <c r="N784" s="16">
        <f>'[1]TCE - ANEXO III - Preencher'!O793</f>
        <v>1.6591599190283399</v>
      </c>
      <c r="O784" s="16">
        <f>'[1]TCE - ANEXO III - Preencher'!P793</f>
        <v>0</v>
      </c>
      <c r="P784" s="16">
        <f t="shared" si="19"/>
        <v>1.6591599190283399</v>
      </c>
      <c r="Q784" s="16">
        <f>'[1]TCE - ANEXO III - Preencher'!R793</f>
        <v>86.211944000000003</v>
      </c>
      <c r="R784" s="16">
        <f>'[1]TCE - ANEXO III - Preencher'!S793</f>
        <v>0</v>
      </c>
      <c r="S784" s="16">
        <f t="shared" si="20"/>
        <v>86.211944000000003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446.13643818151337</v>
      </c>
    </row>
    <row r="785" spans="1:28" ht="12.75" customHeight="1" x14ac:dyDescent="0.2">
      <c r="A785" s="9">
        <f>IFERROR(VLOOKUP(B785,'[1]DADOS (OCULTAR)'!$Q$3:$S$133,3,0),"")</f>
        <v>9039744000860</v>
      </c>
      <c r="B785" s="10" t="str">
        <f>'[1]TCE - ANEXO III - Preencher'!C794</f>
        <v>HOSPITAL DOM HÉLDER</v>
      </c>
      <c r="C785" s="11"/>
      <c r="D785" s="12" t="str">
        <f>'[1]TCE - ANEXO III - Preencher'!E794</f>
        <v xml:space="preserve">TACIANA MARIA FERREIRA </v>
      </c>
      <c r="E785" s="10" t="str">
        <f>IF('[1]TCE - ANEXO III - Preencher'!F794="4 - Assistência Odontológica","2 - Outros Profissionais da Saúde",'[1]TCE - ANEXO III - Preencher'!F794)</f>
        <v>2 - Outros Profissionais da Saúde</v>
      </c>
      <c r="F785" s="13" t="str">
        <f>'[1]TCE - ANEXO III - Preencher'!G794</f>
        <v>2235-05</v>
      </c>
      <c r="G785" s="14" t="str">
        <f>IF('[1]TCE - ANEXO III - Preencher'!H794="","",'[1]TCE - ANEXO III - Preencher'!H794)</f>
        <v>06/2022</v>
      </c>
      <c r="H785" s="15">
        <f>'[1]TCE - ANEXO III - Preencher'!I794</f>
        <v>0</v>
      </c>
      <c r="I785" s="15">
        <f>'[1]TCE - ANEXO III - Preencher'!J794</f>
        <v>369.56479999999999</v>
      </c>
      <c r="J785" s="15">
        <f>'[1]TCE - ANEXO III - Preencher'!K794</f>
        <v>0</v>
      </c>
      <c r="K785" s="16">
        <f>'[1]TCE - ANEXO III - Preencher'!L794</f>
        <v>157.740534262485</v>
      </c>
      <c r="L785" s="16">
        <f>'[1]TCE - ANEXO III - Preencher'!M794</f>
        <v>0</v>
      </c>
      <c r="M785" s="16">
        <f t="shared" si="18"/>
        <v>157.740534262485</v>
      </c>
      <c r="N785" s="16">
        <f>'[1]TCE - ANEXO III - Preencher'!O794</f>
        <v>1.6591599190283399</v>
      </c>
      <c r="O785" s="16">
        <f>'[1]TCE - ANEXO III - Preencher'!P794</f>
        <v>0</v>
      </c>
      <c r="P785" s="16">
        <f t="shared" si="19"/>
        <v>1.6591599190283399</v>
      </c>
      <c r="Q785" s="16">
        <f>'[1]TCE - ANEXO III - Preencher'!R794</f>
        <v>86.211944000000003</v>
      </c>
      <c r="R785" s="16">
        <f>'[1]TCE - ANEXO III - Preencher'!S794</f>
        <v>0</v>
      </c>
      <c r="S785" s="16">
        <f t="shared" si="20"/>
        <v>86.211944000000003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615.17643818151328</v>
      </c>
    </row>
    <row r="786" spans="1:28" ht="12.75" customHeight="1" x14ac:dyDescent="0.2">
      <c r="A786" s="9">
        <f>IFERROR(VLOOKUP(B786,'[1]DADOS (OCULTAR)'!$Q$3:$S$133,3,0),"")</f>
        <v>9039744000860</v>
      </c>
      <c r="B786" s="10" t="str">
        <f>'[1]TCE - ANEXO III - Preencher'!C795</f>
        <v>HOSPITAL DOM HÉLDER</v>
      </c>
      <c r="C786" s="11"/>
      <c r="D786" s="12" t="str">
        <f>'[1]TCE - ANEXO III - Preencher'!E795</f>
        <v>TACIANO DA SILVA FEITOSA</v>
      </c>
      <c r="E786" s="10" t="str">
        <f>IF('[1]TCE - ANEXO III - Preencher'!F795="4 - Assistência Odontológica","2 - Outros Profissionais da Saúde",'[1]TCE - ANEXO III - Preencher'!F795)</f>
        <v>3 - Administrativo</v>
      </c>
      <c r="F786" s="13" t="str">
        <f>'[1]TCE - ANEXO III - Preencher'!G795</f>
        <v>5174-10</v>
      </c>
      <c r="G786" s="14" t="str">
        <f>IF('[1]TCE - ANEXO III - Preencher'!H795="","",'[1]TCE - ANEXO III - Preencher'!H795)</f>
        <v>06/2022</v>
      </c>
      <c r="H786" s="15">
        <f>'[1]TCE - ANEXO III - Preencher'!I795</f>
        <v>0</v>
      </c>
      <c r="I786" s="15">
        <f>'[1]TCE - ANEXO III - Preencher'!J795</f>
        <v>101.48399999999999</v>
      </c>
      <c r="J786" s="15">
        <f>'[1]TCE - ANEXO III - Preencher'!K795</f>
        <v>0</v>
      </c>
      <c r="K786" s="16">
        <f>'[1]TCE - ANEXO III - Preencher'!L795</f>
        <v>157.740534262485</v>
      </c>
      <c r="L786" s="16">
        <f>'[1]TCE - ANEXO III - Preencher'!M795</f>
        <v>0</v>
      </c>
      <c r="M786" s="16">
        <f t="shared" si="18"/>
        <v>157.740534262485</v>
      </c>
      <c r="N786" s="16">
        <f>'[1]TCE - ANEXO III - Preencher'!O795</f>
        <v>1.6591599190283399</v>
      </c>
      <c r="O786" s="16">
        <f>'[1]TCE - ANEXO III - Preencher'!P795</f>
        <v>0</v>
      </c>
      <c r="P786" s="16">
        <f t="shared" si="19"/>
        <v>1.6591599190283399</v>
      </c>
      <c r="Q786" s="16">
        <f>'[1]TCE - ANEXO III - Preencher'!R795</f>
        <v>86.211944000000003</v>
      </c>
      <c r="R786" s="16">
        <f>'[1]TCE - ANEXO III - Preencher'!S795</f>
        <v>0</v>
      </c>
      <c r="S786" s="16">
        <f t="shared" si="20"/>
        <v>86.211944000000003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347.09563818151338</v>
      </c>
    </row>
    <row r="787" spans="1:28" ht="12.75" customHeight="1" x14ac:dyDescent="0.2">
      <c r="A787" s="9">
        <f>IFERROR(VLOOKUP(B787,'[1]DADOS (OCULTAR)'!$Q$3:$S$133,3,0),"")</f>
        <v>9039744000860</v>
      </c>
      <c r="B787" s="10" t="str">
        <f>'[1]TCE - ANEXO III - Preencher'!C796</f>
        <v>HOSPITAL DOM HÉLDER</v>
      </c>
      <c r="C787" s="11"/>
      <c r="D787" s="12" t="str">
        <f>'[1]TCE - ANEXO III - Preencher'!E796</f>
        <v>TACYLLA SIMOES XAVIER</v>
      </c>
      <c r="E787" s="10" t="str">
        <f>IF('[1]TCE - ANEXO III - Preencher'!F796="4 - Assistência Odontológica","2 - Outros Profissionais da Saúde",'[1]TCE - ANEXO III - Preencher'!F796)</f>
        <v>2 - Outros Profissionais da Saúde</v>
      </c>
      <c r="F787" s="13" t="str">
        <f>'[1]TCE - ANEXO III - Preencher'!G796</f>
        <v>2516-05</v>
      </c>
      <c r="G787" s="14" t="str">
        <f>IF('[1]TCE - ANEXO III - Preencher'!H796="","",'[1]TCE - ANEXO III - Preencher'!H796)</f>
        <v>06/2022</v>
      </c>
      <c r="H787" s="15">
        <f>'[1]TCE - ANEXO III - Preencher'!I796</f>
        <v>0</v>
      </c>
      <c r="I787" s="15">
        <f>'[1]TCE - ANEXO III - Preencher'!J796</f>
        <v>307.01600000000002</v>
      </c>
      <c r="J787" s="15">
        <f>'[1]TCE - ANEXO III - Preencher'!K796</f>
        <v>0</v>
      </c>
      <c r="K787" s="16">
        <f>'[1]TCE - ANEXO III - Preencher'!L796</f>
        <v>157.740534262485</v>
      </c>
      <c r="L787" s="16">
        <f>'[1]TCE - ANEXO III - Preencher'!M796</f>
        <v>0</v>
      </c>
      <c r="M787" s="16">
        <f t="shared" si="18"/>
        <v>157.740534262485</v>
      </c>
      <c r="N787" s="16">
        <f>'[1]TCE - ANEXO III - Preencher'!O796</f>
        <v>1.6591599190283399</v>
      </c>
      <c r="O787" s="16">
        <f>'[1]TCE - ANEXO III - Preencher'!P796</f>
        <v>0</v>
      </c>
      <c r="P787" s="16">
        <f t="shared" si="19"/>
        <v>1.6591599190283399</v>
      </c>
      <c r="Q787" s="16">
        <f>'[1]TCE - ANEXO III - Preencher'!R796</f>
        <v>280.526006</v>
      </c>
      <c r="R787" s="16">
        <f>'[1]TCE - ANEXO III - Preencher'!S796</f>
        <v>117.79</v>
      </c>
      <c r="S787" s="16">
        <f t="shared" si="20"/>
        <v>162.73600599999997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629.15170018151343</v>
      </c>
    </row>
    <row r="788" spans="1:28" ht="12.75" customHeight="1" x14ac:dyDescent="0.2">
      <c r="A788" s="9">
        <f>IFERROR(VLOOKUP(B788,'[1]DADOS (OCULTAR)'!$Q$3:$S$133,3,0),"")</f>
        <v>9039744000860</v>
      </c>
      <c r="B788" s="10" t="str">
        <f>'[1]TCE - ANEXO III - Preencher'!C797</f>
        <v>HOSPITAL DOM HÉLDER</v>
      </c>
      <c r="C788" s="11"/>
      <c r="D788" s="12" t="str">
        <f>'[1]TCE - ANEXO III - Preencher'!E797</f>
        <v>TALITA CANDEIAS DO REGO</v>
      </c>
      <c r="E788" s="10" t="str">
        <f>IF('[1]TCE - ANEXO III - Preencher'!F797="4 - Assistência Odontológica","2 - Outros Profissionais da Saúde",'[1]TCE - ANEXO III - Preencher'!F797)</f>
        <v>2 - Outros Profissionais da Saúde</v>
      </c>
      <c r="F788" s="13" t="str">
        <f>'[1]TCE - ANEXO III - Preencher'!G797</f>
        <v>2235-05</v>
      </c>
      <c r="G788" s="14" t="str">
        <f>IF('[1]TCE - ANEXO III - Preencher'!H797="","",'[1]TCE - ANEXO III - Preencher'!H797)</f>
        <v>06/2022</v>
      </c>
      <c r="H788" s="15">
        <f>'[1]TCE - ANEXO III - Preencher'!I797</f>
        <v>0</v>
      </c>
      <c r="I788" s="15">
        <f>'[1]TCE - ANEXO III - Preencher'!J797</f>
        <v>404.58960000000002</v>
      </c>
      <c r="J788" s="15">
        <f>'[1]TCE - ANEXO III - Preencher'!K797</f>
        <v>0</v>
      </c>
      <c r="K788" s="16">
        <f>'[1]TCE - ANEXO III - Preencher'!L797</f>
        <v>157.740534262485</v>
      </c>
      <c r="L788" s="16">
        <f>'[1]TCE - ANEXO III - Preencher'!M797</f>
        <v>0</v>
      </c>
      <c r="M788" s="16">
        <f t="shared" si="18"/>
        <v>157.740534262485</v>
      </c>
      <c r="N788" s="16">
        <f>'[1]TCE - ANEXO III - Preencher'!O797</f>
        <v>1.6591599190283399</v>
      </c>
      <c r="O788" s="16">
        <f>'[1]TCE - ANEXO III - Preencher'!P797</f>
        <v>0</v>
      </c>
      <c r="P788" s="16">
        <f t="shared" si="19"/>
        <v>1.6591599190283399</v>
      </c>
      <c r="Q788" s="16">
        <f>'[1]TCE - ANEXO III - Preencher'!R797</f>
        <v>86.211944000000003</v>
      </c>
      <c r="R788" s="16">
        <f>'[1]TCE - ANEXO III - Preencher'!S797</f>
        <v>0</v>
      </c>
      <c r="S788" s="16">
        <f t="shared" si="20"/>
        <v>86.211944000000003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650.2012381815133</v>
      </c>
    </row>
    <row r="789" spans="1:28" ht="12.75" customHeight="1" x14ac:dyDescent="0.2">
      <c r="A789" s="9">
        <f>IFERROR(VLOOKUP(B789,'[1]DADOS (OCULTAR)'!$Q$3:$S$133,3,0),"")</f>
        <v>9039744000860</v>
      </c>
      <c r="B789" s="10" t="str">
        <f>'[1]TCE - ANEXO III - Preencher'!C798</f>
        <v>HOSPITAL DOM HÉLDER</v>
      </c>
      <c r="C789" s="11"/>
      <c r="D789" s="12" t="str">
        <f>'[1]TCE - ANEXO III - Preencher'!E798</f>
        <v>TALITA DE KASSIA RIBEIRO DA SILVA</v>
      </c>
      <c r="E789" s="10" t="str">
        <f>IF('[1]TCE - ANEXO III - Preencher'!F798="4 - Assistência Odontológica","2 - Outros Profissionais da Saúde",'[1]TCE - ANEXO III - Preencher'!F798)</f>
        <v>2 - Outros Profissionais da Saúde</v>
      </c>
      <c r="F789" s="13" t="str">
        <f>'[1]TCE - ANEXO III - Preencher'!G798</f>
        <v>5211-30</v>
      </c>
      <c r="G789" s="14" t="str">
        <f>IF('[1]TCE - ANEXO III - Preencher'!H798="","",'[1]TCE - ANEXO III - Preencher'!H798)</f>
        <v>06/2022</v>
      </c>
      <c r="H789" s="15">
        <f>'[1]TCE - ANEXO III - Preencher'!I798</f>
        <v>0</v>
      </c>
      <c r="I789" s="15">
        <f>'[1]TCE - ANEXO III - Preencher'!J798</f>
        <v>127.8592</v>
      </c>
      <c r="J789" s="15">
        <f>'[1]TCE - ANEXO III - Preencher'!K798</f>
        <v>0</v>
      </c>
      <c r="K789" s="16">
        <f>'[1]TCE - ANEXO III - Preencher'!L798</f>
        <v>157.740534262485</v>
      </c>
      <c r="L789" s="16">
        <f>'[1]TCE - ANEXO III - Preencher'!M798</f>
        <v>0</v>
      </c>
      <c r="M789" s="16">
        <f t="shared" si="18"/>
        <v>157.740534262485</v>
      </c>
      <c r="N789" s="16">
        <f>'[1]TCE - ANEXO III - Preencher'!O798</f>
        <v>1.6591599190283399</v>
      </c>
      <c r="O789" s="16">
        <f>'[1]TCE - ANEXO III - Preencher'!P798</f>
        <v>0</v>
      </c>
      <c r="P789" s="16">
        <f t="shared" si="19"/>
        <v>1.6591599190283399</v>
      </c>
      <c r="Q789" s="16">
        <f>'[1]TCE - ANEXO III - Preencher'!R798</f>
        <v>280.526006</v>
      </c>
      <c r="R789" s="16">
        <f>'[1]TCE - ANEXO III - Preencher'!S798</f>
        <v>72.72</v>
      </c>
      <c r="S789" s="16">
        <f t="shared" si="20"/>
        <v>207.806006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495.06490018151339</v>
      </c>
    </row>
    <row r="790" spans="1:28" ht="12.75" customHeight="1" x14ac:dyDescent="0.2">
      <c r="A790" s="9">
        <f>IFERROR(VLOOKUP(B790,'[1]DADOS (OCULTAR)'!$Q$3:$S$133,3,0),"")</f>
        <v>9039744000860</v>
      </c>
      <c r="B790" s="10" t="str">
        <f>'[1]TCE - ANEXO III - Preencher'!C799</f>
        <v>HOSPITAL DOM HÉLDER</v>
      </c>
      <c r="C790" s="11"/>
      <c r="D790" s="12" t="str">
        <f>'[1]TCE - ANEXO III - Preencher'!E799</f>
        <v>TALITA ELISABETE OLIVEIRA DA SILVA</v>
      </c>
      <c r="E790" s="10" t="str">
        <f>IF('[1]TCE - ANEXO III - Preencher'!F799="4 - Assistência Odontológica","2 - Outros Profissionais da Saúde",'[1]TCE - ANEXO III - Preencher'!F799)</f>
        <v>2 - Outros Profissionais da Saúde</v>
      </c>
      <c r="F790" s="13" t="str">
        <f>'[1]TCE - ANEXO III - Preencher'!G799</f>
        <v>5211-30</v>
      </c>
      <c r="G790" s="14" t="str">
        <f>IF('[1]TCE - ANEXO III - Preencher'!H799="","",'[1]TCE - ANEXO III - Preencher'!H799)</f>
        <v>06/2022</v>
      </c>
      <c r="H790" s="15">
        <f>'[1]TCE - ANEXO III - Preencher'!I799</f>
        <v>0</v>
      </c>
      <c r="I790" s="15">
        <f>'[1]TCE - ANEXO III - Preencher'!J799</f>
        <v>93.968799999999987</v>
      </c>
      <c r="J790" s="15">
        <f>'[1]TCE - ANEXO III - Preencher'!K799</f>
        <v>0</v>
      </c>
      <c r="K790" s="16">
        <f>'[1]TCE - ANEXO III - Preencher'!L799</f>
        <v>157.740534262485</v>
      </c>
      <c r="L790" s="16">
        <f>'[1]TCE - ANEXO III - Preencher'!M799</f>
        <v>0</v>
      </c>
      <c r="M790" s="16">
        <f t="shared" si="18"/>
        <v>157.740534262485</v>
      </c>
      <c r="N790" s="16">
        <f>'[1]TCE - ANEXO III - Preencher'!O799</f>
        <v>1.6591599190283399</v>
      </c>
      <c r="O790" s="16">
        <f>'[1]TCE - ANEXO III - Preencher'!P799</f>
        <v>0</v>
      </c>
      <c r="P790" s="16">
        <f t="shared" si="19"/>
        <v>1.6591599190283399</v>
      </c>
      <c r="Q790" s="16">
        <f>'[1]TCE - ANEXO III - Preencher'!R799</f>
        <v>280.526006</v>
      </c>
      <c r="R790" s="16">
        <f>'[1]TCE - ANEXO III - Preencher'!S799</f>
        <v>69.94</v>
      </c>
      <c r="S790" s="16">
        <f t="shared" si="20"/>
        <v>210.586006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463.95450018151331</v>
      </c>
    </row>
    <row r="791" spans="1:28" ht="12.75" customHeight="1" x14ac:dyDescent="0.2">
      <c r="A791" s="9">
        <f>IFERROR(VLOOKUP(B791,'[1]DADOS (OCULTAR)'!$Q$3:$S$133,3,0),"")</f>
        <v>9039744000860</v>
      </c>
      <c r="B791" s="10" t="str">
        <f>'[1]TCE - ANEXO III - Preencher'!C800</f>
        <v>HOSPITAL DOM HÉLDER</v>
      </c>
      <c r="C791" s="11"/>
      <c r="D791" s="12" t="str">
        <f>'[1]TCE - ANEXO III - Preencher'!E800</f>
        <v>TALITA NAYARA DA SILVA FERREIRA</v>
      </c>
      <c r="E791" s="10" t="str">
        <f>IF('[1]TCE - ANEXO III - Preencher'!F800="4 - Assistência Odontológica","2 - Outros Profissionais da Saúde",'[1]TCE - ANEXO III - Preencher'!F800)</f>
        <v>2 - Outros Profissionais da Saúde</v>
      </c>
      <c r="F791" s="13" t="str">
        <f>'[1]TCE - ANEXO III - Preencher'!G800</f>
        <v>3222-05</v>
      </c>
      <c r="G791" s="14" t="str">
        <f>IF('[1]TCE - ANEXO III - Preencher'!H800="","",'[1]TCE - ANEXO III - Preencher'!H800)</f>
        <v>06/2022</v>
      </c>
      <c r="H791" s="15">
        <f>'[1]TCE - ANEXO III - Preencher'!I800</f>
        <v>0</v>
      </c>
      <c r="I791" s="15">
        <f>'[1]TCE - ANEXO III - Preencher'!J800</f>
        <v>147.0352</v>
      </c>
      <c r="J791" s="15">
        <f>'[1]TCE - ANEXO III - Preencher'!K800</f>
        <v>0</v>
      </c>
      <c r="K791" s="16">
        <f>'[1]TCE - ANEXO III - Preencher'!L800</f>
        <v>157.740534262485</v>
      </c>
      <c r="L791" s="16">
        <f>'[1]TCE - ANEXO III - Preencher'!M800</f>
        <v>0</v>
      </c>
      <c r="M791" s="16">
        <f t="shared" si="18"/>
        <v>157.740534262485</v>
      </c>
      <c r="N791" s="16">
        <f>'[1]TCE - ANEXO III - Preencher'!O800</f>
        <v>1.6591599190283399</v>
      </c>
      <c r="O791" s="16">
        <f>'[1]TCE - ANEXO III - Preencher'!P800</f>
        <v>0</v>
      </c>
      <c r="P791" s="16">
        <f t="shared" si="19"/>
        <v>1.6591599190283399</v>
      </c>
      <c r="Q791" s="16">
        <f>'[1]TCE - ANEXO III - Preencher'!R800</f>
        <v>280.526006</v>
      </c>
      <c r="R791" s="16">
        <f>'[1]TCE - ANEXO III - Preencher'!S800</f>
        <v>66.900000000000006</v>
      </c>
      <c r="S791" s="16">
        <f t="shared" si="20"/>
        <v>213.62600599999999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520.06090018151338</v>
      </c>
    </row>
    <row r="792" spans="1:28" ht="12.75" customHeight="1" x14ac:dyDescent="0.2">
      <c r="A792" s="9">
        <f>IFERROR(VLOOKUP(B792,'[1]DADOS (OCULTAR)'!$Q$3:$S$133,3,0),"")</f>
        <v>9039744000860</v>
      </c>
      <c r="B792" s="10" t="str">
        <f>'[1]TCE - ANEXO III - Preencher'!C801</f>
        <v>HOSPITAL DOM HÉLDER</v>
      </c>
      <c r="C792" s="11"/>
      <c r="D792" s="12" t="str">
        <f>'[1]TCE - ANEXO III - Preencher'!E801</f>
        <v>TALITA REGINA MORAES DUARTE MOTA</v>
      </c>
      <c r="E792" s="10" t="str">
        <f>IF('[1]TCE - ANEXO III - Preencher'!F801="4 - Assistência Odontológica","2 - Outros Profissionais da Saúde",'[1]TCE - ANEXO III - Preencher'!F801)</f>
        <v>2 - Outros Profissionais da Saúde</v>
      </c>
      <c r="F792" s="13" t="str">
        <f>'[1]TCE - ANEXO III - Preencher'!G801</f>
        <v>3222-05</v>
      </c>
      <c r="G792" s="14" t="str">
        <f>IF('[1]TCE - ANEXO III - Preencher'!H801="","",'[1]TCE - ANEXO III - Preencher'!H801)</f>
        <v>06/2022</v>
      </c>
      <c r="H792" s="15">
        <f>'[1]TCE - ANEXO III - Preencher'!I801</f>
        <v>0</v>
      </c>
      <c r="I792" s="15">
        <f>'[1]TCE - ANEXO III - Preencher'!J801</f>
        <v>136.50880000000001</v>
      </c>
      <c r="J792" s="15">
        <f>'[1]TCE - ANEXO III - Preencher'!K801</f>
        <v>0</v>
      </c>
      <c r="K792" s="16">
        <f>'[1]TCE - ANEXO III - Preencher'!L801</f>
        <v>157.740534262485</v>
      </c>
      <c r="L792" s="16">
        <f>'[1]TCE - ANEXO III - Preencher'!M801</f>
        <v>0</v>
      </c>
      <c r="M792" s="16">
        <f t="shared" si="18"/>
        <v>157.740534262485</v>
      </c>
      <c r="N792" s="16">
        <f>'[1]TCE - ANEXO III - Preencher'!O801</f>
        <v>1.6591599190283399</v>
      </c>
      <c r="O792" s="16">
        <f>'[1]TCE - ANEXO III - Preencher'!P801</f>
        <v>0</v>
      </c>
      <c r="P792" s="16">
        <f t="shared" si="19"/>
        <v>1.6591599190283399</v>
      </c>
      <c r="Q792" s="16">
        <f>'[1]TCE - ANEXO III - Preencher'!R801</f>
        <v>86.211944000000003</v>
      </c>
      <c r="R792" s="16">
        <f>'[1]TCE - ANEXO III - Preencher'!S801</f>
        <v>0</v>
      </c>
      <c r="S792" s="16">
        <f t="shared" si="20"/>
        <v>86.211944000000003</v>
      </c>
      <c r="T792" s="16">
        <f>'[1]TCE - ANEXO III - Preencher'!U801</f>
        <v>69.41</v>
      </c>
      <c r="U792" s="16">
        <f>'[1]TCE - ANEXO III - Preencher'!V801</f>
        <v>0</v>
      </c>
      <c r="V792" s="16">
        <f t="shared" si="21"/>
        <v>69.41</v>
      </c>
      <c r="W792" s="17" t="str">
        <f>IF('[1]TCE - ANEXO III - Preencher'!X801="","",'[1]TCE - ANEXO III - Preencher'!X801)</f>
        <v>AUXÍLIO CRECHE</v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451.53043818151343</v>
      </c>
    </row>
    <row r="793" spans="1:28" ht="12.75" customHeight="1" x14ac:dyDescent="0.2">
      <c r="A793" s="9">
        <f>IFERROR(VLOOKUP(B793,'[1]DADOS (OCULTAR)'!$Q$3:$S$133,3,0),"")</f>
        <v>9039744000860</v>
      </c>
      <c r="B793" s="10" t="str">
        <f>'[1]TCE - ANEXO III - Preencher'!C802</f>
        <v>HOSPITAL DOM HÉLDER</v>
      </c>
      <c r="C793" s="11"/>
      <c r="D793" s="12" t="str">
        <f>'[1]TCE - ANEXO III - Preencher'!E802</f>
        <v>TAMIRES DE LIRA SILVA SOUZA</v>
      </c>
      <c r="E793" s="10" t="str">
        <f>IF('[1]TCE - ANEXO III - Preencher'!F802="4 - Assistência Odontológica","2 - Outros Profissionais da Saúde",'[1]TCE - ANEXO III - Preencher'!F802)</f>
        <v>2 - Outros Profissionais da Saúde</v>
      </c>
      <c r="F793" s="13" t="str">
        <f>'[1]TCE - ANEXO III - Preencher'!G802</f>
        <v>3222-05</v>
      </c>
      <c r="G793" s="14" t="str">
        <f>IF('[1]TCE - ANEXO III - Preencher'!H802="","",'[1]TCE - ANEXO III - Preencher'!H802)</f>
        <v>06/2022</v>
      </c>
      <c r="H793" s="15">
        <f>'[1]TCE - ANEXO III - Preencher'!I802</f>
        <v>0</v>
      </c>
      <c r="I793" s="15">
        <f>'[1]TCE - ANEXO III - Preencher'!J802</f>
        <v>134.78</v>
      </c>
      <c r="J793" s="15">
        <f>'[1]TCE - ANEXO III - Preencher'!K802</f>
        <v>0</v>
      </c>
      <c r="K793" s="16">
        <f>'[1]TCE - ANEXO III - Preencher'!L802</f>
        <v>157.740534262485</v>
      </c>
      <c r="L793" s="16">
        <f>'[1]TCE - ANEXO III - Preencher'!M802</f>
        <v>0</v>
      </c>
      <c r="M793" s="16">
        <f t="shared" si="18"/>
        <v>157.740534262485</v>
      </c>
      <c r="N793" s="16">
        <f>'[1]TCE - ANEXO III - Preencher'!O802</f>
        <v>1.6591599190283399</v>
      </c>
      <c r="O793" s="16">
        <f>'[1]TCE - ANEXO III - Preencher'!P802</f>
        <v>0</v>
      </c>
      <c r="P793" s="16">
        <f t="shared" si="19"/>
        <v>1.6591599190283399</v>
      </c>
      <c r="Q793" s="16">
        <f>'[1]TCE - ANEXO III - Preencher'!R802</f>
        <v>86.211944000000003</v>
      </c>
      <c r="R793" s="16">
        <f>'[1]TCE - ANEXO III - Preencher'!S802</f>
        <v>0</v>
      </c>
      <c r="S793" s="16">
        <f t="shared" si="20"/>
        <v>86.211944000000003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380.39163818151337</v>
      </c>
    </row>
    <row r="794" spans="1:28" ht="12.75" customHeight="1" x14ac:dyDescent="0.2">
      <c r="A794" s="9">
        <f>IFERROR(VLOOKUP(B794,'[1]DADOS (OCULTAR)'!$Q$3:$S$133,3,0),"")</f>
        <v>9039744000860</v>
      </c>
      <c r="B794" s="10" t="str">
        <f>'[1]TCE - ANEXO III - Preencher'!C803</f>
        <v>HOSPITAL DOM HÉLDER</v>
      </c>
      <c r="C794" s="11"/>
      <c r="D794" s="12" t="str">
        <f>'[1]TCE - ANEXO III - Preencher'!E803</f>
        <v>TAMYRIS FREITAS DE FRANCA</v>
      </c>
      <c r="E794" s="10" t="str">
        <f>IF('[1]TCE - ANEXO III - Preencher'!F803="4 - Assistência Odontológica","2 - Outros Profissionais da Saúde",'[1]TCE - ANEXO III - Preencher'!F803)</f>
        <v>2 - Outros Profissionais da Saúde</v>
      </c>
      <c r="F794" s="13" t="str">
        <f>'[1]TCE - ANEXO III - Preencher'!G803</f>
        <v>3222-05</v>
      </c>
      <c r="G794" s="14" t="str">
        <f>IF('[1]TCE - ANEXO III - Preencher'!H803="","",'[1]TCE - ANEXO III - Preencher'!H803)</f>
        <v>06/2022</v>
      </c>
      <c r="H794" s="15">
        <f>'[1]TCE - ANEXO III - Preencher'!I803</f>
        <v>0</v>
      </c>
      <c r="I794" s="15">
        <f>'[1]TCE - ANEXO III - Preencher'!J803</f>
        <v>288.45760000000001</v>
      </c>
      <c r="J794" s="15">
        <f>'[1]TCE - ANEXO III - Preencher'!K803</f>
        <v>0</v>
      </c>
      <c r="K794" s="16">
        <f>'[1]TCE - ANEXO III - Preencher'!L803</f>
        <v>157.740534262485</v>
      </c>
      <c r="L794" s="16">
        <f>'[1]TCE - ANEXO III - Preencher'!M803</f>
        <v>0</v>
      </c>
      <c r="M794" s="16">
        <f t="shared" si="18"/>
        <v>157.740534262485</v>
      </c>
      <c r="N794" s="16">
        <f>'[1]TCE - ANEXO III - Preencher'!O803</f>
        <v>1.6591599190283399</v>
      </c>
      <c r="O794" s="16">
        <f>'[1]TCE - ANEXO III - Preencher'!P803</f>
        <v>0</v>
      </c>
      <c r="P794" s="16">
        <f t="shared" si="19"/>
        <v>1.6591599190283399</v>
      </c>
      <c r="Q794" s="16">
        <f>'[1]TCE - ANEXO III - Preencher'!R803</f>
        <v>86.211944000000003</v>
      </c>
      <c r="R794" s="16">
        <f>'[1]TCE - ANEXO III - Preencher'!S803</f>
        <v>0</v>
      </c>
      <c r="S794" s="16">
        <f t="shared" si="20"/>
        <v>86.211944000000003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534.06923818151336</v>
      </c>
    </row>
    <row r="795" spans="1:28" ht="12.75" customHeight="1" x14ac:dyDescent="0.2">
      <c r="A795" s="9">
        <f>IFERROR(VLOOKUP(B795,'[1]DADOS (OCULTAR)'!$Q$3:$S$133,3,0),"")</f>
        <v>9039744000860</v>
      </c>
      <c r="B795" s="10" t="str">
        <f>'[1]TCE - ANEXO III - Preencher'!C804</f>
        <v>HOSPITAL DOM HÉLDER</v>
      </c>
      <c r="C795" s="11"/>
      <c r="D795" s="12" t="str">
        <f>'[1]TCE - ANEXO III - Preencher'!E804</f>
        <v>TARCISIO RAUL LAVAREDA DE SOUZA FILHO</v>
      </c>
      <c r="E795" s="10" t="str">
        <f>IF('[1]TCE - ANEXO III - Preencher'!F804="4 - Assistência Odontológica","2 - Outros Profissionais da Saúde",'[1]TCE - ANEXO III - Preencher'!F804)</f>
        <v>1 - Médico</v>
      </c>
      <c r="F795" s="13" t="str">
        <f>'[1]TCE - ANEXO III - Preencher'!G804</f>
        <v>2251-25</v>
      </c>
      <c r="G795" s="14" t="str">
        <f>IF('[1]TCE - ANEXO III - Preencher'!H804="","",'[1]TCE - ANEXO III - Preencher'!H804)</f>
        <v>06/2022</v>
      </c>
      <c r="H795" s="15">
        <f>'[1]TCE - ANEXO III - Preencher'!I804</f>
        <v>0</v>
      </c>
      <c r="I795" s="15">
        <f>'[1]TCE - ANEXO III - Preencher'!J804</f>
        <v>1035.0719999999999</v>
      </c>
      <c r="J795" s="15">
        <f>'[1]TCE - ANEXO III - Preencher'!K804</f>
        <v>0</v>
      </c>
      <c r="K795" s="16">
        <f>'[1]TCE - ANEXO III - Preencher'!L804</f>
        <v>157.740534262485</v>
      </c>
      <c r="L795" s="16">
        <f>'[1]TCE - ANEXO III - Preencher'!M804</f>
        <v>0</v>
      </c>
      <c r="M795" s="16">
        <f t="shared" si="18"/>
        <v>157.740534262485</v>
      </c>
      <c r="N795" s="16">
        <f>'[1]TCE - ANEXO III - Preencher'!O804</f>
        <v>1.6591599190283399</v>
      </c>
      <c r="O795" s="16">
        <f>'[1]TCE - ANEXO III - Preencher'!P804</f>
        <v>0</v>
      </c>
      <c r="P795" s="16">
        <f t="shared" si="19"/>
        <v>1.6591599190283399</v>
      </c>
      <c r="Q795" s="16">
        <f>'[1]TCE - ANEXO III - Preencher'!R804</f>
        <v>86.211944000000003</v>
      </c>
      <c r="R795" s="16">
        <f>'[1]TCE - ANEXO III - Preencher'!S804</f>
        <v>0</v>
      </c>
      <c r="S795" s="16">
        <f t="shared" si="20"/>
        <v>86.211944000000003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1280.6836381815131</v>
      </c>
    </row>
    <row r="796" spans="1:28" ht="12.75" customHeight="1" x14ac:dyDescent="0.2">
      <c r="A796" s="9">
        <f>IFERROR(VLOOKUP(B796,'[1]DADOS (OCULTAR)'!$Q$3:$S$133,3,0),"")</f>
        <v>9039744000860</v>
      </c>
      <c r="B796" s="10" t="str">
        <f>'[1]TCE - ANEXO III - Preencher'!C805</f>
        <v>HOSPITAL DOM HÉLDER</v>
      </c>
      <c r="C796" s="11"/>
      <c r="D796" s="12" t="str">
        <f>'[1]TCE - ANEXO III - Preencher'!E805</f>
        <v>TATIANA APARECIDA RODRIGUES ALVES</v>
      </c>
      <c r="E796" s="10" t="str">
        <f>IF('[1]TCE - ANEXO III - Preencher'!F805="4 - Assistência Odontológica","2 - Outros Profissionais da Saúde",'[1]TCE - ANEXO III - Preencher'!F805)</f>
        <v>3 - Administrativo</v>
      </c>
      <c r="F796" s="13" t="str">
        <f>'[1]TCE - ANEXO III - Preencher'!G805</f>
        <v>4110-10</v>
      </c>
      <c r="G796" s="14" t="str">
        <f>IF('[1]TCE - ANEXO III - Preencher'!H805="","",'[1]TCE - ANEXO III - Preencher'!H805)</f>
        <v>06/2022</v>
      </c>
      <c r="H796" s="15">
        <f>'[1]TCE - ANEXO III - Preencher'!I805</f>
        <v>0</v>
      </c>
      <c r="I796" s="15">
        <f>'[1]TCE - ANEXO III - Preencher'!J805</f>
        <v>116.5112</v>
      </c>
      <c r="J796" s="15">
        <f>'[1]TCE - ANEXO III - Preencher'!K805</f>
        <v>0</v>
      </c>
      <c r="K796" s="16">
        <f>'[1]TCE - ANEXO III - Preencher'!L805</f>
        <v>157.740534262485</v>
      </c>
      <c r="L796" s="16">
        <f>'[1]TCE - ANEXO III - Preencher'!M805</f>
        <v>0</v>
      </c>
      <c r="M796" s="16">
        <f t="shared" si="18"/>
        <v>157.740534262485</v>
      </c>
      <c r="N796" s="16">
        <f>'[1]TCE - ANEXO III - Preencher'!O805</f>
        <v>1.6591599190283399</v>
      </c>
      <c r="O796" s="16">
        <f>'[1]TCE - ANEXO III - Preencher'!P805</f>
        <v>0</v>
      </c>
      <c r="P796" s="16">
        <f t="shared" si="19"/>
        <v>1.6591599190283399</v>
      </c>
      <c r="Q796" s="16">
        <f>'[1]TCE - ANEXO III - Preencher'!R805</f>
        <v>280.526006</v>
      </c>
      <c r="R796" s="16">
        <f>'[1]TCE - ANEXO III - Preencher'!S805</f>
        <v>72.72</v>
      </c>
      <c r="S796" s="16">
        <f t="shared" si="20"/>
        <v>207.806006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483.71690018151332</v>
      </c>
    </row>
    <row r="797" spans="1:28" ht="12.75" customHeight="1" x14ac:dyDescent="0.2">
      <c r="A797" s="9">
        <f>IFERROR(VLOOKUP(B797,'[1]DADOS (OCULTAR)'!$Q$3:$S$133,3,0),"")</f>
        <v>9039744000860</v>
      </c>
      <c r="B797" s="10" t="str">
        <f>'[1]TCE - ANEXO III - Preencher'!C806</f>
        <v>HOSPITAL DOM HÉLDER</v>
      </c>
      <c r="C797" s="11"/>
      <c r="D797" s="12" t="str">
        <f>'[1]TCE - ANEXO III - Preencher'!E806</f>
        <v>TATIANA BARBOSA</v>
      </c>
      <c r="E797" s="10" t="str">
        <f>IF('[1]TCE - ANEXO III - Preencher'!F806="4 - Assistência Odontológica","2 - Outros Profissionais da Saúde",'[1]TCE - ANEXO III - Preencher'!F806)</f>
        <v>2 - Outros Profissionais da Saúde</v>
      </c>
      <c r="F797" s="13" t="str">
        <f>'[1]TCE - ANEXO III - Preencher'!G806</f>
        <v>3222-05</v>
      </c>
      <c r="G797" s="14" t="str">
        <f>IF('[1]TCE - ANEXO III - Preencher'!H806="","",'[1]TCE - ANEXO III - Preencher'!H806)</f>
        <v>06/2022</v>
      </c>
      <c r="H797" s="15">
        <f>'[1]TCE - ANEXO III - Preencher'!I806</f>
        <v>0</v>
      </c>
      <c r="I797" s="15">
        <f>'[1]TCE - ANEXO III - Preencher'!J806</f>
        <v>187.9144</v>
      </c>
      <c r="J797" s="15">
        <f>'[1]TCE - ANEXO III - Preencher'!K806</f>
        <v>0</v>
      </c>
      <c r="K797" s="16">
        <f>'[1]TCE - ANEXO III - Preencher'!L806</f>
        <v>157.740534262485</v>
      </c>
      <c r="L797" s="16">
        <f>'[1]TCE - ANEXO III - Preencher'!M806</f>
        <v>0</v>
      </c>
      <c r="M797" s="16">
        <f t="shared" si="18"/>
        <v>157.740534262485</v>
      </c>
      <c r="N797" s="16">
        <f>'[1]TCE - ANEXO III - Preencher'!O806</f>
        <v>1.6591599190283399</v>
      </c>
      <c r="O797" s="16">
        <f>'[1]TCE - ANEXO III - Preencher'!P806</f>
        <v>0</v>
      </c>
      <c r="P797" s="16">
        <f t="shared" si="19"/>
        <v>1.6591599190283399</v>
      </c>
      <c r="Q797" s="16">
        <f>'[1]TCE - ANEXO III - Preencher'!R806</f>
        <v>86.211944000000003</v>
      </c>
      <c r="R797" s="16">
        <f>'[1]TCE - ANEXO III - Preencher'!S806</f>
        <v>0</v>
      </c>
      <c r="S797" s="16">
        <f t="shared" si="20"/>
        <v>86.211944000000003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433.52603818151334</v>
      </c>
    </row>
    <row r="798" spans="1:28" ht="12.75" customHeight="1" x14ac:dyDescent="0.2">
      <c r="A798" s="9">
        <f>IFERROR(VLOOKUP(B798,'[1]DADOS (OCULTAR)'!$Q$3:$S$133,3,0),"")</f>
        <v>9039744000860</v>
      </c>
      <c r="B798" s="10" t="str">
        <f>'[1]TCE - ANEXO III - Preencher'!C807</f>
        <v>HOSPITAL DOM HÉLDER</v>
      </c>
      <c r="C798" s="11"/>
      <c r="D798" s="12" t="str">
        <f>'[1]TCE - ANEXO III - Preencher'!E807</f>
        <v>TATIANA RODRIGUES FERREIRA</v>
      </c>
      <c r="E798" s="10" t="str">
        <f>IF('[1]TCE - ANEXO III - Preencher'!F807="4 - Assistência Odontológica","2 - Outros Profissionais da Saúde",'[1]TCE - ANEXO III - Preencher'!F807)</f>
        <v>2 - Outros Profissionais da Saúde</v>
      </c>
      <c r="F798" s="13" t="str">
        <f>'[1]TCE - ANEXO III - Preencher'!G807</f>
        <v>2235-05</v>
      </c>
      <c r="G798" s="14" t="str">
        <f>IF('[1]TCE - ANEXO III - Preencher'!H807="","",'[1]TCE - ANEXO III - Preencher'!H807)</f>
        <v>06/2022</v>
      </c>
      <c r="H798" s="15">
        <f>'[1]TCE - ANEXO III - Preencher'!I807</f>
        <v>0</v>
      </c>
      <c r="I798" s="15">
        <f>'[1]TCE - ANEXO III - Preencher'!J807</f>
        <v>454.89519999999999</v>
      </c>
      <c r="J798" s="15">
        <f>'[1]TCE - ANEXO III - Preencher'!K807</f>
        <v>0</v>
      </c>
      <c r="K798" s="16">
        <f>'[1]TCE - ANEXO III - Preencher'!L807</f>
        <v>157.740534262485</v>
      </c>
      <c r="L798" s="16">
        <f>'[1]TCE - ANEXO III - Preencher'!M807</f>
        <v>0</v>
      </c>
      <c r="M798" s="16">
        <f t="shared" si="18"/>
        <v>157.740534262485</v>
      </c>
      <c r="N798" s="16">
        <f>'[1]TCE - ANEXO III - Preencher'!O807</f>
        <v>1.6591599190283399</v>
      </c>
      <c r="O798" s="16">
        <f>'[1]TCE - ANEXO III - Preencher'!P807</f>
        <v>0</v>
      </c>
      <c r="P798" s="16">
        <f t="shared" si="19"/>
        <v>1.6591599190283399</v>
      </c>
      <c r="Q798" s="16">
        <f>'[1]TCE - ANEXO III - Preencher'!R807</f>
        <v>86.211944000000003</v>
      </c>
      <c r="R798" s="16">
        <f>'[1]TCE - ANEXO III - Preencher'!S807</f>
        <v>0</v>
      </c>
      <c r="S798" s="16">
        <f t="shared" si="20"/>
        <v>86.211944000000003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700.50683818151333</v>
      </c>
    </row>
    <row r="799" spans="1:28" ht="12.75" customHeight="1" x14ac:dyDescent="0.2">
      <c r="A799" s="9">
        <f>IFERROR(VLOOKUP(B799,'[1]DADOS (OCULTAR)'!$Q$3:$S$133,3,0),"")</f>
        <v>9039744000860</v>
      </c>
      <c r="B799" s="10" t="str">
        <f>'[1]TCE - ANEXO III - Preencher'!C808</f>
        <v>HOSPITAL DOM HÉLDER</v>
      </c>
      <c r="C799" s="11"/>
      <c r="D799" s="12" t="str">
        <f>'[1]TCE - ANEXO III - Preencher'!E808</f>
        <v>TATIANE COSMA DA SILVA</v>
      </c>
      <c r="E799" s="10" t="str">
        <f>IF('[1]TCE - ANEXO III - Preencher'!F808="4 - Assistência Odontológica","2 - Outros Profissionais da Saúde",'[1]TCE - ANEXO III - Preencher'!F808)</f>
        <v>2 - Outros Profissionais da Saúde</v>
      </c>
      <c r="F799" s="13" t="str">
        <f>'[1]TCE - ANEXO III - Preencher'!G808</f>
        <v>3222-05</v>
      </c>
      <c r="G799" s="14" t="str">
        <f>IF('[1]TCE - ANEXO III - Preencher'!H808="","",'[1]TCE - ANEXO III - Preencher'!H808)</f>
        <v>06/2022</v>
      </c>
      <c r="H799" s="15">
        <f>'[1]TCE - ANEXO III - Preencher'!I808</f>
        <v>0</v>
      </c>
      <c r="I799" s="15">
        <f>'[1]TCE - ANEXO III - Preencher'!J808</f>
        <v>288.61520000000002</v>
      </c>
      <c r="J799" s="15">
        <f>'[1]TCE - ANEXO III - Preencher'!K808</f>
        <v>0</v>
      </c>
      <c r="K799" s="16">
        <f>'[1]TCE - ANEXO III - Preencher'!L808</f>
        <v>157.740534262485</v>
      </c>
      <c r="L799" s="16">
        <f>'[1]TCE - ANEXO III - Preencher'!M808</f>
        <v>0</v>
      </c>
      <c r="M799" s="16">
        <f t="shared" si="18"/>
        <v>157.740534262485</v>
      </c>
      <c r="N799" s="16">
        <f>'[1]TCE - ANEXO III - Preencher'!O808</f>
        <v>1.6591599190283399</v>
      </c>
      <c r="O799" s="16">
        <f>'[1]TCE - ANEXO III - Preencher'!P808</f>
        <v>0</v>
      </c>
      <c r="P799" s="16">
        <f t="shared" si="19"/>
        <v>1.6591599190283399</v>
      </c>
      <c r="Q799" s="16">
        <f>'[1]TCE - ANEXO III - Preencher'!R808</f>
        <v>86.211944000000003</v>
      </c>
      <c r="R799" s="16">
        <f>'[1]TCE - ANEXO III - Preencher'!S808</f>
        <v>0</v>
      </c>
      <c r="S799" s="16">
        <f t="shared" si="20"/>
        <v>86.211944000000003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534.22683818151336</v>
      </c>
    </row>
    <row r="800" spans="1:28" ht="12.75" customHeight="1" x14ac:dyDescent="0.2">
      <c r="A800" s="9">
        <f>IFERROR(VLOOKUP(B800,'[1]DADOS (OCULTAR)'!$Q$3:$S$133,3,0),"")</f>
        <v>9039744000860</v>
      </c>
      <c r="B800" s="10" t="str">
        <f>'[1]TCE - ANEXO III - Preencher'!C809</f>
        <v>HOSPITAL DOM HÉLDER</v>
      </c>
      <c r="C800" s="11"/>
      <c r="D800" s="12" t="str">
        <f>'[1]TCE - ANEXO III - Preencher'!E809</f>
        <v>TATIANE DE SOUZA SARAIVA BERNARDES</v>
      </c>
      <c r="E800" s="10" t="str">
        <f>IF('[1]TCE - ANEXO III - Preencher'!F809="4 - Assistência Odontológica","2 - Outros Profissionais da Saúde",'[1]TCE - ANEXO III - Preencher'!F809)</f>
        <v>2 - Outros Profissionais da Saúde</v>
      </c>
      <c r="F800" s="13" t="str">
        <f>'[1]TCE - ANEXO III - Preencher'!G809</f>
        <v>2235-05</v>
      </c>
      <c r="G800" s="14" t="str">
        <f>IF('[1]TCE - ANEXO III - Preencher'!H809="","",'[1]TCE - ANEXO III - Preencher'!H809)</f>
        <v>06/2022</v>
      </c>
      <c r="H800" s="15">
        <f>'[1]TCE - ANEXO III - Preencher'!I809</f>
        <v>0</v>
      </c>
      <c r="I800" s="15">
        <f>'[1]TCE - ANEXO III - Preencher'!J809</f>
        <v>521.36959999999999</v>
      </c>
      <c r="J800" s="15">
        <f>'[1]TCE - ANEXO III - Preencher'!K809</f>
        <v>0</v>
      </c>
      <c r="K800" s="16">
        <f>'[1]TCE - ANEXO III - Preencher'!L809</f>
        <v>157.740534262485</v>
      </c>
      <c r="L800" s="16">
        <f>'[1]TCE - ANEXO III - Preencher'!M809</f>
        <v>0</v>
      </c>
      <c r="M800" s="16">
        <f t="shared" si="18"/>
        <v>157.740534262485</v>
      </c>
      <c r="N800" s="16">
        <f>'[1]TCE - ANEXO III - Preencher'!O809</f>
        <v>1.6591599190283399</v>
      </c>
      <c r="O800" s="16">
        <f>'[1]TCE - ANEXO III - Preencher'!P809</f>
        <v>0</v>
      </c>
      <c r="P800" s="16">
        <f t="shared" si="19"/>
        <v>1.6591599190283399</v>
      </c>
      <c r="Q800" s="16">
        <f>'[1]TCE - ANEXO III - Preencher'!R809</f>
        <v>86.211944000000003</v>
      </c>
      <c r="R800" s="16">
        <f>'[1]TCE - ANEXO III - Preencher'!S809</f>
        <v>0</v>
      </c>
      <c r="S800" s="16">
        <f t="shared" si="20"/>
        <v>86.211944000000003</v>
      </c>
      <c r="T800" s="16">
        <f>'[1]TCE - ANEXO III - Preencher'!U809</f>
        <v>2.84</v>
      </c>
      <c r="U800" s="16">
        <f>'[1]TCE - ANEXO III - Preencher'!V809</f>
        <v>0</v>
      </c>
      <c r="V800" s="16">
        <f t="shared" si="21"/>
        <v>2.84</v>
      </c>
      <c r="W800" s="17" t="str">
        <f>IF('[1]TCE - ANEXO III - Preencher'!X809="","",'[1]TCE - ANEXO III - Preencher'!X809)</f>
        <v>AUXÍLIO CRECHE</v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769.82123818151331</v>
      </c>
    </row>
    <row r="801" spans="1:28" ht="12.75" customHeight="1" x14ac:dyDescent="0.2">
      <c r="A801" s="9">
        <f>IFERROR(VLOOKUP(B801,'[1]DADOS (OCULTAR)'!$Q$3:$S$133,3,0),"")</f>
        <v>9039744000860</v>
      </c>
      <c r="B801" s="10" t="str">
        <f>'[1]TCE - ANEXO III - Preencher'!C810</f>
        <v>HOSPITAL DOM HÉLDER</v>
      </c>
      <c r="C801" s="11"/>
      <c r="D801" s="12" t="str">
        <f>'[1]TCE - ANEXO III - Preencher'!E810</f>
        <v>TATIANE HELENA DOS SANTOS</v>
      </c>
      <c r="E801" s="10" t="str">
        <f>IF('[1]TCE - ANEXO III - Preencher'!F810="4 - Assistência Odontológica","2 - Outros Profissionais da Saúde",'[1]TCE - ANEXO III - Preencher'!F810)</f>
        <v>2 - Outros Profissionais da Saúde</v>
      </c>
      <c r="F801" s="13" t="str">
        <f>'[1]TCE - ANEXO III - Preencher'!G810</f>
        <v>3226-05</v>
      </c>
      <c r="G801" s="14" t="str">
        <f>IF('[1]TCE - ANEXO III - Preencher'!H810="","",'[1]TCE - ANEXO III - Preencher'!H810)</f>
        <v>06/2022</v>
      </c>
      <c r="H801" s="15">
        <f>'[1]TCE - ANEXO III - Preencher'!I810</f>
        <v>0</v>
      </c>
      <c r="I801" s="15">
        <f>'[1]TCE - ANEXO III - Preencher'!J810</f>
        <v>163.42160000000001</v>
      </c>
      <c r="J801" s="15">
        <f>'[1]TCE - ANEXO III - Preencher'!K810</f>
        <v>0</v>
      </c>
      <c r="K801" s="16">
        <f>'[1]TCE - ANEXO III - Preencher'!L810</f>
        <v>157.740534262485</v>
      </c>
      <c r="L801" s="16">
        <f>'[1]TCE - ANEXO III - Preencher'!M810</f>
        <v>0</v>
      </c>
      <c r="M801" s="16">
        <f t="shared" si="18"/>
        <v>157.740534262485</v>
      </c>
      <c r="N801" s="16">
        <f>'[1]TCE - ANEXO III - Preencher'!O810</f>
        <v>1.6591599190283399</v>
      </c>
      <c r="O801" s="16">
        <f>'[1]TCE - ANEXO III - Preencher'!P810</f>
        <v>0</v>
      </c>
      <c r="P801" s="16">
        <f t="shared" si="19"/>
        <v>1.6591599190283399</v>
      </c>
      <c r="Q801" s="16">
        <f>'[1]TCE - ANEXO III - Preencher'!R810</f>
        <v>280.526006</v>
      </c>
      <c r="R801" s="16">
        <f>'[1]TCE - ANEXO III - Preencher'!S810</f>
        <v>72.72</v>
      </c>
      <c r="S801" s="16">
        <f t="shared" si="20"/>
        <v>207.806006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530.62730018151331</v>
      </c>
    </row>
    <row r="802" spans="1:28" ht="12.75" customHeight="1" x14ac:dyDescent="0.2">
      <c r="A802" s="9">
        <f>IFERROR(VLOOKUP(B802,'[1]DADOS (OCULTAR)'!$Q$3:$S$133,3,0),"")</f>
        <v>9039744000860</v>
      </c>
      <c r="B802" s="10" t="str">
        <f>'[1]TCE - ANEXO III - Preencher'!C811</f>
        <v>HOSPITAL DOM HÉLDER</v>
      </c>
      <c r="C802" s="11"/>
      <c r="D802" s="12" t="str">
        <f>'[1]TCE - ANEXO III - Preencher'!E811</f>
        <v>TERLUCIA MARIA DA SILVA</v>
      </c>
      <c r="E802" s="10" t="str">
        <f>IF('[1]TCE - ANEXO III - Preencher'!F811="4 - Assistência Odontológica","2 - Outros Profissionais da Saúde",'[1]TCE - ANEXO III - Preencher'!F811)</f>
        <v>2 - Outros Profissionais da Saúde</v>
      </c>
      <c r="F802" s="13" t="str">
        <f>'[1]TCE - ANEXO III - Preencher'!G811</f>
        <v>3222-05</v>
      </c>
      <c r="G802" s="14" t="str">
        <f>IF('[1]TCE - ANEXO III - Preencher'!H811="","",'[1]TCE - ANEXO III - Preencher'!H811)</f>
        <v>06/2022</v>
      </c>
      <c r="H802" s="15">
        <f>'[1]TCE - ANEXO III - Preencher'!I811</f>
        <v>0</v>
      </c>
      <c r="I802" s="15">
        <f>'[1]TCE - ANEXO III - Preencher'!J811</f>
        <v>145.20959999999999</v>
      </c>
      <c r="J802" s="15">
        <f>'[1]TCE - ANEXO III - Preencher'!K811</f>
        <v>0</v>
      </c>
      <c r="K802" s="16">
        <f>'[1]TCE - ANEXO III - Preencher'!L811</f>
        <v>157.740534262485</v>
      </c>
      <c r="L802" s="16">
        <f>'[1]TCE - ANEXO III - Preencher'!M811</f>
        <v>0</v>
      </c>
      <c r="M802" s="16">
        <f t="shared" si="18"/>
        <v>157.740534262485</v>
      </c>
      <c r="N802" s="16">
        <f>'[1]TCE - ANEXO III - Preencher'!O811</f>
        <v>1.6591599190283399</v>
      </c>
      <c r="O802" s="16">
        <f>'[1]TCE - ANEXO III - Preencher'!P811</f>
        <v>0</v>
      </c>
      <c r="P802" s="16">
        <f t="shared" si="19"/>
        <v>1.6591599190283399</v>
      </c>
      <c r="Q802" s="16">
        <f>'[1]TCE - ANEXO III - Preencher'!R811</f>
        <v>86.211944000000003</v>
      </c>
      <c r="R802" s="16">
        <f>'[1]TCE - ANEXO III - Preencher'!S811</f>
        <v>0</v>
      </c>
      <c r="S802" s="16">
        <f t="shared" si="20"/>
        <v>86.211944000000003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390.82123818151337</v>
      </c>
    </row>
    <row r="803" spans="1:28" ht="12.75" customHeight="1" x14ac:dyDescent="0.2">
      <c r="A803" s="9">
        <f>IFERROR(VLOOKUP(B803,'[1]DADOS (OCULTAR)'!$Q$3:$S$133,3,0),"")</f>
        <v>9039744000860</v>
      </c>
      <c r="B803" s="10" t="str">
        <f>'[1]TCE - ANEXO III - Preencher'!C812</f>
        <v>HOSPITAL DOM HÉLDER</v>
      </c>
      <c r="C803" s="11"/>
      <c r="D803" s="12" t="str">
        <f>'[1]TCE - ANEXO III - Preencher'!E812</f>
        <v>THAINA MAGALHAES SANTOS</v>
      </c>
      <c r="E803" s="10" t="str">
        <f>IF('[1]TCE - ANEXO III - Preencher'!F812="4 - Assistência Odontológica","2 - Outros Profissionais da Saúde",'[1]TCE - ANEXO III - Preencher'!F812)</f>
        <v>2 - Outros Profissionais da Saúde</v>
      </c>
      <c r="F803" s="13" t="str">
        <f>'[1]TCE - ANEXO III - Preencher'!G812</f>
        <v>3222-05</v>
      </c>
      <c r="G803" s="14" t="str">
        <f>IF('[1]TCE - ANEXO III - Preencher'!H812="","",'[1]TCE - ANEXO III - Preencher'!H812)</f>
        <v>06/2022</v>
      </c>
      <c r="H803" s="15">
        <f>'[1]TCE - ANEXO III - Preencher'!I812</f>
        <v>0</v>
      </c>
      <c r="I803" s="15">
        <f>'[1]TCE - ANEXO III - Preencher'!J812</f>
        <v>146.68559999999999</v>
      </c>
      <c r="J803" s="15">
        <f>'[1]TCE - ANEXO III - Preencher'!K812</f>
        <v>0</v>
      </c>
      <c r="K803" s="16">
        <f>'[1]TCE - ANEXO III - Preencher'!L812</f>
        <v>157.740534262485</v>
      </c>
      <c r="L803" s="16">
        <f>'[1]TCE - ANEXO III - Preencher'!M812</f>
        <v>0</v>
      </c>
      <c r="M803" s="16">
        <f t="shared" si="18"/>
        <v>157.740534262485</v>
      </c>
      <c r="N803" s="16">
        <f>'[1]TCE - ANEXO III - Preencher'!O812</f>
        <v>1.6591599190283399</v>
      </c>
      <c r="O803" s="16">
        <f>'[1]TCE - ANEXO III - Preencher'!P812</f>
        <v>0</v>
      </c>
      <c r="P803" s="16">
        <f t="shared" si="19"/>
        <v>1.6591599190283399</v>
      </c>
      <c r="Q803" s="16">
        <f>'[1]TCE - ANEXO III - Preencher'!R812</f>
        <v>280.526006</v>
      </c>
      <c r="R803" s="16">
        <f>'[1]TCE - ANEXO III - Preencher'!S812</f>
        <v>72.72</v>
      </c>
      <c r="S803" s="16">
        <f t="shared" si="20"/>
        <v>207.806006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513.89130018151332</v>
      </c>
    </row>
    <row r="804" spans="1:28" ht="12.75" customHeight="1" x14ac:dyDescent="0.2">
      <c r="A804" s="9">
        <f>IFERROR(VLOOKUP(B804,'[1]DADOS (OCULTAR)'!$Q$3:$S$133,3,0),"")</f>
        <v>9039744000860</v>
      </c>
      <c r="B804" s="10" t="str">
        <f>'[1]TCE - ANEXO III - Preencher'!C813</f>
        <v>HOSPITAL DOM HÉLDER</v>
      </c>
      <c r="C804" s="11"/>
      <c r="D804" s="12" t="str">
        <f>'[1]TCE - ANEXO III - Preencher'!E813</f>
        <v>THAIS OLIVEIRA DOS SANTOS</v>
      </c>
      <c r="E804" s="10" t="str">
        <f>IF('[1]TCE - ANEXO III - Preencher'!F813="4 - Assistência Odontológica","2 - Outros Profissionais da Saúde",'[1]TCE - ANEXO III - Preencher'!F813)</f>
        <v>2 - Outros Profissionais da Saúde</v>
      </c>
      <c r="F804" s="13" t="str">
        <f>'[1]TCE - ANEXO III - Preencher'!G813</f>
        <v>2235-05</v>
      </c>
      <c r="G804" s="14" t="str">
        <f>IF('[1]TCE - ANEXO III - Preencher'!H813="","",'[1]TCE - ANEXO III - Preencher'!H813)</f>
        <v>06/2022</v>
      </c>
      <c r="H804" s="15">
        <f>'[1]TCE - ANEXO III - Preencher'!I813</f>
        <v>0</v>
      </c>
      <c r="I804" s="15">
        <f>'[1]TCE - ANEXO III - Preencher'!J813</f>
        <v>359.93920000000008</v>
      </c>
      <c r="J804" s="15">
        <f>'[1]TCE - ANEXO III - Preencher'!K813</f>
        <v>0</v>
      </c>
      <c r="K804" s="16">
        <f>'[1]TCE - ANEXO III - Preencher'!L813</f>
        <v>157.740534262485</v>
      </c>
      <c r="L804" s="16">
        <f>'[1]TCE - ANEXO III - Preencher'!M813</f>
        <v>0</v>
      </c>
      <c r="M804" s="16">
        <f t="shared" si="18"/>
        <v>157.740534262485</v>
      </c>
      <c r="N804" s="16">
        <f>'[1]TCE - ANEXO III - Preencher'!O813</f>
        <v>1.6591599190283399</v>
      </c>
      <c r="O804" s="16">
        <f>'[1]TCE - ANEXO III - Preencher'!P813</f>
        <v>0</v>
      </c>
      <c r="P804" s="16">
        <f t="shared" si="19"/>
        <v>1.6591599190283399</v>
      </c>
      <c r="Q804" s="16">
        <f>'[1]TCE - ANEXO III - Preencher'!R813</f>
        <v>86.211944000000003</v>
      </c>
      <c r="R804" s="16">
        <f>'[1]TCE - ANEXO III - Preencher'!S813</f>
        <v>0</v>
      </c>
      <c r="S804" s="16">
        <f t="shared" si="20"/>
        <v>86.211944000000003</v>
      </c>
      <c r="T804" s="16">
        <f>'[1]TCE - ANEXO III - Preencher'!U813</f>
        <v>119.19</v>
      </c>
      <c r="U804" s="16">
        <f>'[1]TCE - ANEXO III - Preencher'!V813</f>
        <v>0</v>
      </c>
      <c r="V804" s="16">
        <f t="shared" si="21"/>
        <v>119.19</v>
      </c>
      <c r="W804" s="17" t="str">
        <f>IF('[1]TCE - ANEXO III - Preencher'!X813="","",'[1]TCE - ANEXO III - Preencher'!X813)</f>
        <v>AUXÍLIO CRECHE</v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724.74083818151348</v>
      </c>
    </row>
    <row r="805" spans="1:28" ht="12.75" customHeight="1" x14ac:dyDescent="0.2">
      <c r="A805" s="9">
        <f>IFERROR(VLOOKUP(B805,'[1]DADOS (OCULTAR)'!$Q$3:$S$133,3,0),"")</f>
        <v>9039744000860</v>
      </c>
      <c r="B805" s="10" t="str">
        <f>'[1]TCE - ANEXO III - Preencher'!C814</f>
        <v>HOSPITAL DOM HÉLDER</v>
      </c>
      <c r="C805" s="11"/>
      <c r="D805" s="12" t="str">
        <f>'[1]TCE - ANEXO III - Preencher'!E814</f>
        <v>THALIA LUANA DOS SANTOS BARBOSA</v>
      </c>
      <c r="E805" s="10" t="str">
        <f>IF('[1]TCE - ANEXO III - Preencher'!F814="4 - Assistência Odontológica","2 - Outros Profissionais da Saúde",'[1]TCE - ANEXO III - Preencher'!F814)</f>
        <v>3 - Administrativo</v>
      </c>
      <c r="F805" s="13" t="str">
        <f>'[1]TCE - ANEXO III - Preencher'!G814</f>
        <v>5163-45</v>
      </c>
      <c r="G805" s="14" t="str">
        <f>IF('[1]TCE - ANEXO III - Preencher'!H814="","",'[1]TCE - ANEXO III - Preencher'!H814)</f>
        <v>06/2022</v>
      </c>
      <c r="H805" s="15">
        <f>'[1]TCE - ANEXO III - Preencher'!I814</f>
        <v>0</v>
      </c>
      <c r="I805" s="15">
        <f>'[1]TCE - ANEXO III - Preencher'!J814</f>
        <v>145.96799999999999</v>
      </c>
      <c r="J805" s="15">
        <f>'[1]TCE - ANEXO III - Preencher'!K814</f>
        <v>0</v>
      </c>
      <c r="K805" s="16">
        <f>'[1]TCE - ANEXO III - Preencher'!L814</f>
        <v>157.740534262485</v>
      </c>
      <c r="L805" s="16">
        <f>'[1]TCE - ANEXO III - Preencher'!M814</f>
        <v>0</v>
      </c>
      <c r="M805" s="16">
        <f t="shared" si="18"/>
        <v>157.740534262485</v>
      </c>
      <c r="N805" s="16">
        <f>'[1]TCE - ANEXO III - Preencher'!O814</f>
        <v>1.6591599190283399</v>
      </c>
      <c r="O805" s="16">
        <f>'[1]TCE - ANEXO III - Preencher'!P814</f>
        <v>0</v>
      </c>
      <c r="P805" s="16">
        <f t="shared" si="19"/>
        <v>1.6591599190283399</v>
      </c>
      <c r="Q805" s="16">
        <f>'[1]TCE - ANEXO III - Preencher'!R814</f>
        <v>280.526006</v>
      </c>
      <c r="R805" s="16">
        <f>'[1]TCE - ANEXO III - Preencher'!S814</f>
        <v>70.78</v>
      </c>
      <c r="S805" s="16">
        <f t="shared" si="20"/>
        <v>209.74600599999999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515.11370018151331</v>
      </c>
    </row>
    <row r="806" spans="1:28" ht="12.75" customHeight="1" x14ac:dyDescent="0.2">
      <c r="A806" s="9">
        <f>IFERROR(VLOOKUP(B806,'[1]DADOS (OCULTAR)'!$Q$3:$S$133,3,0),"")</f>
        <v>9039744000860</v>
      </c>
      <c r="B806" s="10" t="str">
        <f>'[1]TCE - ANEXO III - Preencher'!C815</f>
        <v>HOSPITAL DOM HÉLDER</v>
      </c>
      <c r="C806" s="11"/>
      <c r="D806" s="12" t="str">
        <f>'[1]TCE - ANEXO III - Preencher'!E815</f>
        <v>THALITA LAIS SILVA BEZERRA</v>
      </c>
      <c r="E806" s="10" t="str">
        <f>IF('[1]TCE - ANEXO III - Preencher'!F815="4 - Assistência Odontológica","2 - Outros Profissionais da Saúde",'[1]TCE - ANEXO III - Preencher'!F815)</f>
        <v>2 - Outros Profissionais da Saúde</v>
      </c>
      <c r="F806" s="13" t="str">
        <f>'[1]TCE - ANEXO III - Preencher'!G815</f>
        <v>3222-05</v>
      </c>
      <c r="G806" s="14" t="str">
        <f>IF('[1]TCE - ANEXO III - Preencher'!H815="","",'[1]TCE - ANEXO III - Preencher'!H815)</f>
        <v>06/2022</v>
      </c>
      <c r="H806" s="15">
        <f>'[1]TCE - ANEXO III - Preencher'!I815</f>
        <v>0</v>
      </c>
      <c r="I806" s="15">
        <f>'[1]TCE - ANEXO III - Preencher'!J815</f>
        <v>130.68719999999999</v>
      </c>
      <c r="J806" s="15">
        <f>'[1]TCE - ANEXO III - Preencher'!K815</f>
        <v>0</v>
      </c>
      <c r="K806" s="16">
        <f>'[1]TCE - ANEXO III - Preencher'!L815</f>
        <v>157.740534262485</v>
      </c>
      <c r="L806" s="16">
        <f>'[1]TCE - ANEXO III - Preencher'!M815</f>
        <v>0</v>
      </c>
      <c r="M806" s="16">
        <f t="shared" si="18"/>
        <v>157.740534262485</v>
      </c>
      <c r="N806" s="16">
        <f>'[1]TCE - ANEXO III - Preencher'!O815</f>
        <v>1.6591599190283399</v>
      </c>
      <c r="O806" s="16">
        <f>'[1]TCE - ANEXO III - Preencher'!P815</f>
        <v>0</v>
      </c>
      <c r="P806" s="16">
        <f t="shared" si="19"/>
        <v>1.6591599190283399</v>
      </c>
      <c r="Q806" s="16">
        <f>'[1]TCE - ANEXO III - Preencher'!R815</f>
        <v>280.526006</v>
      </c>
      <c r="R806" s="16">
        <f>'[1]TCE - ANEXO III - Preencher'!S815</f>
        <v>66.900000000000006</v>
      </c>
      <c r="S806" s="16">
        <f t="shared" si="20"/>
        <v>213.62600599999999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503.71290018151331</v>
      </c>
    </row>
    <row r="807" spans="1:28" ht="12.75" customHeight="1" x14ac:dyDescent="0.2">
      <c r="A807" s="9">
        <f>IFERROR(VLOOKUP(B807,'[1]DADOS (OCULTAR)'!$Q$3:$S$133,3,0),"")</f>
        <v>9039744000860</v>
      </c>
      <c r="B807" s="10" t="str">
        <f>'[1]TCE - ANEXO III - Preencher'!C816</f>
        <v>HOSPITAL DOM HÉLDER</v>
      </c>
      <c r="C807" s="11"/>
      <c r="D807" s="12" t="str">
        <f>'[1]TCE - ANEXO III - Preencher'!E816</f>
        <v>THALLITA GONDIM COSTA DOS SANTOS</v>
      </c>
      <c r="E807" s="10" t="str">
        <f>IF('[1]TCE - ANEXO III - Preencher'!F816="4 - Assistência Odontológica","2 - Outros Profissionais da Saúde",'[1]TCE - ANEXO III - Preencher'!F816)</f>
        <v>2 - Outros Profissionais da Saúde</v>
      </c>
      <c r="F807" s="13" t="str">
        <f>'[1]TCE - ANEXO III - Preencher'!G816</f>
        <v>2516-05</v>
      </c>
      <c r="G807" s="14" t="str">
        <f>IF('[1]TCE - ANEXO III - Preencher'!H816="","",'[1]TCE - ANEXO III - Preencher'!H816)</f>
        <v>06/2022</v>
      </c>
      <c r="H807" s="15">
        <f>'[1]TCE - ANEXO III - Preencher'!I816</f>
        <v>0</v>
      </c>
      <c r="I807" s="15">
        <f>'[1]TCE - ANEXO III - Preencher'!J816</f>
        <v>223.55520000000001</v>
      </c>
      <c r="J807" s="15">
        <f>'[1]TCE - ANEXO III - Preencher'!K816</f>
        <v>0</v>
      </c>
      <c r="K807" s="16">
        <f>'[1]TCE - ANEXO III - Preencher'!L816</f>
        <v>157.740534262485</v>
      </c>
      <c r="L807" s="16">
        <f>'[1]TCE - ANEXO III - Preencher'!M816</f>
        <v>0</v>
      </c>
      <c r="M807" s="16">
        <f t="shared" si="18"/>
        <v>157.740534262485</v>
      </c>
      <c r="N807" s="16">
        <f>'[1]TCE - ANEXO III - Preencher'!O816</f>
        <v>1.6591599190283399</v>
      </c>
      <c r="O807" s="16">
        <f>'[1]TCE - ANEXO III - Preencher'!P816</f>
        <v>0</v>
      </c>
      <c r="P807" s="16">
        <f t="shared" si="19"/>
        <v>1.6591599190283399</v>
      </c>
      <c r="Q807" s="16">
        <f>'[1]TCE - ANEXO III - Preencher'!R816</f>
        <v>86.211944000000003</v>
      </c>
      <c r="R807" s="16">
        <f>'[1]TCE - ANEXO III - Preencher'!S816</f>
        <v>0</v>
      </c>
      <c r="S807" s="16">
        <f t="shared" si="20"/>
        <v>86.211944000000003</v>
      </c>
      <c r="T807" s="16">
        <f>'[1]TCE - ANEXO III - Preencher'!U816</f>
        <v>69.430000000000007</v>
      </c>
      <c r="U807" s="16">
        <f>'[1]TCE - ANEXO III - Preencher'!V816</f>
        <v>0</v>
      </c>
      <c r="V807" s="16">
        <f t="shared" si="21"/>
        <v>69.430000000000007</v>
      </c>
      <c r="W807" s="17" t="str">
        <f>IF('[1]TCE - ANEXO III - Preencher'!X816="","",'[1]TCE - ANEXO III - Preencher'!X816)</f>
        <v>AUXÍLIO CRECHE</v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538.59683818151336</v>
      </c>
    </row>
    <row r="808" spans="1:28" ht="12.75" customHeight="1" x14ac:dyDescent="0.2">
      <c r="A808" s="9">
        <f>IFERROR(VLOOKUP(B808,'[1]DADOS (OCULTAR)'!$Q$3:$S$133,3,0),"")</f>
        <v>9039744000860</v>
      </c>
      <c r="B808" s="10" t="str">
        <f>'[1]TCE - ANEXO III - Preencher'!C817</f>
        <v>HOSPITAL DOM HÉLDER</v>
      </c>
      <c r="C808" s="11"/>
      <c r="D808" s="12" t="str">
        <f>'[1]TCE - ANEXO III - Preencher'!E817</f>
        <v>THAMIRES MARIA DE LIMA</v>
      </c>
      <c r="E808" s="10" t="str">
        <f>IF('[1]TCE - ANEXO III - Preencher'!F817="4 - Assistência Odontológica","2 - Outros Profissionais da Saúde",'[1]TCE - ANEXO III - Preencher'!F817)</f>
        <v>2 - Outros Profissionais da Saúde</v>
      </c>
      <c r="F808" s="13" t="str">
        <f>'[1]TCE - ANEXO III - Preencher'!G817</f>
        <v>2235-05</v>
      </c>
      <c r="G808" s="14" t="str">
        <f>IF('[1]TCE - ANEXO III - Preencher'!H817="","",'[1]TCE - ANEXO III - Preencher'!H817)</f>
        <v>06/2022</v>
      </c>
      <c r="H808" s="15">
        <f>'[1]TCE - ANEXO III - Preencher'!I817</f>
        <v>0</v>
      </c>
      <c r="I808" s="15">
        <f>'[1]TCE - ANEXO III - Preencher'!J817</f>
        <v>402.46480000000003</v>
      </c>
      <c r="J808" s="15">
        <f>'[1]TCE - ANEXO III - Preencher'!K817</f>
        <v>0</v>
      </c>
      <c r="K808" s="16">
        <f>'[1]TCE - ANEXO III - Preencher'!L817</f>
        <v>157.740534262485</v>
      </c>
      <c r="L808" s="16">
        <f>'[1]TCE - ANEXO III - Preencher'!M817</f>
        <v>0</v>
      </c>
      <c r="M808" s="16">
        <f t="shared" si="18"/>
        <v>157.740534262485</v>
      </c>
      <c r="N808" s="16">
        <f>'[1]TCE - ANEXO III - Preencher'!O817</f>
        <v>1.6591599190283399</v>
      </c>
      <c r="O808" s="16">
        <f>'[1]TCE - ANEXO III - Preencher'!P817</f>
        <v>0</v>
      </c>
      <c r="P808" s="16">
        <f t="shared" si="19"/>
        <v>1.6591599190283399</v>
      </c>
      <c r="Q808" s="16">
        <f>'[1]TCE - ANEXO III - Preencher'!R817</f>
        <v>86.211944000000003</v>
      </c>
      <c r="R808" s="16">
        <f>'[1]TCE - ANEXO III - Preencher'!S817</f>
        <v>0</v>
      </c>
      <c r="S808" s="16">
        <f t="shared" si="20"/>
        <v>86.211944000000003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648.07643818151337</v>
      </c>
    </row>
    <row r="809" spans="1:28" ht="12.75" customHeight="1" x14ac:dyDescent="0.2">
      <c r="A809" s="9">
        <f>IFERROR(VLOOKUP(B809,'[1]DADOS (OCULTAR)'!$Q$3:$S$133,3,0),"")</f>
        <v>9039744000860</v>
      </c>
      <c r="B809" s="10" t="str">
        <f>'[1]TCE - ANEXO III - Preencher'!C818</f>
        <v>HOSPITAL DOM HÉLDER</v>
      </c>
      <c r="C809" s="11"/>
      <c r="D809" s="12" t="str">
        <f>'[1]TCE - ANEXO III - Preencher'!E818</f>
        <v>THAMIRYS PEREIRA DE ARAUJO</v>
      </c>
      <c r="E809" s="10" t="str">
        <f>IF('[1]TCE - ANEXO III - Preencher'!F818="4 - Assistência Odontológica","2 - Outros Profissionais da Saúde",'[1]TCE - ANEXO III - Preencher'!F818)</f>
        <v>2 - Outros Profissionais da Saúde</v>
      </c>
      <c r="F809" s="13" t="str">
        <f>'[1]TCE - ANEXO III - Preencher'!G818</f>
        <v>2235-05</v>
      </c>
      <c r="G809" s="14" t="str">
        <f>IF('[1]TCE - ANEXO III - Preencher'!H818="","",'[1]TCE - ANEXO III - Preencher'!H818)</f>
        <v>06/2022</v>
      </c>
      <c r="H809" s="15">
        <f>'[1]TCE - ANEXO III - Preencher'!I818</f>
        <v>0</v>
      </c>
      <c r="I809" s="15">
        <f>'[1]TCE - ANEXO III - Preencher'!J818</f>
        <v>407.01280000000003</v>
      </c>
      <c r="J809" s="15">
        <f>'[1]TCE - ANEXO III - Preencher'!K818</f>
        <v>0</v>
      </c>
      <c r="K809" s="16">
        <f>'[1]TCE - ANEXO III - Preencher'!L818</f>
        <v>157.740534262485</v>
      </c>
      <c r="L809" s="16">
        <f>'[1]TCE - ANEXO III - Preencher'!M818</f>
        <v>0</v>
      </c>
      <c r="M809" s="16">
        <f t="shared" si="18"/>
        <v>157.740534262485</v>
      </c>
      <c r="N809" s="16">
        <f>'[1]TCE - ANEXO III - Preencher'!O818</f>
        <v>1.6591599190283399</v>
      </c>
      <c r="O809" s="16">
        <f>'[1]TCE - ANEXO III - Preencher'!P818</f>
        <v>0</v>
      </c>
      <c r="P809" s="16">
        <f t="shared" si="19"/>
        <v>1.6591599190283399</v>
      </c>
      <c r="Q809" s="16">
        <f>'[1]TCE - ANEXO III - Preencher'!R818</f>
        <v>86.211944000000003</v>
      </c>
      <c r="R809" s="16">
        <f>'[1]TCE - ANEXO III - Preencher'!S818</f>
        <v>0</v>
      </c>
      <c r="S809" s="16">
        <f t="shared" si="20"/>
        <v>86.211944000000003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652.62443818151337</v>
      </c>
    </row>
    <row r="810" spans="1:28" ht="12.75" customHeight="1" x14ac:dyDescent="0.2">
      <c r="A810" s="9">
        <f>IFERROR(VLOOKUP(B810,'[1]DADOS (OCULTAR)'!$Q$3:$S$133,3,0),"")</f>
        <v>9039744000860</v>
      </c>
      <c r="B810" s="10" t="str">
        <f>'[1]TCE - ANEXO III - Preencher'!C819</f>
        <v>HOSPITAL DOM HÉLDER</v>
      </c>
      <c r="C810" s="11"/>
      <c r="D810" s="12" t="str">
        <f>'[1]TCE - ANEXO III - Preencher'!E819</f>
        <v>THAYANE ANDRESSA BELTRAO DE SANTANA</v>
      </c>
      <c r="E810" s="10" t="str">
        <f>IF('[1]TCE - ANEXO III - Preencher'!F819="4 - Assistência Odontológica","2 - Outros Profissionais da Saúde",'[1]TCE - ANEXO III - Preencher'!F819)</f>
        <v>2 - Outros Profissionais da Saúde</v>
      </c>
      <c r="F810" s="13" t="str">
        <f>'[1]TCE - ANEXO III - Preencher'!G819</f>
        <v>2236-05</v>
      </c>
      <c r="G810" s="14" t="str">
        <f>IF('[1]TCE - ANEXO III - Preencher'!H819="","",'[1]TCE - ANEXO III - Preencher'!H819)</f>
        <v>06/2022</v>
      </c>
      <c r="H810" s="15">
        <f>'[1]TCE - ANEXO III - Preencher'!I819</f>
        <v>0</v>
      </c>
      <c r="I810" s="15">
        <f>'[1]TCE - ANEXO III - Preencher'!J819</f>
        <v>367.6336</v>
      </c>
      <c r="J810" s="15">
        <f>'[1]TCE - ANEXO III - Preencher'!K819</f>
        <v>0</v>
      </c>
      <c r="K810" s="16">
        <f>'[1]TCE - ANEXO III - Preencher'!L819</f>
        <v>157.740534262485</v>
      </c>
      <c r="L810" s="16">
        <f>'[1]TCE - ANEXO III - Preencher'!M819</f>
        <v>0</v>
      </c>
      <c r="M810" s="16">
        <f t="shared" si="18"/>
        <v>157.740534262485</v>
      </c>
      <c r="N810" s="16">
        <f>'[1]TCE - ANEXO III - Preencher'!O819</f>
        <v>1.6591599190283399</v>
      </c>
      <c r="O810" s="16">
        <f>'[1]TCE - ANEXO III - Preencher'!P819</f>
        <v>0</v>
      </c>
      <c r="P810" s="16">
        <f t="shared" si="19"/>
        <v>1.6591599190283399</v>
      </c>
      <c r="Q810" s="16">
        <f>'[1]TCE - ANEXO III - Preencher'!R819</f>
        <v>86.211944000000003</v>
      </c>
      <c r="R810" s="16">
        <f>'[1]TCE - ANEXO III - Preencher'!S819</f>
        <v>0</v>
      </c>
      <c r="S810" s="16">
        <f t="shared" si="20"/>
        <v>86.211944000000003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613.24523818151329</v>
      </c>
    </row>
    <row r="811" spans="1:28" ht="12.75" customHeight="1" x14ac:dyDescent="0.2">
      <c r="A811" s="9">
        <f>IFERROR(VLOOKUP(B811,'[1]DADOS (OCULTAR)'!$Q$3:$S$133,3,0),"")</f>
        <v>9039744000860</v>
      </c>
      <c r="B811" s="10" t="str">
        <f>'[1]TCE - ANEXO III - Preencher'!C820</f>
        <v>HOSPITAL DOM HÉLDER</v>
      </c>
      <c r="C811" s="11"/>
      <c r="D811" s="12" t="str">
        <f>'[1]TCE - ANEXO III - Preencher'!E820</f>
        <v>THAYANE CARLA CARNEIRO DA SILVA</v>
      </c>
      <c r="E811" s="10" t="str">
        <f>IF('[1]TCE - ANEXO III - Preencher'!F820="4 - Assistência Odontológica","2 - Outros Profissionais da Saúde",'[1]TCE - ANEXO III - Preencher'!F820)</f>
        <v>3 - Administrativo</v>
      </c>
      <c r="F811" s="13" t="str">
        <f>'[1]TCE - ANEXO III - Preencher'!G820</f>
        <v>4110-10</v>
      </c>
      <c r="G811" s="14" t="str">
        <f>IF('[1]TCE - ANEXO III - Preencher'!H820="","",'[1]TCE - ANEXO III - Preencher'!H820)</f>
        <v>06/2022</v>
      </c>
      <c r="H811" s="15">
        <f>'[1]TCE - ANEXO III - Preencher'!I820</f>
        <v>0</v>
      </c>
      <c r="I811" s="15">
        <f>'[1]TCE - ANEXO III - Preencher'!J820</f>
        <v>103.1112</v>
      </c>
      <c r="J811" s="15">
        <f>'[1]TCE - ANEXO III - Preencher'!K820</f>
        <v>0</v>
      </c>
      <c r="K811" s="16">
        <f>'[1]TCE - ANEXO III - Preencher'!L820</f>
        <v>157.740534262485</v>
      </c>
      <c r="L811" s="16">
        <f>'[1]TCE - ANEXO III - Preencher'!M820</f>
        <v>0</v>
      </c>
      <c r="M811" s="16">
        <f t="shared" si="18"/>
        <v>157.740534262485</v>
      </c>
      <c r="N811" s="16">
        <f>'[1]TCE - ANEXO III - Preencher'!O820</f>
        <v>1.6591599190283399</v>
      </c>
      <c r="O811" s="16">
        <f>'[1]TCE - ANEXO III - Preencher'!P820</f>
        <v>0</v>
      </c>
      <c r="P811" s="16">
        <f t="shared" si="19"/>
        <v>1.6591599190283399</v>
      </c>
      <c r="Q811" s="16">
        <f>'[1]TCE - ANEXO III - Preencher'!R820</f>
        <v>86.211944000000003</v>
      </c>
      <c r="R811" s="16">
        <f>'[1]TCE - ANEXO III - Preencher'!S820</f>
        <v>0</v>
      </c>
      <c r="S811" s="16">
        <f t="shared" si="20"/>
        <v>86.211944000000003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348.7228381815134</v>
      </c>
    </row>
    <row r="812" spans="1:28" ht="12.75" customHeight="1" x14ac:dyDescent="0.2">
      <c r="A812" s="9">
        <f>IFERROR(VLOOKUP(B812,'[1]DADOS (OCULTAR)'!$Q$3:$S$133,3,0),"")</f>
        <v>9039744000860</v>
      </c>
      <c r="B812" s="10" t="str">
        <f>'[1]TCE - ANEXO III - Preencher'!C821</f>
        <v>HOSPITAL DOM HÉLDER</v>
      </c>
      <c r="C812" s="11"/>
      <c r="D812" s="12" t="str">
        <f>'[1]TCE - ANEXO III - Preencher'!E821</f>
        <v>THAYS CAROLINE DE MEDEIROS DA SILVA</v>
      </c>
      <c r="E812" s="10" t="str">
        <f>IF('[1]TCE - ANEXO III - Preencher'!F821="4 - Assistência Odontológica","2 - Outros Profissionais da Saúde",'[1]TCE - ANEXO III - Preencher'!F821)</f>
        <v>3 - Administrativo</v>
      </c>
      <c r="F812" s="13" t="str">
        <f>'[1]TCE - ANEXO III - Preencher'!G821</f>
        <v>3516-05</v>
      </c>
      <c r="G812" s="14" t="str">
        <f>IF('[1]TCE - ANEXO III - Preencher'!H821="","",'[1]TCE - ANEXO III - Preencher'!H821)</f>
        <v>06/2022</v>
      </c>
      <c r="H812" s="15">
        <f>'[1]TCE - ANEXO III - Preencher'!I821</f>
        <v>0</v>
      </c>
      <c r="I812" s="15">
        <f>'[1]TCE - ANEXO III - Preencher'!J821</f>
        <v>138.2312</v>
      </c>
      <c r="J812" s="15">
        <f>'[1]TCE - ANEXO III - Preencher'!K821</f>
        <v>0</v>
      </c>
      <c r="K812" s="16">
        <f>'[1]TCE - ANEXO III - Preencher'!L821</f>
        <v>157.740534262485</v>
      </c>
      <c r="L812" s="16">
        <f>'[1]TCE - ANEXO III - Preencher'!M821</f>
        <v>0</v>
      </c>
      <c r="M812" s="16">
        <f t="shared" si="18"/>
        <v>157.740534262485</v>
      </c>
      <c r="N812" s="16">
        <f>'[1]TCE - ANEXO III - Preencher'!O821</f>
        <v>1.6591599190283399</v>
      </c>
      <c r="O812" s="16">
        <f>'[1]TCE - ANEXO III - Preencher'!P821</f>
        <v>0</v>
      </c>
      <c r="P812" s="16">
        <f t="shared" si="19"/>
        <v>1.6591599190283399</v>
      </c>
      <c r="Q812" s="16">
        <f>'[1]TCE - ANEXO III - Preencher'!R821</f>
        <v>280.526006</v>
      </c>
      <c r="R812" s="16">
        <f>'[1]TCE - ANEXO III - Preencher'!S821</f>
        <v>97.22</v>
      </c>
      <c r="S812" s="16">
        <f t="shared" si="20"/>
        <v>183.306006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480.93690018151335</v>
      </c>
    </row>
    <row r="813" spans="1:28" ht="12.75" customHeight="1" x14ac:dyDescent="0.2">
      <c r="A813" s="9">
        <f>IFERROR(VLOOKUP(B813,'[1]DADOS (OCULTAR)'!$Q$3:$S$133,3,0),"")</f>
        <v>9039744000860</v>
      </c>
      <c r="B813" s="10" t="str">
        <f>'[1]TCE - ANEXO III - Preencher'!C822</f>
        <v>HOSPITAL DOM HÉLDER</v>
      </c>
      <c r="C813" s="11"/>
      <c r="D813" s="12" t="str">
        <f>'[1]TCE - ANEXO III - Preencher'!E822</f>
        <v>THAYSA DE AGUIAR BATISTA</v>
      </c>
      <c r="E813" s="10" t="str">
        <f>IF('[1]TCE - ANEXO III - Preencher'!F822="4 - Assistência Odontológica","2 - Outros Profissionais da Saúde",'[1]TCE - ANEXO III - Preencher'!F822)</f>
        <v>2 - Outros Profissionais da Saúde</v>
      </c>
      <c r="F813" s="13" t="str">
        <f>'[1]TCE - ANEXO III - Preencher'!G822</f>
        <v>2237-10</v>
      </c>
      <c r="G813" s="14" t="str">
        <f>IF('[1]TCE - ANEXO III - Preencher'!H822="","",'[1]TCE - ANEXO III - Preencher'!H822)</f>
        <v>06/2022</v>
      </c>
      <c r="H813" s="15">
        <f>'[1]TCE - ANEXO III - Preencher'!I822</f>
        <v>0</v>
      </c>
      <c r="I813" s="15">
        <f>'[1]TCE - ANEXO III - Preencher'!J822</f>
        <v>318.76560000000001</v>
      </c>
      <c r="J813" s="15">
        <f>'[1]TCE - ANEXO III - Preencher'!K822</f>
        <v>0</v>
      </c>
      <c r="K813" s="16">
        <f>'[1]TCE - ANEXO III - Preencher'!L822</f>
        <v>157.740534262485</v>
      </c>
      <c r="L813" s="16">
        <f>'[1]TCE - ANEXO III - Preencher'!M822</f>
        <v>0</v>
      </c>
      <c r="M813" s="16">
        <f t="shared" si="18"/>
        <v>157.740534262485</v>
      </c>
      <c r="N813" s="16">
        <f>'[1]TCE - ANEXO III - Preencher'!O822</f>
        <v>1.6591599190283399</v>
      </c>
      <c r="O813" s="16">
        <f>'[1]TCE - ANEXO III - Preencher'!P822</f>
        <v>0</v>
      </c>
      <c r="P813" s="16">
        <f t="shared" si="19"/>
        <v>1.6591599190283399</v>
      </c>
      <c r="Q813" s="16">
        <f>'[1]TCE - ANEXO III - Preencher'!R822</f>
        <v>86.211944000000003</v>
      </c>
      <c r="R813" s="16">
        <f>'[1]TCE - ANEXO III - Preencher'!S822</f>
        <v>0</v>
      </c>
      <c r="S813" s="16">
        <f t="shared" si="20"/>
        <v>86.211944000000003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564.37723818151335</v>
      </c>
    </row>
    <row r="814" spans="1:28" ht="12.75" customHeight="1" x14ac:dyDescent="0.2">
      <c r="A814" s="9">
        <f>IFERROR(VLOOKUP(B814,'[1]DADOS (OCULTAR)'!$Q$3:$S$133,3,0),"")</f>
        <v>9039744000860</v>
      </c>
      <c r="B814" s="10" t="str">
        <f>'[1]TCE - ANEXO III - Preencher'!C823</f>
        <v>HOSPITAL DOM HÉLDER</v>
      </c>
      <c r="C814" s="11"/>
      <c r="D814" s="12" t="str">
        <f>'[1]TCE - ANEXO III - Preencher'!E823</f>
        <v>THIAGO CEZAR ROCHA AZEVEDO</v>
      </c>
      <c r="E814" s="10" t="str">
        <f>IF('[1]TCE - ANEXO III - Preencher'!F823="4 - Assistência Odontológica","2 - Outros Profissionais da Saúde",'[1]TCE - ANEXO III - Preencher'!F823)</f>
        <v>3 - Administrativo</v>
      </c>
      <c r="F814" s="13" t="str">
        <f>'[1]TCE - ANEXO III - Preencher'!G823</f>
        <v>1312-05</v>
      </c>
      <c r="G814" s="14" t="str">
        <f>IF('[1]TCE - ANEXO III - Preencher'!H823="","",'[1]TCE - ANEXO III - Preencher'!H823)</f>
        <v>06/2022</v>
      </c>
      <c r="H814" s="15">
        <f>'[1]TCE - ANEXO III - Preencher'!I823</f>
        <v>0</v>
      </c>
      <c r="I814" s="15">
        <f>'[1]TCE - ANEXO III - Preencher'!J823</f>
        <v>1312.5727999999999</v>
      </c>
      <c r="J814" s="15">
        <f>'[1]TCE - ANEXO III - Preencher'!K823</f>
        <v>0</v>
      </c>
      <c r="K814" s="16">
        <f>'[1]TCE - ANEXO III - Preencher'!L823</f>
        <v>157.740534262485</v>
      </c>
      <c r="L814" s="16">
        <f>'[1]TCE - ANEXO III - Preencher'!M823</f>
        <v>0</v>
      </c>
      <c r="M814" s="16">
        <f t="shared" si="18"/>
        <v>157.740534262485</v>
      </c>
      <c r="N814" s="16">
        <f>'[1]TCE - ANEXO III - Preencher'!O823</f>
        <v>1.6591599190283399</v>
      </c>
      <c r="O814" s="16">
        <f>'[1]TCE - ANEXO III - Preencher'!P823</f>
        <v>0</v>
      </c>
      <c r="P814" s="16">
        <f t="shared" si="19"/>
        <v>1.6591599190283399</v>
      </c>
      <c r="Q814" s="16">
        <f>'[1]TCE - ANEXO III - Preencher'!R823</f>
        <v>86.211944000000003</v>
      </c>
      <c r="R814" s="16">
        <f>'[1]TCE - ANEXO III - Preencher'!S823</f>
        <v>0</v>
      </c>
      <c r="S814" s="16">
        <f t="shared" si="20"/>
        <v>86.211944000000003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1558.1844381815131</v>
      </c>
    </row>
    <row r="815" spans="1:28" ht="12.75" customHeight="1" x14ac:dyDescent="0.2">
      <c r="A815" s="9">
        <f>IFERROR(VLOOKUP(B815,'[1]DADOS (OCULTAR)'!$Q$3:$S$133,3,0),"")</f>
        <v>9039744000860</v>
      </c>
      <c r="B815" s="10" t="str">
        <f>'[1]TCE - ANEXO III - Preencher'!C824</f>
        <v>HOSPITAL DOM HÉLDER</v>
      </c>
      <c r="C815" s="11"/>
      <c r="D815" s="12" t="str">
        <f>'[1]TCE - ANEXO III - Preencher'!E824</f>
        <v>THIALLEN GOMES DE LIRA</v>
      </c>
      <c r="E815" s="10" t="str">
        <f>IF('[1]TCE - ANEXO III - Preencher'!F824="4 - Assistência Odontológica","2 - Outros Profissionais da Saúde",'[1]TCE - ANEXO III - Preencher'!F824)</f>
        <v>2 - Outros Profissionais da Saúde</v>
      </c>
      <c r="F815" s="13" t="str">
        <f>'[1]TCE - ANEXO III - Preencher'!G824</f>
        <v>3222-05</v>
      </c>
      <c r="G815" s="14" t="str">
        <f>IF('[1]TCE - ANEXO III - Preencher'!H824="","",'[1]TCE - ANEXO III - Preencher'!H824)</f>
        <v>06/2022</v>
      </c>
      <c r="H815" s="15">
        <f>'[1]TCE - ANEXO III - Preencher'!I824</f>
        <v>0</v>
      </c>
      <c r="I815" s="15">
        <f>'[1]TCE - ANEXO III - Preencher'!J824</f>
        <v>230.93680000000001</v>
      </c>
      <c r="J815" s="15">
        <f>'[1]TCE - ANEXO III - Preencher'!K824</f>
        <v>0</v>
      </c>
      <c r="K815" s="16">
        <f>'[1]TCE - ANEXO III - Preencher'!L824</f>
        <v>157.740534262485</v>
      </c>
      <c r="L815" s="16">
        <f>'[1]TCE - ANEXO III - Preencher'!M824</f>
        <v>0</v>
      </c>
      <c r="M815" s="16">
        <f t="shared" si="18"/>
        <v>157.740534262485</v>
      </c>
      <c r="N815" s="16">
        <f>'[1]TCE - ANEXO III - Preencher'!O824</f>
        <v>1.6591599190283399</v>
      </c>
      <c r="O815" s="16">
        <f>'[1]TCE - ANEXO III - Preencher'!P824</f>
        <v>0</v>
      </c>
      <c r="P815" s="16">
        <f t="shared" si="19"/>
        <v>1.6591599190283399</v>
      </c>
      <c r="Q815" s="16">
        <f>'[1]TCE - ANEXO III - Preencher'!R824</f>
        <v>280.526006</v>
      </c>
      <c r="R815" s="16">
        <f>'[1]TCE - ANEXO III - Preencher'!S824</f>
        <v>66.42</v>
      </c>
      <c r="S815" s="16">
        <f t="shared" si="20"/>
        <v>214.10600599999998</v>
      </c>
      <c r="T815" s="16">
        <f>'[1]TCE - ANEXO III - Preencher'!U824</f>
        <v>60.16</v>
      </c>
      <c r="U815" s="16">
        <f>'[1]TCE - ANEXO III - Preencher'!V824</f>
        <v>0</v>
      </c>
      <c r="V815" s="16">
        <f t="shared" si="21"/>
        <v>60.16</v>
      </c>
      <c r="W815" s="17" t="str">
        <f>IF('[1]TCE - ANEXO III - Preencher'!X824="","",'[1]TCE - ANEXO III - Preencher'!X824)</f>
        <v>AUXÍLIO CRECHE</v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664.60250018151339</v>
      </c>
    </row>
    <row r="816" spans="1:28" ht="12.75" customHeight="1" x14ac:dyDescent="0.2">
      <c r="A816" s="9">
        <f>IFERROR(VLOOKUP(B816,'[1]DADOS (OCULTAR)'!$Q$3:$S$133,3,0),"")</f>
        <v>9039744000860</v>
      </c>
      <c r="B816" s="10" t="str">
        <f>'[1]TCE - ANEXO III - Preencher'!C825</f>
        <v>HOSPITAL DOM HÉLDER</v>
      </c>
      <c r="C816" s="11"/>
      <c r="D816" s="12" t="str">
        <f>'[1]TCE - ANEXO III - Preencher'!E825</f>
        <v>THUANNY NATALIA ALVES</v>
      </c>
      <c r="E816" s="10" t="str">
        <f>IF('[1]TCE - ANEXO III - Preencher'!F825="4 - Assistência Odontológica","2 - Outros Profissionais da Saúde",'[1]TCE - ANEXO III - Preencher'!F825)</f>
        <v>2 - Outros Profissionais da Saúde</v>
      </c>
      <c r="F816" s="13" t="str">
        <f>'[1]TCE - ANEXO III - Preencher'!G825</f>
        <v>2235-05</v>
      </c>
      <c r="G816" s="14" t="str">
        <f>IF('[1]TCE - ANEXO III - Preencher'!H825="","",'[1]TCE - ANEXO III - Preencher'!H825)</f>
        <v>06/2022</v>
      </c>
      <c r="H816" s="15">
        <f>'[1]TCE - ANEXO III - Preencher'!I825</f>
        <v>0</v>
      </c>
      <c r="I816" s="15">
        <f>'[1]TCE - ANEXO III - Preencher'!J825</f>
        <v>406.43520000000001</v>
      </c>
      <c r="J816" s="15">
        <f>'[1]TCE - ANEXO III - Preencher'!K825</f>
        <v>0</v>
      </c>
      <c r="K816" s="16">
        <f>'[1]TCE - ANEXO III - Preencher'!L825</f>
        <v>157.740534262485</v>
      </c>
      <c r="L816" s="16">
        <f>'[1]TCE - ANEXO III - Preencher'!M825</f>
        <v>0</v>
      </c>
      <c r="M816" s="16">
        <f t="shared" si="18"/>
        <v>157.740534262485</v>
      </c>
      <c r="N816" s="16">
        <f>'[1]TCE - ANEXO III - Preencher'!O825</f>
        <v>1.6591599190283399</v>
      </c>
      <c r="O816" s="16">
        <f>'[1]TCE - ANEXO III - Preencher'!P825</f>
        <v>0</v>
      </c>
      <c r="P816" s="16">
        <f t="shared" si="19"/>
        <v>1.6591599190283399</v>
      </c>
      <c r="Q816" s="16">
        <f>'[1]TCE - ANEXO III - Preencher'!R825</f>
        <v>86.211944000000003</v>
      </c>
      <c r="R816" s="16">
        <f>'[1]TCE - ANEXO III - Preencher'!S825</f>
        <v>0</v>
      </c>
      <c r="S816" s="16">
        <f t="shared" si="20"/>
        <v>86.211944000000003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652.04683818151329</v>
      </c>
    </row>
    <row r="817" spans="1:28" ht="12.75" customHeight="1" x14ac:dyDescent="0.2">
      <c r="A817" s="9">
        <f>IFERROR(VLOOKUP(B817,'[1]DADOS (OCULTAR)'!$Q$3:$S$133,3,0),"")</f>
        <v>9039744000860</v>
      </c>
      <c r="B817" s="10" t="str">
        <f>'[1]TCE - ANEXO III - Preencher'!C826</f>
        <v>HOSPITAL DOM HÉLDER</v>
      </c>
      <c r="C817" s="11"/>
      <c r="D817" s="12" t="str">
        <f>'[1]TCE - ANEXO III - Preencher'!E826</f>
        <v>THULIA RUBIA WANDERLEY DE SOUZA</v>
      </c>
      <c r="E817" s="10" t="str">
        <f>IF('[1]TCE - ANEXO III - Preencher'!F826="4 - Assistência Odontológica","2 - Outros Profissionais da Saúde",'[1]TCE - ANEXO III - Preencher'!F826)</f>
        <v>2 - Outros Profissionais da Saúde</v>
      </c>
      <c r="F817" s="13" t="str">
        <f>'[1]TCE - ANEXO III - Preencher'!G826</f>
        <v>2235-05</v>
      </c>
      <c r="G817" s="14" t="str">
        <f>IF('[1]TCE - ANEXO III - Preencher'!H826="","",'[1]TCE - ANEXO III - Preencher'!H826)</f>
        <v>06/2022</v>
      </c>
      <c r="H817" s="15">
        <f>'[1]TCE - ANEXO III - Preencher'!I826</f>
        <v>0</v>
      </c>
      <c r="I817" s="15">
        <f>'[1]TCE - ANEXO III - Preencher'!J826</f>
        <v>354.2</v>
      </c>
      <c r="J817" s="15">
        <f>'[1]TCE - ANEXO III - Preencher'!K826</f>
        <v>0</v>
      </c>
      <c r="K817" s="16">
        <f>'[1]TCE - ANEXO III - Preencher'!L826</f>
        <v>157.740534262485</v>
      </c>
      <c r="L817" s="16">
        <f>'[1]TCE - ANEXO III - Preencher'!M826</f>
        <v>0</v>
      </c>
      <c r="M817" s="16">
        <f t="shared" si="18"/>
        <v>157.740534262485</v>
      </c>
      <c r="N817" s="16">
        <f>'[1]TCE - ANEXO III - Preencher'!O826</f>
        <v>1.6591599190283399</v>
      </c>
      <c r="O817" s="16">
        <f>'[1]TCE - ANEXO III - Preencher'!P826</f>
        <v>0</v>
      </c>
      <c r="P817" s="16">
        <f t="shared" si="19"/>
        <v>1.6591599190283399</v>
      </c>
      <c r="Q817" s="16">
        <f>'[1]TCE - ANEXO III - Preencher'!R826</f>
        <v>280.526006</v>
      </c>
      <c r="R817" s="16">
        <f>'[1]TCE - ANEXO III - Preencher'!S826</f>
        <v>110.47</v>
      </c>
      <c r="S817" s="16">
        <f t="shared" si="20"/>
        <v>170.056006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683.65570018151334</v>
      </c>
    </row>
    <row r="818" spans="1:28" ht="12.75" customHeight="1" x14ac:dyDescent="0.2">
      <c r="A818" s="9">
        <f>IFERROR(VLOOKUP(B818,'[1]DADOS (OCULTAR)'!$Q$3:$S$133,3,0),"")</f>
        <v>9039744000860</v>
      </c>
      <c r="B818" s="10" t="str">
        <f>'[1]TCE - ANEXO III - Preencher'!C827</f>
        <v>HOSPITAL DOM HÉLDER</v>
      </c>
      <c r="C818" s="11"/>
      <c r="D818" s="12" t="str">
        <f>'[1]TCE - ANEXO III - Preencher'!E827</f>
        <v>TIAGO CARLOS BARRETO</v>
      </c>
      <c r="E818" s="10" t="str">
        <f>IF('[1]TCE - ANEXO III - Preencher'!F827="4 - Assistência Odontológica","2 - Outros Profissionais da Saúde",'[1]TCE - ANEXO III - Preencher'!F827)</f>
        <v>3 - Administrativo</v>
      </c>
      <c r="F818" s="13" t="str">
        <f>'[1]TCE - ANEXO III - Preencher'!G827</f>
        <v>5174-10</v>
      </c>
      <c r="G818" s="14" t="str">
        <f>IF('[1]TCE - ANEXO III - Preencher'!H827="","",'[1]TCE - ANEXO III - Preencher'!H827)</f>
        <v>06/2022</v>
      </c>
      <c r="H818" s="15">
        <f>'[1]TCE - ANEXO III - Preencher'!I827</f>
        <v>0</v>
      </c>
      <c r="I818" s="15">
        <f>'[1]TCE - ANEXO III - Preencher'!J827</f>
        <v>127.9288</v>
      </c>
      <c r="J818" s="15">
        <f>'[1]TCE - ANEXO III - Preencher'!K827</f>
        <v>0</v>
      </c>
      <c r="K818" s="16">
        <f>'[1]TCE - ANEXO III - Preencher'!L827</f>
        <v>157.740534262485</v>
      </c>
      <c r="L818" s="16">
        <f>'[1]TCE - ANEXO III - Preencher'!M827</f>
        <v>0</v>
      </c>
      <c r="M818" s="16">
        <f t="shared" si="18"/>
        <v>157.740534262485</v>
      </c>
      <c r="N818" s="16">
        <f>'[1]TCE - ANEXO III - Preencher'!O827</f>
        <v>1.6591599190283399</v>
      </c>
      <c r="O818" s="16">
        <f>'[1]TCE - ANEXO III - Preencher'!P827</f>
        <v>0</v>
      </c>
      <c r="P818" s="16">
        <f t="shared" si="19"/>
        <v>1.6591599190283399</v>
      </c>
      <c r="Q818" s="16">
        <f>'[1]TCE - ANEXO III - Preencher'!R827</f>
        <v>280.526006</v>
      </c>
      <c r="R818" s="16">
        <f>'[1]TCE - ANEXO III - Preencher'!S827</f>
        <v>72.72</v>
      </c>
      <c r="S818" s="16">
        <f t="shared" si="20"/>
        <v>207.806006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495.13450018151332</v>
      </c>
    </row>
    <row r="819" spans="1:28" ht="12.75" customHeight="1" x14ac:dyDescent="0.2">
      <c r="A819" s="9">
        <f>IFERROR(VLOOKUP(B819,'[1]DADOS (OCULTAR)'!$Q$3:$S$133,3,0),"")</f>
        <v>9039744000860</v>
      </c>
      <c r="B819" s="10" t="str">
        <f>'[1]TCE - ANEXO III - Preencher'!C828</f>
        <v>HOSPITAL DOM HÉLDER</v>
      </c>
      <c r="C819" s="11"/>
      <c r="D819" s="12" t="str">
        <f>'[1]TCE - ANEXO III - Preencher'!E828</f>
        <v>TIAGO GUEIROS FERREIRA</v>
      </c>
      <c r="E819" s="10" t="str">
        <f>IF('[1]TCE - ANEXO III - Preencher'!F828="4 - Assistência Odontológica","2 - Outros Profissionais da Saúde",'[1]TCE - ANEXO III - Preencher'!F828)</f>
        <v>2 - Outros Profissionais da Saúde</v>
      </c>
      <c r="F819" s="13" t="str">
        <f>'[1]TCE - ANEXO III - Preencher'!G828</f>
        <v>5151-10</v>
      </c>
      <c r="G819" s="14" t="str">
        <f>IF('[1]TCE - ANEXO III - Preencher'!H828="","",'[1]TCE - ANEXO III - Preencher'!H828)</f>
        <v>06/2022</v>
      </c>
      <c r="H819" s="15">
        <f>'[1]TCE - ANEXO III - Preencher'!I828</f>
        <v>0</v>
      </c>
      <c r="I819" s="15">
        <f>'[1]TCE - ANEXO III - Preencher'!J828</f>
        <v>121.136</v>
      </c>
      <c r="J819" s="15">
        <f>'[1]TCE - ANEXO III - Preencher'!K828</f>
        <v>0</v>
      </c>
      <c r="K819" s="16">
        <f>'[1]TCE - ANEXO III - Preencher'!L828</f>
        <v>157.740534262485</v>
      </c>
      <c r="L819" s="16">
        <f>'[1]TCE - ANEXO III - Preencher'!M828</f>
        <v>0</v>
      </c>
      <c r="M819" s="16">
        <f t="shared" si="18"/>
        <v>157.740534262485</v>
      </c>
      <c r="N819" s="16">
        <f>'[1]TCE - ANEXO III - Preencher'!O828</f>
        <v>1.6591599190283399</v>
      </c>
      <c r="O819" s="16">
        <f>'[1]TCE - ANEXO III - Preencher'!P828</f>
        <v>0</v>
      </c>
      <c r="P819" s="16">
        <f t="shared" si="19"/>
        <v>1.6591599190283399</v>
      </c>
      <c r="Q819" s="16">
        <f>'[1]TCE - ANEXO III - Preencher'!R828</f>
        <v>280.526006</v>
      </c>
      <c r="R819" s="16">
        <f>'[1]TCE - ANEXO III - Preencher'!S828</f>
        <v>72.72</v>
      </c>
      <c r="S819" s="16">
        <f t="shared" si="20"/>
        <v>207.806006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488.34170018151337</v>
      </c>
    </row>
    <row r="820" spans="1:28" ht="12.75" customHeight="1" x14ac:dyDescent="0.2">
      <c r="A820" s="9">
        <f>IFERROR(VLOOKUP(B820,'[1]DADOS (OCULTAR)'!$Q$3:$S$133,3,0),"")</f>
        <v>9039744000860</v>
      </c>
      <c r="B820" s="10" t="str">
        <f>'[1]TCE - ANEXO III - Preencher'!C829</f>
        <v>HOSPITAL DOM HÉLDER</v>
      </c>
      <c r="C820" s="11"/>
      <c r="D820" s="12" t="str">
        <f>'[1]TCE - ANEXO III - Preencher'!E829</f>
        <v>TULIO FERNANDO DA SILVA NASCIMENTO</v>
      </c>
      <c r="E820" s="10" t="str">
        <f>IF('[1]TCE - ANEXO III - Preencher'!F829="4 - Assistência Odontológica","2 - Outros Profissionais da Saúde",'[1]TCE - ANEXO III - Preencher'!F829)</f>
        <v>3 - Administrativo</v>
      </c>
      <c r="F820" s="13" t="str">
        <f>'[1]TCE - ANEXO III - Preencher'!G829</f>
        <v>5142-25</v>
      </c>
      <c r="G820" s="14" t="str">
        <f>IF('[1]TCE - ANEXO III - Preencher'!H829="","",'[1]TCE - ANEXO III - Preencher'!H829)</f>
        <v>06/2022</v>
      </c>
      <c r="H820" s="15">
        <f>'[1]TCE - ANEXO III - Preencher'!I829</f>
        <v>0</v>
      </c>
      <c r="I820" s="15">
        <f>'[1]TCE - ANEXO III - Preencher'!J829</f>
        <v>221.91839999999999</v>
      </c>
      <c r="J820" s="15">
        <f>'[1]TCE - ANEXO III - Preencher'!K829</f>
        <v>0</v>
      </c>
      <c r="K820" s="16">
        <f>'[1]TCE - ANEXO III - Preencher'!L829</f>
        <v>157.740534262485</v>
      </c>
      <c r="L820" s="16">
        <f>'[1]TCE - ANEXO III - Preencher'!M829</f>
        <v>0</v>
      </c>
      <c r="M820" s="16">
        <f t="shared" si="18"/>
        <v>157.740534262485</v>
      </c>
      <c r="N820" s="16">
        <f>'[1]TCE - ANEXO III - Preencher'!O829</f>
        <v>1.6591599190283399</v>
      </c>
      <c r="O820" s="16">
        <f>'[1]TCE - ANEXO III - Preencher'!P829</f>
        <v>0</v>
      </c>
      <c r="P820" s="16">
        <f t="shared" si="19"/>
        <v>1.6591599190283399</v>
      </c>
      <c r="Q820" s="16">
        <f>'[1]TCE - ANEXO III - Preencher'!R829</f>
        <v>86.211944000000003</v>
      </c>
      <c r="R820" s="16">
        <f>'[1]TCE - ANEXO III - Preencher'!S829</f>
        <v>0</v>
      </c>
      <c r="S820" s="16">
        <f t="shared" si="20"/>
        <v>86.211944000000003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467.53003818151336</v>
      </c>
    </row>
    <row r="821" spans="1:28" ht="12.75" customHeight="1" x14ac:dyDescent="0.2">
      <c r="A821" s="9">
        <f>IFERROR(VLOOKUP(B821,'[1]DADOS (OCULTAR)'!$Q$3:$S$133,3,0),"")</f>
        <v>9039744000860</v>
      </c>
      <c r="B821" s="10" t="str">
        <f>'[1]TCE - ANEXO III - Preencher'!C830</f>
        <v>HOSPITAL DOM HÉLDER</v>
      </c>
      <c r="C821" s="11"/>
      <c r="D821" s="12" t="str">
        <f>'[1]TCE - ANEXO III - Preencher'!E830</f>
        <v>UBERLANIA DA SILVA FELIX</v>
      </c>
      <c r="E821" s="10" t="str">
        <f>IF('[1]TCE - ANEXO III - Preencher'!F830="4 - Assistência Odontológica","2 - Outros Profissionais da Saúde",'[1]TCE - ANEXO III - Preencher'!F830)</f>
        <v>2 - Outros Profissionais da Saúde</v>
      </c>
      <c r="F821" s="13" t="str">
        <f>'[1]TCE - ANEXO III - Preencher'!G830</f>
        <v>3222-05</v>
      </c>
      <c r="G821" s="14" t="str">
        <f>IF('[1]TCE - ANEXO III - Preencher'!H830="","",'[1]TCE - ANEXO III - Preencher'!H830)</f>
        <v>06/2022</v>
      </c>
      <c r="H821" s="15">
        <f>'[1]TCE - ANEXO III - Preencher'!I830</f>
        <v>0</v>
      </c>
      <c r="I821" s="15">
        <f>'[1]TCE - ANEXO III - Preencher'!J830</f>
        <v>126.048</v>
      </c>
      <c r="J821" s="15">
        <f>'[1]TCE - ANEXO III - Preencher'!K830</f>
        <v>0</v>
      </c>
      <c r="K821" s="16">
        <f>'[1]TCE - ANEXO III - Preencher'!L830</f>
        <v>157.740534262485</v>
      </c>
      <c r="L821" s="16">
        <f>'[1]TCE - ANEXO III - Preencher'!M830</f>
        <v>0</v>
      </c>
      <c r="M821" s="16">
        <f t="shared" si="18"/>
        <v>157.740534262485</v>
      </c>
      <c r="N821" s="16">
        <f>'[1]TCE - ANEXO III - Preencher'!O830</f>
        <v>1.6591599190283399</v>
      </c>
      <c r="O821" s="16">
        <f>'[1]TCE - ANEXO III - Preencher'!P830</f>
        <v>0</v>
      </c>
      <c r="P821" s="16">
        <f t="shared" si="19"/>
        <v>1.6591599190283399</v>
      </c>
      <c r="Q821" s="16">
        <f>'[1]TCE - ANEXO III - Preencher'!R830</f>
        <v>280.526006</v>
      </c>
      <c r="R821" s="16">
        <f>'[1]TCE - ANEXO III - Preencher'!S830</f>
        <v>72.72</v>
      </c>
      <c r="S821" s="16">
        <f t="shared" si="20"/>
        <v>207.806006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493.2537001815133</v>
      </c>
    </row>
    <row r="822" spans="1:28" ht="12.75" customHeight="1" x14ac:dyDescent="0.2">
      <c r="A822" s="9">
        <f>IFERROR(VLOOKUP(B822,'[1]DADOS (OCULTAR)'!$Q$3:$S$133,3,0),"")</f>
        <v>9039744000860</v>
      </c>
      <c r="B822" s="10" t="str">
        <f>'[1]TCE - ANEXO III - Preencher'!C831</f>
        <v>HOSPITAL DOM HÉLDER</v>
      </c>
      <c r="C822" s="11"/>
      <c r="D822" s="12" t="str">
        <f>'[1]TCE - ANEXO III - Preencher'!E831</f>
        <v>UBERLLANEA MARIA DE SANTANA BARROS</v>
      </c>
      <c r="E822" s="10" t="str">
        <f>IF('[1]TCE - ANEXO III - Preencher'!F831="4 - Assistência Odontológica","2 - Outros Profissionais da Saúde",'[1]TCE - ANEXO III - Preencher'!F831)</f>
        <v>2 - Outros Profissionais da Saúde</v>
      </c>
      <c r="F822" s="13" t="str">
        <f>'[1]TCE - ANEXO III - Preencher'!G831</f>
        <v>5211-30</v>
      </c>
      <c r="G822" s="14" t="str">
        <f>IF('[1]TCE - ANEXO III - Preencher'!H831="","",'[1]TCE - ANEXO III - Preencher'!H831)</f>
        <v>06/2022</v>
      </c>
      <c r="H822" s="15">
        <f>'[1]TCE - ANEXO III - Preencher'!I831</f>
        <v>0</v>
      </c>
      <c r="I822" s="15">
        <f>'[1]TCE - ANEXO III - Preencher'!J831</f>
        <v>32.32</v>
      </c>
      <c r="J822" s="15">
        <f>'[1]TCE - ANEXO III - Preencher'!K831</f>
        <v>0</v>
      </c>
      <c r="K822" s="16">
        <f>'[1]TCE - ANEXO III - Preencher'!L831</f>
        <v>157.740534262485</v>
      </c>
      <c r="L822" s="16">
        <f>'[1]TCE - ANEXO III - Preencher'!M831</f>
        <v>0</v>
      </c>
      <c r="M822" s="16">
        <f t="shared" si="18"/>
        <v>157.740534262485</v>
      </c>
      <c r="N822" s="16">
        <f>'[1]TCE - ANEXO III - Preencher'!O831</f>
        <v>1.6591599190283399</v>
      </c>
      <c r="O822" s="16">
        <f>'[1]TCE - ANEXO III - Preencher'!P831</f>
        <v>0</v>
      </c>
      <c r="P822" s="16">
        <f t="shared" si="19"/>
        <v>1.6591599190283399</v>
      </c>
      <c r="Q822" s="16">
        <f>'[1]TCE - ANEXO III - Preencher'!R831</f>
        <v>280.526006</v>
      </c>
      <c r="R822" s="16">
        <f>'[1]TCE - ANEXO III - Preencher'!S831</f>
        <v>15</v>
      </c>
      <c r="S822" s="16">
        <f t="shared" si="20"/>
        <v>265.526006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457.24570018151331</v>
      </c>
    </row>
    <row r="823" spans="1:28" ht="12.75" customHeight="1" x14ac:dyDescent="0.2">
      <c r="A823" s="9">
        <f>IFERROR(VLOOKUP(B823,'[1]DADOS (OCULTAR)'!$Q$3:$S$133,3,0),"")</f>
        <v>9039744000860</v>
      </c>
      <c r="B823" s="10" t="str">
        <f>'[1]TCE - ANEXO III - Preencher'!C832</f>
        <v>HOSPITAL DOM HÉLDER</v>
      </c>
      <c r="C823" s="11"/>
      <c r="D823" s="12" t="str">
        <f>'[1]TCE - ANEXO III - Preencher'!E832</f>
        <v>ULER VILELA ZANARDI</v>
      </c>
      <c r="E823" s="10" t="str">
        <f>IF('[1]TCE - ANEXO III - Preencher'!F832="4 - Assistência Odontológica","2 - Outros Profissionais da Saúde",'[1]TCE - ANEXO III - Preencher'!F832)</f>
        <v>1 - Médico</v>
      </c>
      <c r="F823" s="13" t="str">
        <f>'[1]TCE - ANEXO III - Preencher'!G832</f>
        <v>2251-25</v>
      </c>
      <c r="G823" s="14" t="str">
        <f>IF('[1]TCE - ANEXO III - Preencher'!H832="","",'[1]TCE - ANEXO III - Preencher'!H832)</f>
        <v>06/2022</v>
      </c>
      <c r="H823" s="15">
        <f>'[1]TCE - ANEXO III - Preencher'!I832</f>
        <v>0</v>
      </c>
      <c r="I823" s="15">
        <f>'[1]TCE - ANEXO III - Preencher'!J832</f>
        <v>402.87200000000001</v>
      </c>
      <c r="J823" s="15">
        <f>'[1]TCE - ANEXO III - Preencher'!K832</f>
        <v>0</v>
      </c>
      <c r="K823" s="16">
        <f>'[1]TCE - ANEXO III - Preencher'!L832</f>
        <v>157.740534262485</v>
      </c>
      <c r="L823" s="16">
        <f>'[1]TCE - ANEXO III - Preencher'!M832</f>
        <v>0</v>
      </c>
      <c r="M823" s="16">
        <f t="shared" si="18"/>
        <v>157.740534262485</v>
      </c>
      <c r="N823" s="16">
        <f>'[1]TCE - ANEXO III - Preencher'!O832</f>
        <v>1.6591599190283399</v>
      </c>
      <c r="O823" s="16">
        <f>'[1]TCE - ANEXO III - Preencher'!P832</f>
        <v>0</v>
      </c>
      <c r="P823" s="16">
        <f t="shared" si="19"/>
        <v>1.6591599190283399</v>
      </c>
      <c r="Q823" s="16">
        <f>'[1]TCE - ANEXO III - Preencher'!R832</f>
        <v>86.211944000000003</v>
      </c>
      <c r="R823" s="16">
        <f>'[1]TCE - ANEXO III - Preencher'!S832</f>
        <v>0</v>
      </c>
      <c r="S823" s="16">
        <f t="shared" si="20"/>
        <v>86.211944000000003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648.48363818151336</v>
      </c>
    </row>
    <row r="824" spans="1:28" ht="12.75" customHeight="1" x14ac:dyDescent="0.2">
      <c r="A824" s="9">
        <f>IFERROR(VLOOKUP(B824,'[1]DADOS (OCULTAR)'!$Q$3:$S$133,3,0),"")</f>
        <v>9039744000860</v>
      </c>
      <c r="B824" s="10" t="str">
        <f>'[1]TCE - ANEXO III - Preencher'!C833</f>
        <v>HOSPITAL DOM HÉLDER</v>
      </c>
      <c r="C824" s="11"/>
      <c r="D824" s="12" t="str">
        <f>'[1]TCE - ANEXO III - Preencher'!E833</f>
        <v>VALDEMIR SENA DOS SANTOS</v>
      </c>
      <c r="E824" s="10" t="str">
        <f>IF('[1]TCE - ANEXO III - Preencher'!F833="4 - Assistência Odontológica","2 - Outros Profissionais da Saúde",'[1]TCE - ANEXO III - Preencher'!F833)</f>
        <v>2 - Outros Profissionais da Saúde</v>
      </c>
      <c r="F824" s="13" t="str">
        <f>'[1]TCE - ANEXO III - Preencher'!G833</f>
        <v>5151-10</v>
      </c>
      <c r="G824" s="14" t="str">
        <f>IF('[1]TCE - ANEXO III - Preencher'!H833="","",'[1]TCE - ANEXO III - Preencher'!H833)</f>
        <v>06/2022</v>
      </c>
      <c r="H824" s="15">
        <f>'[1]TCE - ANEXO III - Preencher'!I833</f>
        <v>0</v>
      </c>
      <c r="I824" s="15">
        <f>'[1]TCE - ANEXO III - Preencher'!J833</f>
        <v>132.56960000000001</v>
      </c>
      <c r="J824" s="15">
        <f>'[1]TCE - ANEXO III - Preencher'!K833</f>
        <v>0</v>
      </c>
      <c r="K824" s="16">
        <f>'[1]TCE - ANEXO III - Preencher'!L833</f>
        <v>157.740534262485</v>
      </c>
      <c r="L824" s="16">
        <f>'[1]TCE - ANEXO III - Preencher'!M833</f>
        <v>0</v>
      </c>
      <c r="M824" s="16">
        <f t="shared" si="18"/>
        <v>157.740534262485</v>
      </c>
      <c r="N824" s="16">
        <f>'[1]TCE - ANEXO III - Preencher'!O833</f>
        <v>1.6591599190283399</v>
      </c>
      <c r="O824" s="16">
        <f>'[1]TCE - ANEXO III - Preencher'!P833</f>
        <v>0</v>
      </c>
      <c r="P824" s="16">
        <f t="shared" si="19"/>
        <v>1.6591599190283399</v>
      </c>
      <c r="Q824" s="16">
        <f>'[1]TCE - ANEXO III - Preencher'!R833</f>
        <v>280.526006</v>
      </c>
      <c r="R824" s="16">
        <f>'[1]TCE - ANEXO III - Preencher'!S833</f>
        <v>72.72</v>
      </c>
      <c r="S824" s="16">
        <f t="shared" si="20"/>
        <v>207.806006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499.77530018151333</v>
      </c>
    </row>
    <row r="825" spans="1:28" ht="12.75" customHeight="1" x14ac:dyDescent="0.2">
      <c r="A825" s="9">
        <f>IFERROR(VLOOKUP(B825,'[1]DADOS (OCULTAR)'!$Q$3:$S$133,3,0),"")</f>
        <v>9039744000860</v>
      </c>
      <c r="B825" s="10" t="str">
        <f>'[1]TCE - ANEXO III - Preencher'!C834</f>
        <v>HOSPITAL DOM HÉLDER</v>
      </c>
      <c r="C825" s="11"/>
      <c r="D825" s="12" t="str">
        <f>'[1]TCE - ANEXO III - Preencher'!E834</f>
        <v>VALDENICE SANDRELE DE LIMA SILVA</v>
      </c>
      <c r="E825" s="10" t="str">
        <f>IF('[1]TCE - ANEXO III - Preencher'!F834="4 - Assistência Odontológica","2 - Outros Profissionais da Saúde",'[1]TCE - ANEXO III - Preencher'!F834)</f>
        <v>2 - Outros Profissionais da Saúde</v>
      </c>
      <c r="F825" s="13" t="str">
        <f>'[1]TCE - ANEXO III - Preencher'!G834</f>
        <v>3222-05</v>
      </c>
      <c r="G825" s="14" t="str">
        <f>IF('[1]TCE - ANEXO III - Preencher'!H834="","",'[1]TCE - ANEXO III - Preencher'!H834)</f>
        <v>06/2022</v>
      </c>
      <c r="H825" s="15">
        <f>'[1]TCE - ANEXO III - Preencher'!I834</f>
        <v>0</v>
      </c>
      <c r="I825" s="15">
        <f>'[1]TCE - ANEXO III - Preencher'!J834</f>
        <v>142.1816</v>
      </c>
      <c r="J825" s="15">
        <f>'[1]TCE - ANEXO III - Preencher'!K834</f>
        <v>0</v>
      </c>
      <c r="K825" s="16">
        <f>'[1]TCE - ANEXO III - Preencher'!L834</f>
        <v>157.740534262485</v>
      </c>
      <c r="L825" s="16">
        <f>'[1]TCE - ANEXO III - Preencher'!M834</f>
        <v>0</v>
      </c>
      <c r="M825" s="16">
        <f t="shared" si="18"/>
        <v>157.740534262485</v>
      </c>
      <c r="N825" s="16">
        <f>'[1]TCE - ANEXO III - Preencher'!O834</f>
        <v>1.6591599190283399</v>
      </c>
      <c r="O825" s="16">
        <f>'[1]TCE - ANEXO III - Preencher'!P834</f>
        <v>0</v>
      </c>
      <c r="P825" s="16">
        <f t="shared" si="19"/>
        <v>1.6591599190283399</v>
      </c>
      <c r="Q825" s="16">
        <f>'[1]TCE - ANEXO III - Preencher'!R834</f>
        <v>280.526006</v>
      </c>
      <c r="R825" s="16">
        <f>'[1]TCE - ANEXO III - Preencher'!S834</f>
        <v>71.02</v>
      </c>
      <c r="S825" s="16">
        <f t="shared" si="20"/>
        <v>209.50600600000001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511.08730018151334</v>
      </c>
    </row>
    <row r="826" spans="1:28" ht="12.75" customHeight="1" x14ac:dyDescent="0.2">
      <c r="A826" s="9">
        <f>IFERROR(VLOOKUP(B826,'[1]DADOS (OCULTAR)'!$Q$3:$S$133,3,0),"")</f>
        <v>9039744000860</v>
      </c>
      <c r="B826" s="10" t="str">
        <f>'[1]TCE - ANEXO III - Preencher'!C835</f>
        <v>HOSPITAL DOM HÉLDER</v>
      </c>
      <c r="C826" s="11"/>
      <c r="D826" s="12" t="str">
        <f>'[1]TCE - ANEXO III - Preencher'!E835</f>
        <v>VALDENIZE AMORIM DOS SANTOS</v>
      </c>
      <c r="E826" s="10" t="str">
        <f>IF('[1]TCE - ANEXO III - Preencher'!F835="4 - Assistência Odontológica","2 - Outros Profissionais da Saúde",'[1]TCE - ANEXO III - Preencher'!F835)</f>
        <v>2 - Outros Profissionais da Saúde</v>
      </c>
      <c r="F826" s="13" t="str">
        <f>'[1]TCE - ANEXO III - Preencher'!G835</f>
        <v>3222-05</v>
      </c>
      <c r="G826" s="14" t="str">
        <f>IF('[1]TCE - ANEXO III - Preencher'!H835="","",'[1]TCE - ANEXO III - Preencher'!H835)</f>
        <v>06/2022</v>
      </c>
      <c r="H826" s="15">
        <f>'[1]TCE - ANEXO III - Preencher'!I835</f>
        <v>0</v>
      </c>
      <c r="I826" s="15">
        <f>'[1]TCE - ANEXO III - Preencher'!J835</f>
        <v>141.03280000000001</v>
      </c>
      <c r="J826" s="15">
        <f>'[1]TCE - ANEXO III - Preencher'!K835</f>
        <v>0</v>
      </c>
      <c r="K826" s="16">
        <f>'[1]TCE - ANEXO III - Preencher'!L835</f>
        <v>157.740534262485</v>
      </c>
      <c r="L826" s="16">
        <f>'[1]TCE - ANEXO III - Preencher'!M835</f>
        <v>0</v>
      </c>
      <c r="M826" s="16">
        <f t="shared" si="18"/>
        <v>157.740534262485</v>
      </c>
      <c r="N826" s="16">
        <f>'[1]TCE - ANEXO III - Preencher'!O835</f>
        <v>1.6591599190283399</v>
      </c>
      <c r="O826" s="16">
        <f>'[1]TCE - ANEXO III - Preencher'!P835</f>
        <v>0</v>
      </c>
      <c r="P826" s="16">
        <f t="shared" si="19"/>
        <v>1.6591599190283399</v>
      </c>
      <c r="Q826" s="16">
        <f>'[1]TCE - ANEXO III - Preencher'!R835</f>
        <v>86.211944000000003</v>
      </c>
      <c r="R826" s="16">
        <f>'[1]TCE - ANEXO III - Preencher'!S835</f>
        <v>0</v>
      </c>
      <c r="S826" s="16">
        <f t="shared" si="20"/>
        <v>86.211944000000003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386.64443818151341</v>
      </c>
    </row>
    <row r="827" spans="1:28" ht="12.75" customHeight="1" x14ac:dyDescent="0.2">
      <c r="A827" s="9">
        <f>IFERROR(VLOOKUP(B827,'[1]DADOS (OCULTAR)'!$Q$3:$S$133,3,0),"")</f>
        <v>9039744000860</v>
      </c>
      <c r="B827" s="10" t="str">
        <f>'[1]TCE - ANEXO III - Preencher'!C836</f>
        <v>HOSPITAL DOM HÉLDER</v>
      </c>
      <c r="C827" s="11"/>
      <c r="D827" s="12" t="str">
        <f>'[1]TCE - ANEXO III - Preencher'!E836</f>
        <v>VALDIR CAVALCANTI RIZZUTO</v>
      </c>
      <c r="E827" s="10" t="str">
        <f>IF('[1]TCE - ANEXO III - Preencher'!F836="4 - Assistência Odontológica","2 - Outros Profissionais da Saúde",'[1]TCE - ANEXO III - Preencher'!F836)</f>
        <v>1 - Médico</v>
      </c>
      <c r="F827" s="13" t="str">
        <f>'[1]TCE - ANEXO III - Preencher'!G836</f>
        <v>2251-25</v>
      </c>
      <c r="G827" s="14" t="str">
        <f>IF('[1]TCE - ANEXO III - Preencher'!H836="","",'[1]TCE - ANEXO III - Preencher'!H836)</f>
        <v>06/2022</v>
      </c>
      <c r="H827" s="15">
        <f>'[1]TCE - ANEXO III - Preencher'!I836</f>
        <v>0</v>
      </c>
      <c r="I827" s="15">
        <f>'[1]TCE - ANEXO III - Preencher'!J836</f>
        <v>402.87200000000001</v>
      </c>
      <c r="J827" s="15">
        <f>'[1]TCE - ANEXO III - Preencher'!K836</f>
        <v>0</v>
      </c>
      <c r="K827" s="16">
        <f>'[1]TCE - ANEXO III - Preencher'!L836</f>
        <v>157.740534262485</v>
      </c>
      <c r="L827" s="16">
        <f>'[1]TCE - ANEXO III - Preencher'!M836</f>
        <v>0</v>
      </c>
      <c r="M827" s="16">
        <f t="shared" si="18"/>
        <v>157.740534262485</v>
      </c>
      <c r="N827" s="16">
        <f>'[1]TCE - ANEXO III - Preencher'!O836</f>
        <v>1.6591599190283399</v>
      </c>
      <c r="O827" s="16">
        <f>'[1]TCE - ANEXO III - Preencher'!P836</f>
        <v>0</v>
      </c>
      <c r="P827" s="16">
        <f t="shared" si="19"/>
        <v>1.6591599190283399</v>
      </c>
      <c r="Q827" s="16">
        <f>'[1]TCE - ANEXO III - Preencher'!R836</f>
        <v>86.211944000000003</v>
      </c>
      <c r="R827" s="16">
        <f>'[1]TCE - ANEXO III - Preencher'!S836</f>
        <v>0</v>
      </c>
      <c r="S827" s="16">
        <f t="shared" si="20"/>
        <v>86.211944000000003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648.48363818151336</v>
      </c>
    </row>
    <row r="828" spans="1:28" ht="12.75" customHeight="1" x14ac:dyDescent="0.2">
      <c r="A828" s="9">
        <f>IFERROR(VLOOKUP(B828,'[1]DADOS (OCULTAR)'!$Q$3:$S$133,3,0),"")</f>
        <v>9039744000860</v>
      </c>
      <c r="B828" s="10" t="str">
        <f>'[1]TCE - ANEXO III - Preencher'!C837</f>
        <v>HOSPITAL DOM HÉLDER</v>
      </c>
      <c r="C828" s="11"/>
      <c r="D828" s="12" t="str">
        <f>'[1]TCE - ANEXO III - Preencher'!E837</f>
        <v>VALDIRENE ARIOLA DO NASCIMENTO SILVA</v>
      </c>
      <c r="E828" s="10" t="str">
        <f>IF('[1]TCE - ANEXO III - Preencher'!F837="4 - Assistência Odontológica","2 - Outros Profissionais da Saúde",'[1]TCE - ANEXO III - Preencher'!F837)</f>
        <v>2 - Outros Profissionais da Saúde</v>
      </c>
      <c r="F828" s="13" t="str">
        <f>'[1]TCE - ANEXO III - Preencher'!G837</f>
        <v>3222-05</v>
      </c>
      <c r="G828" s="14" t="str">
        <f>IF('[1]TCE - ANEXO III - Preencher'!H837="","",'[1]TCE - ANEXO III - Preencher'!H837)</f>
        <v>06/2022</v>
      </c>
      <c r="H828" s="15">
        <f>'[1]TCE - ANEXO III - Preencher'!I837</f>
        <v>0</v>
      </c>
      <c r="I828" s="15">
        <f>'[1]TCE - ANEXO III - Preencher'!J837</f>
        <v>143.852</v>
      </c>
      <c r="J828" s="15">
        <f>'[1]TCE - ANEXO III - Preencher'!K837</f>
        <v>0</v>
      </c>
      <c r="K828" s="16">
        <f>'[1]TCE - ANEXO III - Preencher'!L837</f>
        <v>157.740534262485</v>
      </c>
      <c r="L828" s="16">
        <f>'[1]TCE - ANEXO III - Preencher'!M837</f>
        <v>0</v>
      </c>
      <c r="M828" s="16">
        <f t="shared" si="18"/>
        <v>157.740534262485</v>
      </c>
      <c r="N828" s="16">
        <f>'[1]TCE - ANEXO III - Preencher'!O837</f>
        <v>1.6591599190283399</v>
      </c>
      <c r="O828" s="16">
        <f>'[1]TCE - ANEXO III - Preencher'!P837</f>
        <v>0</v>
      </c>
      <c r="P828" s="16">
        <f t="shared" si="19"/>
        <v>1.6591599190283399</v>
      </c>
      <c r="Q828" s="16">
        <f>'[1]TCE - ANEXO III - Preencher'!R837</f>
        <v>280.526006</v>
      </c>
      <c r="R828" s="16">
        <f>'[1]TCE - ANEXO III - Preencher'!S837</f>
        <v>72.72</v>
      </c>
      <c r="S828" s="16">
        <f t="shared" si="20"/>
        <v>207.806006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511.05770018151338</v>
      </c>
    </row>
    <row r="829" spans="1:28" ht="12.75" customHeight="1" x14ac:dyDescent="0.2">
      <c r="A829" s="9">
        <f>IFERROR(VLOOKUP(B829,'[1]DADOS (OCULTAR)'!$Q$3:$S$133,3,0),"")</f>
        <v>9039744000860</v>
      </c>
      <c r="B829" s="10" t="str">
        <f>'[1]TCE - ANEXO III - Preencher'!C838</f>
        <v>HOSPITAL DOM HÉLDER</v>
      </c>
      <c r="C829" s="11"/>
      <c r="D829" s="12" t="str">
        <f>'[1]TCE - ANEXO III - Preencher'!E838</f>
        <v>VALDIRENE SILVA DE ALBUQUERQUE</v>
      </c>
      <c r="E829" s="10" t="str">
        <f>IF('[1]TCE - ANEXO III - Preencher'!F838="4 - Assistência Odontológica","2 - Outros Profissionais da Saúde",'[1]TCE - ANEXO III - Preencher'!F838)</f>
        <v>2 - Outros Profissionais da Saúde</v>
      </c>
      <c r="F829" s="13" t="str">
        <f>'[1]TCE - ANEXO III - Preencher'!G838</f>
        <v>3222-05</v>
      </c>
      <c r="G829" s="14" t="str">
        <f>IF('[1]TCE - ANEXO III - Preencher'!H838="","",'[1]TCE - ANEXO III - Preencher'!H838)</f>
        <v>06/2022</v>
      </c>
      <c r="H829" s="15">
        <f>'[1]TCE - ANEXO III - Preencher'!I838</f>
        <v>0</v>
      </c>
      <c r="I829" s="15">
        <f>'[1]TCE - ANEXO III - Preencher'!J838</f>
        <v>96.960000000000008</v>
      </c>
      <c r="J829" s="15">
        <f>'[1]TCE - ANEXO III - Preencher'!K838</f>
        <v>0</v>
      </c>
      <c r="K829" s="16">
        <f>'[1]TCE - ANEXO III - Preencher'!L838</f>
        <v>157.740534262485</v>
      </c>
      <c r="L829" s="16">
        <f>'[1]TCE - ANEXO III - Preencher'!M838</f>
        <v>0</v>
      </c>
      <c r="M829" s="16">
        <f t="shared" si="18"/>
        <v>157.740534262485</v>
      </c>
      <c r="N829" s="16">
        <f>'[1]TCE - ANEXO III - Preencher'!O838</f>
        <v>1.6591599190283399</v>
      </c>
      <c r="O829" s="16">
        <f>'[1]TCE - ANEXO III - Preencher'!P838</f>
        <v>0</v>
      </c>
      <c r="P829" s="16">
        <f t="shared" si="19"/>
        <v>1.6591599190283399</v>
      </c>
      <c r="Q829" s="16">
        <f>'[1]TCE - ANEXO III - Preencher'!R838</f>
        <v>280.526006</v>
      </c>
      <c r="R829" s="16">
        <f>'[1]TCE - ANEXO III - Preencher'!S838</f>
        <v>72.72</v>
      </c>
      <c r="S829" s="16">
        <f t="shared" si="20"/>
        <v>207.806006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464.16570018151333</v>
      </c>
    </row>
    <row r="830" spans="1:28" ht="12.75" customHeight="1" x14ac:dyDescent="0.2">
      <c r="A830" s="9">
        <f>IFERROR(VLOOKUP(B830,'[1]DADOS (OCULTAR)'!$Q$3:$S$133,3,0),"")</f>
        <v>9039744000860</v>
      </c>
      <c r="B830" s="10" t="str">
        <f>'[1]TCE - ANEXO III - Preencher'!C839</f>
        <v>HOSPITAL DOM HÉLDER</v>
      </c>
      <c r="C830" s="11"/>
      <c r="D830" s="12" t="str">
        <f>'[1]TCE - ANEXO III - Preencher'!E839</f>
        <v>VALQUIRIA CAMPOS PEREIRA</v>
      </c>
      <c r="E830" s="10" t="str">
        <f>IF('[1]TCE - ANEXO III - Preencher'!F839="4 - Assistência Odontológica","2 - Outros Profissionais da Saúde",'[1]TCE - ANEXO III - Preencher'!F839)</f>
        <v>3 - Administrativo</v>
      </c>
      <c r="F830" s="13" t="str">
        <f>'[1]TCE - ANEXO III - Preencher'!G839</f>
        <v>2523-05</v>
      </c>
      <c r="G830" s="14" t="str">
        <f>IF('[1]TCE - ANEXO III - Preencher'!H839="","",'[1]TCE - ANEXO III - Preencher'!H839)</f>
        <v>06/2022</v>
      </c>
      <c r="H830" s="15">
        <f>'[1]TCE - ANEXO III - Preencher'!I839</f>
        <v>0</v>
      </c>
      <c r="I830" s="15">
        <f>'[1]TCE - ANEXO III - Preencher'!J839</f>
        <v>181.27199999999999</v>
      </c>
      <c r="J830" s="15">
        <f>'[1]TCE - ANEXO III - Preencher'!K839</f>
        <v>0</v>
      </c>
      <c r="K830" s="16">
        <f>'[1]TCE - ANEXO III - Preencher'!L839</f>
        <v>157.740534262485</v>
      </c>
      <c r="L830" s="16">
        <f>'[1]TCE - ANEXO III - Preencher'!M839</f>
        <v>0</v>
      </c>
      <c r="M830" s="16">
        <f t="shared" si="18"/>
        <v>157.740534262485</v>
      </c>
      <c r="N830" s="16">
        <f>'[1]TCE - ANEXO III - Preencher'!O839</f>
        <v>1.6591599190283399</v>
      </c>
      <c r="O830" s="16">
        <f>'[1]TCE - ANEXO III - Preencher'!P839</f>
        <v>0</v>
      </c>
      <c r="P830" s="16">
        <f t="shared" si="19"/>
        <v>1.6591599190283399</v>
      </c>
      <c r="Q830" s="16">
        <f>'[1]TCE - ANEXO III - Preencher'!R839</f>
        <v>86.211944000000003</v>
      </c>
      <c r="R830" s="16">
        <f>'[1]TCE - ANEXO III - Preencher'!S839</f>
        <v>0</v>
      </c>
      <c r="S830" s="16">
        <f t="shared" si="20"/>
        <v>86.211944000000003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426.88363818151339</v>
      </c>
    </row>
    <row r="831" spans="1:28" ht="12.75" customHeight="1" x14ac:dyDescent="0.2">
      <c r="A831" s="9">
        <f>IFERROR(VLOOKUP(B831,'[1]DADOS (OCULTAR)'!$Q$3:$S$133,3,0),"")</f>
        <v>9039744000860</v>
      </c>
      <c r="B831" s="10" t="str">
        <f>'[1]TCE - ANEXO III - Preencher'!C840</f>
        <v>HOSPITAL DOM HÉLDER</v>
      </c>
      <c r="C831" s="11"/>
      <c r="D831" s="12" t="str">
        <f>'[1]TCE - ANEXO III - Preencher'!E840</f>
        <v>VALQUIRIA MARIA SOARES</v>
      </c>
      <c r="E831" s="10" t="str">
        <f>IF('[1]TCE - ANEXO III - Preencher'!F840="4 - Assistência Odontológica","2 - Outros Profissionais da Saúde",'[1]TCE - ANEXO III - Preencher'!F840)</f>
        <v>3 - Administrativo</v>
      </c>
      <c r="F831" s="13" t="str">
        <f>'[1]TCE - ANEXO III - Preencher'!G840</f>
        <v>5163-45</v>
      </c>
      <c r="G831" s="14" t="str">
        <f>IF('[1]TCE - ANEXO III - Preencher'!H840="","",'[1]TCE - ANEXO III - Preencher'!H840)</f>
        <v>06/2022</v>
      </c>
      <c r="H831" s="15">
        <f>'[1]TCE - ANEXO III - Preencher'!I840</f>
        <v>0</v>
      </c>
      <c r="I831" s="15">
        <f>'[1]TCE - ANEXO III - Preencher'!J840</f>
        <v>143.82079999999999</v>
      </c>
      <c r="J831" s="15">
        <f>'[1]TCE - ANEXO III - Preencher'!K840</f>
        <v>0</v>
      </c>
      <c r="K831" s="16">
        <f>'[1]TCE - ANEXO III - Preencher'!L840</f>
        <v>157.740534262485</v>
      </c>
      <c r="L831" s="16">
        <f>'[1]TCE - ANEXO III - Preencher'!M840</f>
        <v>0</v>
      </c>
      <c r="M831" s="16">
        <f t="shared" si="18"/>
        <v>157.740534262485</v>
      </c>
      <c r="N831" s="16">
        <f>'[1]TCE - ANEXO III - Preencher'!O840</f>
        <v>1.6591599190283399</v>
      </c>
      <c r="O831" s="16">
        <f>'[1]TCE - ANEXO III - Preencher'!P840</f>
        <v>0</v>
      </c>
      <c r="P831" s="16">
        <f t="shared" si="19"/>
        <v>1.6591599190283399</v>
      </c>
      <c r="Q831" s="16">
        <f>'[1]TCE - ANEXO III - Preencher'!R840</f>
        <v>86.211944000000003</v>
      </c>
      <c r="R831" s="16">
        <f>'[1]TCE - ANEXO III - Preencher'!S840</f>
        <v>0</v>
      </c>
      <c r="S831" s="16">
        <f t="shared" si="20"/>
        <v>86.211944000000003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389.43243818151336</v>
      </c>
    </row>
    <row r="832" spans="1:28" ht="12.75" customHeight="1" x14ac:dyDescent="0.2">
      <c r="A832" s="9">
        <f>IFERROR(VLOOKUP(B832,'[1]DADOS (OCULTAR)'!$Q$3:$S$133,3,0),"")</f>
        <v>9039744000860</v>
      </c>
      <c r="B832" s="10" t="str">
        <f>'[1]TCE - ANEXO III - Preencher'!C841</f>
        <v>HOSPITAL DOM HÉLDER</v>
      </c>
      <c r="C832" s="11"/>
      <c r="D832" s="12" t="str">
        <f>'[1]TCE - ANEXO III - Preencher'!E841</f>
        <v>VALQUIRIA VANESSA LUANA DA SILVA</v>
      </c>
      <c r="E832" s="10" t="str">
        <f>IF('[1]TCE - ANEXO III - Preencher'!F841="4 - Assistência Odontológica","2 - Outros Profissionais da Saúde",'[1]TCE - ANEXO III - Preencher'!F841)</f>
        <v>2 - Outros Profissionais da Saúde</v>
      </c>
      <c r="F832" s="13" t="str">
        <f>'[1]TCE - ANEXO III - Preencher'!G841</f>
        <v>2235-05</v>
      </c>
      <c r="G832" s="14" t="str">
        <f>IF('[1]TCE - ANEXO III - Preencher'!H841="","",'[1]TCE - ANEXO III - Preencher'!H841)</f>
        <v>06/2022</v>
      </c>
      <c r="H832" s="15">
        <f>'[1]TCE - ANEXO III - Preencher'!I841</f>
        <v>0</v>
      </c>
      <c r="I832" s="15">
        <f>'[1]TCE - ANEXO III - Preencher'!J841</f>
        <v>350.6728</v>
      </c>
      <c r="J832" s="15">
        <f>'[1]TCE - ANEXO III - Preencher'!K841</f>
        <v>0</v>
      </c>
      <c r="K832" s="16">
        <f>'[1]TCE - ANEXO III - Preencher'!L841</f>
        <v>157.740534262485</v>
      </c>
      <c r="L832" s="16">
        <f>'[1]TCE - ANEXO III - Preencher'!M841</f>
        <v>0</v>
      </c>
      <c r="M832" s="16">
        <f t="shared" si="18"/>
        <v>157.740534262485</v>
      </c>
      <c r="N832" s="16">
        <f>'[1]TCE - ANEXO III - Preencher'!O841</f>
        <v>1.6591599190283399</v>
      </c>
      <c r="O832" s="16">
        <f>'[1]TCE - ANEXO III - Preencher'!P841</f>
        <v>0</v>
      </c>
      <c r="P832" s="16">
        <f t="shared" si="19"/>
        <v>1.6591599190283399</v>
      </c>
      <c r="Q832" s="16">
        <f>'[1]TCE - ANEXO III - Preencher'!R841</f>
        <v>86.211944000000003</v>
      </c>
      <c r="R832" s="16">
        <f>'[1]TCE - ANEXO III - Preencher'!S841</f>
        <v>0</v>
      </c>
      <c r="S832" s="16">
        <f t="shared" si="20"/>
        <v>86.211944000000003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596.28443818151334</v>
      </c>
    </row>
    <row r="833" spans="1:28" ht="12.75" customHeight="1" x14ac:dyDescent="0.2">
      <c r="A833" s="9">
        <f>IFERROR(VLOOKUP(B833,'[1]DADOS (OCULTAR)'!$Q$3:$S$133,3,0),"")</f>
        <v>9039744000860</v>
      </c>
      <c r="B833" s="10" t="str">
        <f>'[1]TCE - ANEXO III - Preencher'!C842</f>
        <v>HOSPITAL DOM HÉLDER</v>
      </c>
      <c r="C833" s="11"/>
      <c r="D833" s="12" t="str">
        <f>'[1]TCE - ANEXO III - Preencher'!E842</f>
        <v>VANDERLEY OLIVEIRA DE SANTANA</v>
      </c>
      <c r="E833" s="10" t="str">
        <f>IF('[1]TCE - ANEXO III - Preencher'!F842="4 - Assistência Odontológica","2 - Outros Profissionais da Saúde",'[1]TCE - ANEXO III - Preencher'!F842)</f>
        <v>2 - Outros Profissionais da Saúde</v>
      </c>
      <c r="F833" s="13" t="str">
        <f>'[1]TCE - ANEXO III - Preencher'!G842</f>
        <v>5152-05</v>
      </c>
      <c r="G833" s="14" t="str">
        <f>IF('[1]TCE - ANEXO III - Preencher'!H842="","",'[1]TCE - ANEXO III - Preencher'!H842)</f>
        <v>06/2022</v>
      </c>
      <c r="H833" s="15">
        <f>'[1]TCE - ANEXO III - Preencher'!I842</f>
        <v>0</v>
      </c>
      <c r="I833" s="15">
        <f>'[1]TCE - ANEXO III - Preencher'!J842</f>
        <v>143.7296</v>
      </c>
      <c r="J833" s="15">
        <f>'[1]TCE - ANEXO III - Preencher'!K842</f>
        <v>0</v>
      </c>
      <c r="K833" s="16">
        <f>'[1]TCE - ANEXO III - Preencher'!L842</f>
        <v>157.740534262485</v>
      </c>
      <c r="L833" s="16">
        <f>'[1]TCE - ANEXO III - Preencher'!M842</f>
        <v>0</v>
      </c>
      <c r="M833" s="16">
        <f t="shared" si="18"/>
        <v>157.740534262485</v>
      </c>
      <c r="N833" s="16">
        <f>'[1]TCE - ANEXO III - Preencher'!O842</f>
        <v>1.6591599190283399</v>
      </c>
      <c r="O833" s="16">
        <f>'[1]TCE - ANEXO III - Preencher'!P842</f>
        <v>0</v>
      </c>
      <c r="P833" s="16">
        <f t="shared" si="19"/>
        <v>1.6591599190283399</v>
      </c>
      <c r="Q833" s="16">
        <f>'[1]TCE - ANEXO III - Preencher'!R842</f>
        <v>86.211944000000003</v>
      </c>
      <c r="R833" s="16">
        <f>'[1]TCE - ANEXO III - Preencher'!S842</f>
        <v>0</v>
      </c>
      <c r="S833" s="16">
        <f t="shared" si="20"/>
        <v>86.211944000000003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389.34123818151335</v>
      </c>
    </row>
    <row r="834" spans="1:28" ht="12.75" customHeight="1" x14ac:dyDescent="0.2">
      <c r="A834" s="9">
        <f>IFERROR(VLOOKUP(B834,'[1]DADOS (OCULTAR)'!$Q$3:$S$133,3,0),"")</f>
        <v>9039744000860</v>
      </c>
      <c r="B834" s="10" t="str">
        <f>'[1]TCE - ANEXO III - Preencher'!C843</f>
        <v>HOSPITAL DOM HÉLDER</v>
      </c>
      <c r="C834" s="11"/>
      <c r="D834" s="12" t="str">
        <f>'[1]TCE - ANEXO III - Preencher'!E843</f>
        <v>VANESSA FERNANDA DE AMORIM</v>
      </c>
      <c r="E834" s="10" t="str">
        <f>IF('[1]TCE - ANEXO III - Preencher'!F843="4 - Assistência Odontológica","2 - Outros Profissionais da Saúde",'[1]TCE - ANEXO III - Preencher'!F843)</f>
        <v>2 - Outros Profissionais da Saúde</v>
      </c>
      <c r="F834" s="13" t="str">
        <f>'[1]TCE - ANEXO III - Preencher'!G843</f>
        <v>3222-05</v>
      </c>
      <c r="G834" s="14" t="str">
        <f>IF('[1]TCE - ANEXO III - Preencher'!H843="","",'[1]TCE - ANEXO III - Preencher'!H843)</f>
        <v>06/2022</v>
      </c>
      <c r="H834" s="15">
        <f>'[1]TCE - ANEXO III - Preencher'!I843</f>
        <v>0</v>
      </c>
      <c r="I834" s="15">
        <f>'[1]TCE - ANEXO III - Preencher'!J843</f>
        <v>154.72319999999999</v>
      </c>
      <c r="J834" s="15">
        <f>'[1]TCE - ANEXO III - Preencher'!K843</f>
        <v>0</v>
      </c>
      <c r="K834" s="16">
        <f>'[1]TCE - ANEXO III - Preencher'!L843</f>
        <v>157.740534262485</v>
      </c>
      <c r="L834" s="16">
        <f>'[1]TCE - ANEXO III - Preencher'!M843</f>
        <v>0</v>
      </c>
      <c r="M834" s="16">
        <f t="shared" si="18"/>
        <v>157.740534262485</v>
      </c>
      <c r="N834" s="16">
        <f>'[1]TCE - ANEXO III - Preencher'!O843</f>
        <v>1.6591599190283399</v>
      </c>
      <c r="O834" s="16">
        <f>'[1]TCE - ANEXO III - Preencher'!P843</f>
        <v>0</v>
      </c>
      <c r="P834" s="16">
        <f t="shared" si="19"/>
        <v>1.6591599190283399</v>
      </c>
      <c r="Q834" s="16">
        <f>'[1]TCE - ANEXO III - Preencher'!R843</f>
        <v>280.526006</v>
      </c>
      <c r="R834" s="16">
        <f>'[1]TCE - ANEXO III - Preencher'!S843</f>
        <v>72.72</v>
      </c>
      <c r="S834" s="16">
        <f t="shared" si="20"/>
        <v>207.806006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521.92890018151331</v>
      </c>
    </row>
    <row r="835" spans="1:28" ht="12.75" customHeight="1" x14ac:dyDescent="0.2">
      <c r="A835" s="9">
        <f>IFERROR(VLOOKUP(B835,'[1]DADOS (OCULTAR)'!$Q$3:$S$133,3,0),"")</f>
        <v>9039744000860</v>
      </c>
      <c r="B835" s="10" t="str">
        <f>'[1]TCE - ANEXO III - Preencher'!C844</f>
        <v>HOSPITAL DOM HÉLDER</v>
      </c>
      <c r="C835" s="11"/>
      <c r="D835" s="12" t="str">
        <f>'[1]TCE - ANEXO III - Preencher'!E844</f>
        <v>VANESSA GOMES DOS SANTOS</v>
      </c>
      <c r="E835" s="10" t="str">
        <f>IF('[1]TCE - ANEXO III - Preencher'!F844="4 - Assistência Odontológica","2 - Outros Profissionais da Saúde",'[1]TCE - ANEXO III - Preencher'!F844)</f>
        <v>2 - Outros Profissionais da Saúde</v>
      </c>
      <c r="F835" s="13" t="str">
        <f>'[1]TCE - ANEXO III - Preencher'!G844</f>
        <v>5211-30</v>
      </c>
      <c r="G835" s="14" t="str">
        <f>IF('[1]TCE - ANEXO III - Preencher'!H844="","",'[1]TCE - ANEXO III - Preencher'!H844)</f>
        <v>06/2022</v>
      </c>
      <c r="H835" s="15">
        <f>'[1]TCE - ANEXO III - Preencher'!I844</f>
        <v>0</v>
      </c>
      <c r="I835" s="15">
        <f>'[1]TCE - ANEXO III - Preencher'!J844</f>
        <v>120.8184</v>
      </c>
      <c r="J835" s="15">
        <f>'[1]TCE - ANEXO III - Preencher'!K844</f>
        <v>0</v>
      </c>
      <c r="K835" s="16">
        <f>'[1]TCE - ANEXO III - Preencher'!L844</f>
        <v>157.740534262485</v>
      </c>
      <c r="L835" s="16">
        <f>'[1]TCE - ANEXO III - Preencher'!M844</f>
        <v>0</v>
      </c>
      <c r="M835" s="16">
        <f t="shared" si="18"/>
        <v>157.740534262485</v>
      </c>
      <c r="N835" s="16">
        <f>'[1]TCE - ANEXO III - Preencher'!O844</f>
        <v>1.6591599190283399</v>
      </c>
      <c r="O835" s="16">
        <f>'[1]TCE - ANEXO III - Preencher'!P844</f>
        <v>0</v>
      </c>
      <c r="P835" s="16">
        <f t="shared" si="19"/>
        <v>1.6591599190283399</v>
      </c>
      <c r="Q835" s="16">
        <f>'[1]TCE - ANEXO III - Preencher'!R844</f>
        <v>86.211944000000003</v>
      </c>
      <c r="R835" s="16">
        <f>'[1]TCE - ANEXO III - Preencher'!S844</f>
        <v>0</v>
      </c>
      <c r="S835" s="16">
        <f t="shared" si="20"/>
        <v>86.211944000000003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366.43003818151334</v>
      </c>
    </row>
    <row r="836" spans="1:28" ht="12.75" customHeight="1" x14ac:dyDescent="0.2">
      <c r="A836" s="9">
        <f>IFERROR(VLOOKUP(B836,'[1]DADOS (OCULTAR)'!$Q$3:$S$133,3,0),"")</f>
        <v>9039744000860</v>
      </c>
      <c r="B836" s="10" t="str">
        <f>'[1]TCE - ANEXO III - Preencher'!C845</f>
        <v>HOSPITAL DOM HÉLDER</v>
      </c>
      <c r="C836" s="11"/>
      <c r="D836" s="12" t="str">
        <f>'[1]TCE - ANEXO III - Preencher'!E845</f>
        <v>VANESSA KARINA DE OLIVEIRA GOMES</v>
      </c>
      <c r="E836" s="10" t="str">
        <f>IF('[1]TCE - ANEXO III - Preencher'!F845="4 - Assistência Odontológica","2 - Outros Profissionais da Saúde",'[1]TCE - ANEXO III - Preencher'!F845)</f>
        <v>2 - Outros Profissionais da Saúde</v>
      </c>
      <c r="F836" s="13" t="str">
        <f>'[1]TCE - ANEXO III - Preencher'!G845</f>
        <v>5211-30</v>
      </c>
      <c r="G836" s="14" t="str">
        <f>IF('[1]TCE - ANEXO III - Preencher'!H845="","",'[1]TCE - ANEXO III - Preencher'!H845)</f>
        <v>06/2022</v>
      </c>
      <c r="H836" s="15">
        <f>'[1]TCE - ANEXO III - Preencher'!I845</f>
        <v>0</v>
      </c>
      <c r="I836" s="15">
        <f>'[1]TCE - ANEXO III - Preencher'!J845</f>
        <v>153.75919999999999</v>
      </c>
      <c r="J836" s="15">
        <f>'[1]TCE - ANEXO III - Preencher'!K845</f>
        <v>0</v>
      </c>
      <c r="K836" s="16">
        <f>'[1]TCE - ANEXO III - Preencher'!L845</f>
        <v>157.740534262485</v>
      </c>
      <c r="L836" s="16">
        <f>'[1]TCE - ANEXO III - Preencher'!M845</f>
        <v>0</v>
      </c>
      <c r="M836" s="16">
        <f t="shared" si="18"/>
        <v>157.740534262485</v>
      </c>
      <c r="N836" s="16">
        <f>'[1]TCE - ANEXO III - Preencher'!O845</f>
        <v>1.6591599190283399</v>
      </c>
      <c r="O836" s="16">
        <f>'[1]TCE - ANEXO III - Preencher'!P845</f>
        <v>0</v>
      </c>
      <c r="P836" s="16">
        <f t="shared" si="19"/>
        <v>1.6591599190283399</v>
      </c>
      <c r="Q836" s="16">
        <f>'[1]TCE - ANEXO III - Preencher'!R845</f>
        <v>280.526006</v>
      </c>
      <c r="R836" s="16">
        <f>'[1]TCE - ANEXO III - Preencher'!S845</f>
        <v>72.72</v>
      </c>
      <c r="S836" s="16">
        <f t="shared" si="20"/>
        <v>207.806006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520.96490018151337</v>
      </c>
    </row>
    <row r="837" spans="1:28" ht="12.75" customHeight="1" x14ac:dyDescent="0.2">
      <c r="A837" s="9">
        <f>IFERROR(VLOOKUP(B837,'[1]DADOS (OCULTAR)'!$Q$3:$S$133,3,0),"")</f>
        <v>9039744000860</v>
      </c>
      <c r="B837" s="10" t="str">
        <f>'[1]TCE - ANEXO III - Preencher'!C846</f>
        <v>HOSPITAL DOM HÉLDER</v>
      </c>
      <c r="C837" s="11"/>
      <c r="D837" s="12" t="str">
        <f>'[1]TCE - ANEXO III - Preencher'!E846</f>
        <v>VANESSA SILVA DE ARAUJO</v>
      </c>
      <c r="E837" s="10" t="str">
        <f>IF('[1]TCE - ANEXO III - Preencher'!F846="4 - Assistência Odontológica","2 - Outros Profissionais da Saúde",'[1]TCE - ANEXO III - Preencher'!F846)</f>
        <v>2 - Outros Profissionais da Saúde</v>
      </c>
      <c r="F837" s="13" t="str">
        <f>'[1]TCE - ANEXO III - Preencher'!G846</f>
        <v>2235-05</v>
      </c>
      <c r="G837" s="14" t="str">
        <f>IF('[1]TCE - ANEXO III - Preencher'!H846="","",'[1]TCE - ANEXO III - Preencher'!H846)</f>
        <v>06/2022</v>
      </c>
      <c r="H837" s="15">
        <f>'[1]TCE - ANEXO III - Preencher'!I846</f>
        <v>0</v>
      </c>
      <c r="I837" s="15">
        <f>'[1]TCE - ANEXO III - Preencher'!J846</f>
        <v>388.69279999999998</v>
      </c>
      <c r="J837" s="15">
        <f>'[1]TCE - ANEXO III - Preencher'!K846</f>
        <v>0</v>
      </c>
      <c r="K837" s="16">
        <f>'[1]TCE - ANEXO III - Preencher'!L846</f>
        <v>157.740534262485</v>
      </c>
      <c r="L837" s="16">
        <f>'[1]TCE - ANEXO III - Preencher'!M846</f>
        <v>0</v>
      </c>
      <c r="M837" s="16">
        <f t="shared" si="18"/>
        <v>157.740534262485</v>
      </c>
      <c r="N837" s="16">
        <f>'[1]TCE - ANEXO III - Preencher'!O846</f>
        <v>1.6591599190283399</v>
      </c>
      <c r="O837" s="16">
        <f>'[1]TCE - ANEXO III - Preencher'!P846</f>
        <v>0</v>
      </c>
      <c r="P837" s="16">
        <f t="shared" si="19"/>
        <v>1.6591599190283399</v>
      </c>
      <c r="Q837" s="16">
        <f>'[1]TCE - ANEXO III - Preencher'!R846</f>
        <v>280.526006</v>
      </c>
      <c r="R837" s="16">
        <f>'[1]TCE - ANEXO III - Preencher'!S846</f>
        <v>90</v>
      </c>
      <c r="S837" s="16">
        <f t="shared" si="20"/>
        <v>190.526006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738.61850018151335</v>
      </c>
    </row>
    <row r="838" spans="1:28" ht="12.75" customHeight="1" x14ac:dyDescent="0.2">
      <c r="A838" s="9">
        <f>IFERROR(VLOOKUP(B838,'[1]DADOS (OCULTAR)'!$Q$3:$S$133,3,0),"")</f>
        <v>9039744000860</v>
      </c>
      <c r="B838" s="10" t="str">
        <f>'[1]TCE - ANEXO III - Preencher'!C847</f>
        <v>HOSPITAL DOM HÉLDER</v>
      </c>
      <c r="C838" s="11"/>
      <c r="D838" s="12" t="str">
        <f>'[1]TCE - ANEXO III - Preencher'!E847</f>
        <v>VANILZA DE SOUSA PEREIRA PAULA</v>
      </c>
      <c r="E838" s="10" t="str">
        <f>IF('[1]TCE - ANEXO III - Preencher'!F847="4 - Assistência Odontológica","2 - Outros Profissionais da Saúde",'[1]TCE - ANEXO III - Preencher'!F847)</f>
        <v>2 - Outros Profissionais da Saúde</v>
      </c>
      <c r="F838" s="13" t="str">
        <f>'[1]TCE - ANEXO III - Preencher'!G847</f>
        <v>3222-05</v>
      </c>
      <c r="G838" s="14" t="str">
        <f>IF('[1]TCE - ANEXO III - Preencher'!H847="","",'[1]TCE - ANEXO III - Preencher'!H847)</f>
        <v>06/2022</v>
      </c>
      <c r="H838" s="15">
        <f>'[1]TCE - ANEXO III - Preencher'!I847</f>
        <v>0</v>
      </c>
      <c r="I838" s="15">
        <f>'[1]TCE - ANEXO III - Preencher'!J847</f>
        <v>164.83199999999999</v>
      </c>
      <c r="J838" s="15">
        <f>'[1]TCE - ANEXO III - Preencher'!K847</f>
        <v>0</v>
      </c>
      <c r="K838" s="16">
        <f>'[1]TCE - ANEXO III - Preencher'!L847</f>
        <v>157.740534262485</v>
      </c>
      <c r="L838" s="16">
        <f>'[1]TCE - ANEXO III - Preencher'!M847</f>
        <v>0</v>
      </c>
      <c r="M838" s="16">
        <f t="shared" si="18"/>
        <v>157.740534262485</v>
      </c>
      <c r="N838" s="16">
        <f>'[1]TCE - ANEXO III - Preencher'!O847</f>
        <v>1.6591599190283399</v>
      </c>
      <c r="O838" s="16">
        <f>'[1]TCE - ANEXO III - Preencher'!P847</f>
        <v>0</v>
      </c>
      <c r="P838" s="16">
        <f t="shared" si="19"/>
        <v>1.6591599190283399</v>
      </c>
      <c r="Q838" s="16">
        <f>'[1]TCE - ANEXO III - Preencher'!R847</f>
        <v>86.211944000000003</v>
      </c>
      <c r="R838" s="16">
        <f>'[1]TCE - ANEXO III - Preencher'!S847</f>
        <v>0</v>
      </c>
      <c r="S838" s="16">
        <f t="shared" si="20"/>
        <v>86.211944000000003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410.44363818151334</v>
      </c>
    </row>
    <row r="839" spans="1:28" ht="12.75" customHeight="1" x14ac:dyDescent="0.2">
      <c r="A839" s="9">
        <f>IFERROR(VLOOKUP(B839,'[1]DADOS (OCULTAR)'!$Q$3:$S$133,3,0),"")</f>
        <v>9039744000860</v>
      </c>
      <c r="B839" s="10" t="str">
        <f>'[1]TCE - ANEXO III - Preencher'!C848</f>
        <v>HOSPITAL DOM HÉLDER</v>
      </c>
      <c r="C839" s="11"/>
      <c r="D839" s="12" t="str">
        <f>'[1]TCE - ANEXO III - Preencher'!E848</f>
        <v>VERA LUCIA DE BARROS CARDOSO</v>
      </c>
      <c r="E839" s="10" t="str">
        <f>IF('[1]TCE - ANEXO III - Preencher'!F848="4 - Assistência Odontológica","2 - Outros Profissionais da Saúde",'[1]TCE - ANEXO III - Preencher'!F848)</f>
        <v>2 - Outros Profissionais da Saúde</v>
      </c>
      <c r="F839" s="13" t="str">
        <f>'[1]TCE - ANEXO III - Preencher'!G848</f>
        <v>3222-05</v>
      </c>
      <c r="G839" s="14" t="str">
        <f>IF('[1]TCE - ANEXO III - Preencher'!H848="","",'[1]TCE - ANEXO III - Preencher'!H848)</f>
        <v>06/2022</v>
      </c>
      <c r="H839" s="15">
        <f>'[1]TCE - ANEXO III - Preencher'!I848</f>
        <v>0</v>
      </c>
      <c r="I839" s="15">
        <f>'[1]TCE - ANEXO III - Preencher'!J848</f>
        <v>112.4616</v>
      </c>
      <c r="J839" s="15">
        <f>'[1]TCE - ANEXO III - Preencher'!K848</f>
        <v>0</v>
      </c>
      <c r="K839" s="16">
        <f>'[1]TCE - ANEXO III - Preencher'!L848</f>
        <v>157.740534262485</v>
      </c>
      <c r="L839" s="16">
        <f>'[1]TCE - ANEXO III - Preencher'!M848</f>
        <v>0</v>
      </c>
      <c r="M839" s="16">
        <f t="shared" si="18"/>
        <v>157.740534262485</v>
      </c>
      <c r="N839" s="16">
        <f>'[1]TCE - ANEXO III - Preencher'!O848</f>
        <v>1.6591599190283399</v>
      </c>
      <c r="O839" s="16">
        <f>'[1]TCE - ANEXO III - Preencher'!P848</f>
        <v>0</v>
      </c>
      <c r="P839" s="16">
        <f t="shared" si="19"/>
        <v>1.6591599190283399</v>
      </c>
      <c r="Q839" s="16">
        <f>'[1]TCE - ANEXO III - Preencher'!R848</f>
        <v>86.211944000000003</v>
      </c>
      <c r="R839" s="16">
        <f>'[1]TCE - ANEXO III - Preencher'!S848</f>
        <v>0</v>
      </c>
      <c r="S839" s="16">
        <f t="shared" si="20"/>
        <v>86.211944000000003</v>
      </c>
      <c r="T839" s="16">
        <f>'[1]TCE - ANEXO III - Preencher'!U848</f>
        <v>69.41</v>
      </c>
      <c r="U839" s="16">
        <f>'[1]TCE - ANEXO III - Preencher'!V848</f>
        <v>0</v>
      </c>
      <c r="V839" s="16">
        <f t="shared" si="21"/>
        <v>69.41</v>
      </c>
      <c r="W839" s="17" t="str">
        <f>IF('[1]TCE - ANEXO III - Preencher'!X848="","",'[1]TCE - ANEXO III - Preencher'!X848)</f>
        <v>AUXÍLIO CRECHE</v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427.48323818151334</v>
      </c>
    </row>
    <row r="840" spans="1:28" ht="12.75" customHeight="1" x14ac:dyDescent="0.2">
      <c r="A840" s="9">
        <f>IFERROR(VLOOKUP(B840,'[1]DADOS (OCULTAR)'!$Q$3:$S$133,3,0),"")</f>
        <v>9039744000860</v>
      </c>
      <c r="B840" s="10" t="str">
        <f>'[1]TCE - ANEXO III - Preencher'!C849</f>
        <v>HOSPITAL DOM HÉLDER</v>
      </c>
      <c r="C840" s="11"/>
      <c r="D840" s="12" t="str">
        <f>'[1]TCE - ANEXO III - Preencher'!E849</f>
        <v>VERA LUCIA NUNES DA CUNHA</v>
      </c>
      <c r="E840" s="10" t="str">
        <f>IF('[1]TCE - ANEXO III - Preencher'!F849="4 - Assistência Odontológica","2 - Outros Profissionais da Saúde",'[1]TCE - ANEXO III - Preencher'!F849)</f>
        <v>2 - Outros Profissionais da Saúde</v>
      </c>
      <c r="F840" s="13" t="str">
        <f>'[1]TCE - ANEXO III - Preencher'!G849</f>
        <v>7664-20</v>
      </c>
      <c r="G840" s="14" t="str">
        <f>IF('[1]TCE - ANEXO III - Preencher'!H849="","",'[1]TCE - ANEXO III - Preencher'!H849)</f>
        <v>06/2022</v>
      </c>
      <c r="H840" s="15">
        <f>'[1]TCE - ANEXO III - Preencher'!I849</f>
        <v>0</v>
      </c>
      <c r="I840" s="15">
        <f>'[1]TCE - ANEXO III - Preencher'!J849</f>
        <v>149.2208</v>
      </c>
      <c r="J840" s="15">
        <f>'[1]TCE - ANEXO III - Preencher'!K849</f>
        <v>0</v>
      </c>
      <c r="K840" s="16">
        <f>'[1]TCE - ANEXO III - Preencher'!L849</f>
        <v>157.740534262485</v>
      </c>
      <c r="L840" s="16">
        <f>'[1]TCE - ANEXO III - Preencher'!M849</f>
        <v>0</v>
      </c>
      <c r="M840" s="16">
        <f t="shared" si="18"/>
        <v>157.740534262485</v>
      </c>
      <c r="N840" s="16">
        <f>'[1]TCE - ANEXO III - Preencher'!O849</f>
        <v>1.6591599190283399</v>
      </c>
      <c r="O840" s="16">
        <f>'[1]TCE - ANEXO III - Preencher'!P849</f>
        <v>0</v>
      </c>
      <c r="P840" s="16">
        <f t="shared" si="19"/>
        <v>1.6591599190283399</v>
      </c>
      <c r="Q840" s="16">
        <f>'[1]TCE - ANEXO III - Preencher'!R849</f>
        <v>280.526006</v>
      </c>
      <c r="R840" s="16">
        <f>'[1]TCE - ANEXO III - Preencher'!S849</f>
        <v>36.36</v>
      </c>
      <c r="S840" s="16">
        <f t="shared" si="20"/>
        <v>244.16600599999998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552.78650018151336</v>
      </c>
    </row>
    <row r="841" spans="1:28" ht="12.75" customHeight="1" x14ac:dyDescent="0.2">
      <c r="A841" s="9">
        <f>IFERROR(VLOOKUP(B841,'[1]DADOS (OCULTAR)'!$Q$3:$S$133,3,0),"")</f>
        <v>9039744000860</v>
      </c>
      <c r="B841" s="10" t="str">
        <f>'[1]TCE - ANEXO III - Preencher'!C850</f>
        <v>HOSPITAL DOM HÉLDER</v>
      </c>
      <c r="C841" s="11"/>
      <c r="D841" s="12" t="str">
        <f>'[1]TCE - ANEXO III - Preencher'!E850</f>
        <v>VERONICA GONCALVES DA SILVA DE FREITAS</v>
      </c>
      <c r="E841" s="10" t="str">
        <f>IF('[1]TCE - ANEXO III - Preencher'!F850="4 - Assistência Odontológica","2 - Outros Profissionais da Saúde",'[1]TCE - ANEXO III - Preencher'!F850)</f>
        <v>2 - Outros Profissionais da Saúde</v>
      </c>
      <c r="F841" s="13" t="str">
        <f>'[1]TCE - ANEXO III - Preencher'!G850</f>
        <v>5211-30</v>
      </c>
      <c r="G841" s="14" t="str">
        <f>IF('[1]TCE - ANEXO III - Preencher'!H850="","",'[1]TCE - ANEXO III - Preencher'!H850)</f>
        <v>06/2022</v>
      </c>
      <c r="H841" s="15">
        <f>'[1]TCE - ANEXO III - Preencher'!I850</f>
        <v>0</v>
      </c>
      <c r="I841" s="15">
        <f>'[1]TCE - ANEXO III - Preencher'!J850</f>
        <v>153.03039999999999</v>
      </c>
      <c r="J841" s="15">
        <f>'[1]TCE - ANEXO III - Preencher'!K850</f>
        <v>0</v>
      </c>
      <c r="K841" s="16">
        <f>'[1]TCE - ANEXO III - Preencher'!L850</f>
        <v>157.740534262485</v>
      </c>
      <c r="L841" s="16">
        <f>'[1]TCE - ANEXO III - Preencher'!M850</f>
        <v>0</v>
      </c>
      <c r="M841" s="16">
        <f t="shared" si="18"/>
        <v>157.740534262485</v>
      </c>
      <c r="N841" s="16">
        <f>'[1]TCE - ANEXO III - Preencher'!O850</f>
        <v>1.6591599190283399</v>
      </c>
      <c r="O841" s="16">
        <f>'[1]TCE - ANEXO III - Preencher'!P850</f>
        <v>0</v>
      </c>
      <c r="P841" s="16">
        <f t="shared" si="19"/>
        <v>1.6591599190283399</v>
      </c>
      <c r="Q841" s="16">
        <f>'[1]TCE - ANEXO III - Preencher'!R850</f>
        <v>86.211944000000003</v>
      </c>
      <c r="R841" s="16">
        <f>'[1]TCE - ANEXO III - Preencher'!S850</f>
        <v>0</v>
      </c>
      <c r="S841" s="16">
        <f t="shared" si="20"/>
        <v>86.211944000000003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398.64203818151333</v>
      </c>
    </row>
    <row r="842" spans="1:28" ht="12.75" customHeight="1" x14ac:dyDescent="0.2">
      <c r="A842" s="9">
        <f>IFERROR(VLOOKUP(B842,'[1]DADOS (OCULTAR)'!$Q$3:$S$133,3,0),"")</f>
        <v>9039744000860</v>
      </c>
      <c r="B842" s="10" t="str">
        <f>'[1]TCE - ANEXO III - Preencher'!C851</f>
        <v>HOSPITAL DOM HÉLDER</v>
      </c>
      <c r="C842" s="11"/>
      <c r="D842" s="12" t="str">
        <f>'[1]TCE - ANEXO III - Preencher'!E851</f>
        <v>VINICIUS DA SILVA BORGES</v>
      </c>
      <c r="E842" s="10" t="str">
        <f>IF('[1]TCE - ANEXO III - Preencher'!F851="4 - Assistência Odontológica","2 - Outros Profissionais da Saúde",'[1]TCE - ANEXO III - Preencher'!F851)</f>
        <v>3 - Administrativo</v>
      </c>
      <c r="F842" s="13" t="str">
        <f>'[1]TCE - ANEXO III - Preencher'!G851</f>
        <v>5142-25</v>
      </c>
      <c r="G842" s="14" t="str">
        <f>IF('[1]TCE - ANEXO III - Preencher'!H851="","",'[1]TCE - ANEXO III - Preencher'!H851)</f>
        <v>06/2022</v>
      </c>
      <c r="H842" s="15">
        <f>'[1]TCE - ANEXO III - Preencher'!I851</f>
        <v>0</v>
      </c>
      <c r="I842" s="15">
        <f>'[1]TCE - ANEXO III - Preencher'!J851</f>
        <v>119.584</v>
      </c>
      <c r="J842" s="15">
        <f>'[1]TCE - ANEXO III - Preencher'!K851</f>
        <v>0</v>
      </c>
      <c r="K842" s="16">
        <f>'[1]TCE - ANEXO III - Preencher'!L851</f>
        <v>157.740534262485</v>
      </c>
      <c r="L842" s="16">
        <f>'[1]TCE - ANEXO III - Preencher'!M851</f>
        <v>0</v>
      </c>
      <c r="M842" s="16">
        <f t="shared" si="18"/>
        <v>157.740534262485</v>
      </c>
      <c r="N842" s="16">
        <f>'[1]TCE - ANEXO III - Preencher'!O851</f>
        <v>1.6591599190283399</v>
      </c>
      <c r="O842" s="16">
        <f>'[1]TCE - ANEXO III - Preencher'!P851</f>
        <v>0</v>
      </c>
      <c r="P842" s="16">
        <f t="shared" si="19"/>
        <v>1.6591599190283399</v>
      </c>
      <c r="Q842" s="16">
        <f>'[1]TCE - ANEXO III - Preencher'!R851</f>
        <v>86.211944000000003</v>
      </c>
      <c r="R842" s="16">
        <f>'[1]TCE - ANEXO III - Preencher'!S851</f>
        <v>0</v>
      </c>
      <c r="S842" s="16">
        <f t="shared" si="20"/>
        <v>86.211944000000003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365.1956381815134</v>
      </c>
    </row>
    <row r="843" spans="1:28" ht="12.75" customHeight="1" x14ac:dyDescent="0.2">
      <c r="A843" s="9">
        <f>IFERROR(VLOOKUP(B843,'[1]DADOS (OCULTAR)'!$Q$3:$S$133,3,0),"")</f>
        <v>9039744000860</v>
      </c>
      <c r="B843" s="10" t="str">
        <f>'[1]TCE - ANEXO III - Preencher'!C852</f>
        <v>HOSPITAL DOM HÉLDER</v>
      </c>
      <c r="C843" s="11"/>
      <c r="D843" s="12" t="str">
        <f>'[1]TCE - ANEXO III - Preencher'!E852</f>
        <v>VITOR GABRIEL DE LIMA</v>
      </c>
      <c r="E843" s="10" t="str">
        <f>IF('[1]TCE - ANEXO III - Preencher'!F852="4 - Assistência Odontológica","2 - Outros Profissionais da Saúde",'[1]TCE - ANEXO III - Preencher'!F852)</f>
        <v>2 - Outros Profissionais da Saúde</v>
      </c>
      <c r="F843" s="13" t="str">
        <f>'[1]TCE - ANEXO III - Preencher'!G852</f>
        <v>3222-05</v>
      </c>
      <c r="G843" s="14" t="str">
        <f>IF('[1]TCE - ANEXO III - Preencher'!H852="","",'[1]TCE - ANEXO III - Preencher'!H852)</f>
        <v>06/2022</v>
      </c>
      <c r="H843" s="15">
        <f>'[1]TCE - ANEXO III - Preencher'!I852</f>
        <v>0</v>
      </c>
      <c r="I843" s="15">
        <f>'[1]TCE - ANEXO III - Preencher'!J852</f>
        <v>124.4248</v>
      </c>
      <c r="J843" s="15">
        <f>'[1]TCE - ANEXO III - Preencher'!K852</f>
        <v>0</v>
      </c>
      <c r="K843" s="16">
        <f>'[1]TCE - ANEXO III - Preencher'!L852</f>
        <v>157.740534262485</v>
      </c>
      <c r="L843" s="16">
        <f>'[1]TCE - ANEXO III - Preencher'!M852</f>
        <v>0</v>
      </c>
      <c r="M843" s="16">
        <f t="shared" si="18"/>
        <v>157.740534262485</v>
      </c>
      <c r="N843" s="16">
        <f>'[1]TCE - ANEXO III - Preencher'!O852</f>
        <v>1.6591599190283399</v>
      </c>
      <c r="O843" s="16">
        <f>'[1]TCE - ANEXO III - Preencher'!P852</f>
        <v>0</v>
      </c>
      <c r="P843" s="16">
        <f t="shared" si="19"/>
        <v>1.6591599190283399</v>
      </c>
      <c r="Q843" s="16">
        <f>'[1]TCE - ANEXO III - Preencher'!R852</f>
        <v>280.526006</v>
      </c>
      <c r="R843" s="16">
        <f>'[1]TCE - ANEXO III - Preencher'!S852</f>
        <v>70.78</v>
      </c>
      <c r="S843" s="16">
        <f t="shared" si="20"/>
        <v>209.74600599999999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493.57050018151335</v>
      </c>
    </row>
    <row r="844" spans="1:28" ht="12.75" customHeight="1" x14ac:dyDescent="0.2">
      <c r="A844" s="9">
        <f>IFERROR(VLOOKUP(B844,'[1]DADOS (OCULTAR)'!$Q$3:$S$133,3,0),"")</f>
        <v>9039744000860</v>
      </c>
      <c r="B844" s="10" t="str">
        <f>'[1]TCE - ANEXO III - Preencher'!C853</f>
        <v>HOSPITAL DOM HÉLDER</v>
      </c>
      <c r="C844" s="11"/>
      <c r="D844" s="12" t="str">
        <f>'[1]TCE - ANEXO III - Preencher'!E853</f>
        <v>VITORIA KARLA OLIVEIRA DA SILVA</v>
      </c>
      <c r="E844" s="10" t="str">
        <f>IF('[1]TCE - ANEXO III - Preencher'!F853="4 - Assistência Odontológica","2 - Outros Profissionais da Saúde",'[1]TCE - ANEXO III - Preencher'!F853)</f>
        <v>3 - Administrativo</v>
      </c>
      <c r="F844" s="13" t="str">
        <f>'[1]TCE - ANEXO III - Preencher'!G853</f>
        <v>4110-10</v>
      </c>
      <c r="G844" s="14" t="str">
        <f>IF('[1]TCE - ANEXO III - Preencher'!H853="","",'[1]TCE - ANEXO III - Preencher'!H853)</f>
        <v>06/2022</v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12.34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1.6591599190283399</v>
      </c>
      <c r="O844" s="16">
        <f>'[1]TCE - ANEXO III - Preencher'!P853</f>
        <v>0</v>
      </c>
      <c r="P844" s="16">
        <f t="shared" si="19"/>
        <v>1.6591599190283399</v>
      </c>
      <c r="Q844" s="16">
        <f>'[1]TCE - ANEXO III - Preencher'!R853</f>
        <v>280.526006</v>
      </c>
      <c r="R844" s="16">
        <f>'[1]TCE - ANEXO III - Preencher'!S853</f>
        <v>20.6</v>
      </c>
      <c r="S844" s="16">
        <f t="shared" si="20"/>
        <v>259.92600599999997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273.9251659190283</v>
      </c>
    </row>
    <row r="845" spans="1:28" ht="12.75" customHeight="1" x14ac:dyDescent="0.2">
      <c r="A845" s="9">
        <f>IFERROR(VLOOKUP(B845,'[1]DADOS (OCULTAR)'!$Q$3:$S$133,3,0),"")</f>
        <v>9039744000860</v>
      </c>
      <c r="B845" s="10" t="str">
        <f>'[1]TCE - ANEXO III - Preencher'!C854</f>
        <v>HOSPITAL DOM HÉLDER</v>
      </c>
      <c r="C845" s="11"/>
      <c r="D845" s="12" t="str">
        <f>'[1]TCE - ANEXO III - Preencher'!E854</f>
        <v>VITORIA RODRIGUES DA SILVA</v>
      </c>
      <c r="E845" s="10" t="str">
        <f>IF('[1]TCE - ANEXO III - Preencher'!F854="4 - Assistência Odontológica","2 - Outros Profissionais da Saúde",'[1]TCE - ANEXO III - Preencher'!F854)</f>
        <v>2 - Outros Profissionais da Saúde</v>
      </c>
      <c r="F845" s="13" t="str">
        <f>'[1]TCE - ANEXO III - Preencher'!G854</f>
        <v>3222-05</v>
      </c>
      <c r="G845" s="14" t="str">
        <f>IF('[1]TCE - ANEXO III - Preencher'!H854="","",'[1]TCE - ANEXO III - Preencher'!H854)</f>
        <v>06/2022</v>
      </c>
      <c r="H845" s="15">
        <f>'[1]TCE - ANEXO III - Preencher'!I854</f>
        <v>0</v>
      </c>
      <c r="I845" s="15">
        <f>'[1]TCE - ANEXO III - Preencher'!J854</f>
        <v>116.352</v>
      </c>
      <c r="J845" s="15">
        <f>'[1]TCE - ANEXO III - Preencher'!K854</f>
        <v>0</v>
      </c>
      <c r="K845" s="16">
        <f>'[1]TCE - ANEXO III - Preencher'!L854</f>
        <v>157.740534262485</v>
      </c>
      <c r="L845" s="16">
        <f>'[1]TCE - ANEXO III - Preencher'!M854</f>
        <v>0</v>
      </c>
      <c r="M845" s="16">
        <f t="shared" si="18"/>
        <v>157.740534262485</v>
      </c>
      <c r="N845" s="16">
        <f>'[1]TCE - ANEXO III - Preencher'!O854</f>
        <v>1.6591599190283399</v>
      </c>
      <c r="O845" s="16">
        <f>'[1]TCE - ANEXO III - Preencher'!P854</f>
        <v>0</v>
      </c>
      <c r="P845" s="16">
        <f t="shared" si="19"/>
        <v>1.6591599190283399</v>
      </c>
      <c r="Q845" s="16">
        <f>'[1]TCE - ANEXO III - Preencher'!R854</f>
        <v>86.211944000000003</v>
      </c>
      <c r="R845" s="16">
        <f>'[1]TCE - ANEXO III - Preencher'!S854</f>
        <v>0</v>
      </c>
      <c r="S845" s="16">
        <f t="shared" si="20"/>
        <v>86.211944000000003</v>
      </c>
      <c r="T845" s="16">
        <f>'[1]TCE - ANEXO III - Preencher'!U854</f>
        <v>69.41</v>
      </c>
      <c r="U845" s="16">
        <f>'[1]TCE - ANEXO III - Preencher'!V854</f>
        <v>0</v>
      </c>
      <c r="V845" s="16">
        <f t="shared" si="21"/>
        <v>69.41</v>
      </c>
      <c r="W845" s="17" t="str">
        <f>IF('[1]TCE - ANEXO III - Preencher'!X854="","",'[1]TCE - ANEXO III - Preencher'!X854)</f>
        <v>AUXÍLIO CRECHE</v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431.37363818151334</v>
      </c>
    </row>
    <row r="846" spans="1:28" ht="12.75" customHeight="1" x14ac:dyDescent="0.2">
      <c r="A846" s="9">
        <f>IFERROR(VLOOKUP(B846,'[1]DADOS (OCULTAR)'!$Q$3:$S$133,3,0),"")</f>
        <v>9039744000860</v>
      </c>
      <c r="B846" s="10" t="str">
        <f>'[1]TCE - ANEXO III - Preencher'!C855</f>
        <v>HOSPITAL DOM HÉLDER</v>
      </c>
      <c r="C846" s="11"/>
      <c r="D846" s="12" t="str">
        <f>'[1]TCE - ANEXO III - Preencher'!E855</f>
        <v>VIVIAN ALVES DA SILVA</v>
      </c>
      <c r="E846" s="10" t="str">
        <f>IF('[1]TCE - ANEXO III - Preencher'!F855="4 - Assistência Odontológica","2 - Outros Profissionais da Saúde",'[1]TCE - ANEXO III - Preencher'!F855)</f>
        <v>2 - Outros Profissionais da Saúde</v>
      </c>
      <c r="F846" s="13" t="str">
        <f>'[1]TCE - ANEXO III - Preencher'!G855</f>
        <v>3222-05</v>
      </c>
      <c r="G846" s="14" t="str">
        <f>IF('[1]TCE - ANEXO III - Preencher'!H855="","",'[1]TCE - ANEXO III - Preencher'!H855)</f>
        <v>06/2022</v>
      </c>
      <c r="H846" s="15">
        <f>'[1]TCE - ANEXO III - Preencher'!I855</f>
        <v>0</v>
      </c>
      <c r="I846" s="15">
        <f>'[1]TCE - ANEXO III - Preencher'!J855</f>
        <v>141.66159999999999</v>
      </c>
      <c r="J846" s="15">
        <f>'[1]TCE - ANEXO III - Preencher'!K855</f>
        <v>0</v>
      </c>
      <c r="K846" s="16">
        <f>'[1]TCE - ANEXO III - Preencher'!L855</f>
        <v>157.740534262485</v>
      </c>
      <c r="L846" s="16">
        <f>'[1]TCE - ANEXO III - Preencher'!M855</f>
        <v>0</v>
      </c>
      <c r="M846" s="16">
        <f t="shared" si="18"/>
        <v>157.740534262485</v>
      </c>
      <c r="N846" s="16">
        <f>'[1]TCE - ANEXO III - Preencher'!O855</f>
        <v>1.6591599190283399</v>
      </c>
      <c r="O846" s="16">
        <f>'[1]TCE - ANEXO III - Preencher'!P855</f>
        <v>0</v>
      </c>
      <c r="P846" s="16">
        <f t="shared" si="19"/>
        <v>1.6591599190283399</v>
      </c>
      <c r="Q846" s="16">
        <f>'[1]TCE - ANEXO III - Preencher'!R855</f>
        <v>86.211944000000003</v>
      </c>
      <c r="R846" s="16">
        <f>'[1]TCE - ANEXO III - Preencher'!S855</f>
        <v>0</v>
      </c>
      <c r="S846" s="16">
        <f t="shared" si="20"/>
        <v>86.211944000000003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387.27323818151336</v>
      </c>
    </row>
    <row r="847" spans="1:28" ht="12.75" customHeight="1" x14ac:dyDescent="0.2">
      <c r="A847" s="9">
        <f>IFERROR(VLOOKUP(B847,'[1]DADOS (OCULTAR)'!$Q$3:$S$133,3,0),"")</f>
        <v>9039744000860</v>
      </c>
      <c r="B847" s="10" t="str">
        <f>'[1]TCE - ANEXO III - Preencher'!C856</f>
        <v>HOSPITAL DOM HÉLDER</v>
      </c>
      <c r="C847" s="11"/>
      <c r="D847" s="12" t="str">
        <f>'[1]TCE - ANEXO III - Preencher'!E856</f>
        <v>VIVIANE CRISTINA AZEVEDO GALDINO</v>
      </c>
      <c r="E847" s="10" t="str">
        <f>IF('[1]TCE - ANEXO III - Preencher'!F856="4 - Assistência Odontológica","2 - Outros Profissionais da Saúde",'[1]TCE - ANEXO III - Preencher'!F856)</f>
        <v>2 - Outros Profissionais da Saúde</v>
      </c>
      <c r="F847" s="13" t="str">
        <f>'[1]TCE - ANEXO III - Preencher'!G856</f>
        <v>2516-05</v>
      </c>
      <c r="G847" s="14" t="str">
        <f>IF('[1]TCE - ANEXO III - Preencher'!H856="","",'[1]TCE - ANEXO III - Preencher'!H856)</f>
        <v>06/2022</v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157.740534262485</v>
      </c>
      <c r="L847" s="16">
        <f>'[1]TCE - ANEXO III - Preencher'!M856</f>
        <v>0</v>
      </c>
      <c r="M847" s="16">
        <f t="shared" si="18"/>
        <v>157.740534262485</v>
      </c>
      <c r="N847" s="16">
        <f>'[1]TCE - ANEXO III - Preencher'!O856</f>
        <v>1.6591599190283399</v>
      </c>
      <c r="O847" s="16">
        <f>'[1]TCE - ANEXO III - Preencher'!P856</f>
        <v>0</v>
      </c>
      <c r="P847" s="16">
        <f t="shared" si="19"/>
        <v>1.6591599190283399</v>
      </c>
      <c r="Q847" s="16">
        <f>'[1]TCE - ANEXO III - Preencher'!R856</f>
        <v>86.211944000000003</v>
      </c>
      <c r="R847" s="16">
        <f>'[1]TCE - ANEXO III - Preencher'!S856</f>
        <v>0</v>
      </c>
      <c r="S847" s="16">
        <f t="shared" si="20"/>
        <v>86.211944000000003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245.61163818151334</v>
      </c>
    </row>
    <row r="848" spans="1:28" ht="12.75" customHeight="1" x14ac:dyDescent="0.2">
      <c r="A848" s="9">
        <f>IFERROR(VLOOKUP(B848,'[1]DADOS (OCULTAR)'!$Q$3:$S$133,3,0),"")</f>
        <v>9039744000860</v>
      </c>
      <c r="B848" s="10" t="str">
        <f>'[1]TCE - ANEXO III - Preencher'!C857</f>
        <v>HOSPITAL DOM HÉLDER</v>
      </c>
      <c r="C848" s="11"/>
      <c r="D848" s="12" t="str">
        <f>'[1]TCE - ANEXO III - Preencher'!E857</f>
        <v>VIVIANE MARIA PEREIRA</v>
      </c>
      <c r="E848" s="10" t="str">
        <f>IF('[1]TCE - ANEXO III - Preencher'!F857="4 - Assistência Odontológica","2 - Outros Profissionais da Saúde",'[1]TCE - ANEXO III - Preencher'!F857)</f>
        <v>2 - Outros Profissionais da Saúde</v>
      </c>
      <c r="F848" s="13" t="str">
        <f>'[1]TCE - ANEXO III - Preencher'!G857</f>
        <v>3222-05</v>
      </c>
      <c r="G848" s="14" t="str">
        <f>IF('[1]TCE - ANEXO III - Preencher'!H857="","",'[1]TCE - ANEXO III - Preencher'!H857)</f>
        <v>06/2022</v>
      </c>
      <c r="H848" s="15">
        <f>'[1]TCE - ANEXO III - Preencher'!I857</f>
        <v>0</v>
      </c>
      <c r="I848" s="15">
        <f>'[1]TCE - ANEXO III - Preencher'!J857</f>
        <v>145.88079999999999</v>
      </c>
      <c r="J848" s="15">
        <f>'[1]TCE - ANEXO III - Preencher'!K857</f>
        <v>0</v>
      </c>
      <c r="K848" s="16">
        <f>'[1]TCE - ANEXO III - Preencher'!L857</f>
        <v>157.740534262485</v>
      </c>
      <c r="L848" s="16">
        <f>'[1]TCE - ANEXO III - Preencher'!M857</f>
        <v>0</v>
      </c>
      <c r="M848" s="16">
        <f t="shared" si="18"/>
        <v>157.740534262485</v>
      </c>
      <c r="N848" s="16">
        <f>'[1]TCE - ANEXO III - Preencher'!O857</f>
        <v>1.6591599190283399</v>
      </c>
      <c r="O848" s="16">
        <f>'[1]TCE - ANEXO III - Preencher'!P857</f>
        <v>0</v>
      </c>
      <c r="P848" s="16">
        <f t="shared" si="19"/>
        <v>1.6591599190283399</v>
      </c>
      <c r="Q848" s="16">
        <f>'[1]TCE - ANEXO III - Preencher'!R857</f>
        <v>86.211944000000003</v>
      </c>
      <c r="R848" s="16">
        <f>'[1]TCE - ANEXO III - Preencher'!S857</f>
        <v>0</v>
      </c>
      <c r="S848" s="16">
        <f t="shared" si="20"/>
        <v>86.211944000000003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391.49243818151336</v>
      </c>
    </row>
    <row r="849" spans="1:28" ht="12.75" customHeight="1" x14ac:dyDescent="0.2">
      <c r="A849" s="9">
        <f>IFERROR(VLOOKUP(B849,'[1]DADOS (OCULTAR)'!$Q$3:$S$133,3,0),"")</f>
        <v>9039744000860</v>
      </c>
      <c r="B849" s="10" t="str">
        <f>'[1]TCE - ANEXO III - Preencher'!C858</f>
        <v>HOSPITAL DOM HÉLDER</v>
      </c>
      <c r="C849" s="11"/>
      <c r="D849" s="12" t="str">
        <f>'[1]TCE - ANEXO III - Preencher'!E858</f>
        <v>WAGNER JERONIMO DA CRUZ</v>
      </c>
      <c r="E849" s="10" t="str">
        <f>IF('[1]TCE - ANEXO III - Preencher'!F858="4 - Assistência Odontológica","2 - Outros Profissionais da Saúde",'[1]TCE - ANEXO III - Preencher'!F858)</f>
        <v>3 - Administrativo</v>
      </c>
      <c r="F849" s="13" t="str">
        <f>'[1]TCE - ANEXO III - Preencher'!G858</f>
        <v>9511-05</v>
      </c>
      <c r="G849" s="14" t="str">
        <f>IF('[1]TCE - ANEXO III - Preencher'!H858="","",'[1]TCE - ANEXO III - Preencher'!H858)</f>
        <v>06/2022</v>
      </c>
      <c r="H849" s="15">
        <f>'[1]TCE - ANEXO III - Preencher'!I858</f>
        <v>0</v>
      </c>
      <c r="I849" s="15">
        <f>'[1]TCE - ANEXO III - Preencher'!J858</f>
        <v>168.66399999999999</v>
      </c>
      <c r="J849" s="15">
        <f>'[1]TCE - ANEXO III - Preencher'!K858</f>
        <v>0</v>
      </c>
      <c r="K849" s="16">
        <f>'[1]TCE - ANEXO III - Preencher'!L858</f>
        <v>157.740534262485</v>
      </c>
      <c r="L849" s="16">
        <f>'[1]TCE - ANEXO III - Preencher'!M858</f>
        <v>0</v>
      </c>
      <c r="M849" s="16">
        <f t="shared" si="18"/>
        <v>157.740534262485</v>
      </c>
      <c r="N849" s="16">
        <f>'[1]TCE - ANEXO III - Preencher'!O858</f>
        <v>1.6591599190283399</v>
      </c>
      <c r="O849" s="16">
        <f>'[1]TCE - ANEXO III - Preencher'!P858</f>
        <v>0</v>
      </c>
      <c r="P849" s="16">
        <f t="shared" si="19"/>
        <v>1.6591599190283399</v>
      </c>
      <c r="Q849" s="16">
        <f>'[1]TCE - ANEXO III - Preencher'!R858</f>
        <v>86.211944000000003</v>
      </c>
      <c r="R849" s="16">
        <f>'[1]TCE - ANEXO III - Preencher'!S858</f>
        <v>0</v>
      </c>
      <c r="S849" s="16">
        <f t="shared" si="20"/>
        <v>86.211944000000003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414.27563818151333</v>
      </c>
    </row>
    <row r="850" spans="1:28" ht="12.75" customHeight="1" x14ac:dyDescent="0.2">
      <c r="A850" s="9">
        <f>IFERROR(VLOOKUP(B850,'[1]DADOS (OCULTAR)'!$Q$3:$S$133,3,0),"")</f>
        <v>9039744000860</v>
      </c>
      <c r="B850" s="10" t="str">
        <f>'[1]TCE - ANEXO III - Preencher'!C859</f>
        <v>HOSPITAL DOM HÉLDER</v>
      </c>
      <c r="C850" s="11"/>
      <c r="D850" s="12" t="str">
        <f>'[1]TCE - ANEXO III - Preencher'!E859</f>
        <v>WAGNER MARTINS DA SILVA</v>
      </c>
      <c r="E850" s="10" t="str">
        <f>IF('[1]TCE - ANEXO III - Preencher'!F859="4 - Assistência Odontológica","2 - Outros Profissionais da Saúde",'[1]TCE - ANEXO III - Preencher'!F859)</f>
        <v>3 - Administrativo</v>
      </c>
      <c r="F850" s="13" t="str">
        <f>'[1]TCE - ANEXO III - Preencher'!G859</f>
        <v>5174-10</v>
      </c>
      <c r="G850" s="14" t="str">
        <f>IF('[1]TCE - ANEXO III - Preencher'!H859="","",'[1]TCE - ANEXO III - Preencher'!H859)</f>
        <v>06/2022</v>
      </c>
      <c r="H850" s="15">
        <f>'[1]TCE - ANEXO III - Preencher'!I859</f>
        <v>0</v>
      </c>
      <c r="I850" s="15">
        <f>'[1]TCE - ANEXO III - Preencher'!J859</f>
        <v>111.70959999999999</v>
      </c>
      <c r="J850" s="15">
        <f>'[1]TCE - ANEXO III - Preencher'!K859</f>
        <v>0</v>
      </c>
      <c r="K850" s="16">
        <f>'[1]TCE - ANEXO III - Preencher'!L859</f>
        <v>157.740534262485</v>
      </c>
      <c r="L850" s="16">
        <f>'[1]TCE - ANEXO III - Preencher'!M859</f>
        <v>0</v>
      </c>
      <c r="M850" s="16">
        <f t="shared" si="18"/>
        <v>157.740534262485</v>
      </c>
      <c r="N850" s="16">
        <f>'[1]TCE - ANEXO III - Preencher'!O859</f>
        <v>1.6591599190283399</v>
      </c>
      <c r="O850" s="16">
        <f>'[1]TCE - ANEXO III - Preencher'!P859</f>
        <v>0</v>
      </c>
      <c r="P850" s="16">
        <f t="shared" si="19"/>
        <v>1.6591599190283399</v>
      </c>
      <c r="Q850" s="16">
        <f>'[1]TCE - ANEXO III - Preencher'!R859</f>
        <v>86.211944000000003</v>
      </c>
      <c r="R850" s="16">
        <f>'[1]TCE - ANEXO III - Preencher'!S859</f>
        <v>0</v>
      </c>
      <c r="S850" s="16">
        <f t="shared" si="20"/>
        <v>86.211944000000003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357.32123818151337</v>
      </c>
    </row>
    <row r="851" spans="1:28" ht="12.75" customHeight="1" x14ac:dyDescent="0.2">
      <c r="A851" s="9">
        <f>IFERROR(VLOOKUP(B851,'[1]DADOS (OCULTAR)'!$Q$3:$S$133,3,0),"")</f>
        <v>9039744000860</v>
      </c>
      <c r="B851" s="10" t="str">
        <f>'[1]TCE - ANEXO III - Preencher'!C860</f>
        <v>HOSPITAL DOM HÉLDER</v>
      </c>
      <c r="C851" s="11"/>
      <c r="D851" s="12" t="str">
        <f>'[1]TCE - ANEXO III - Preencher'!E860</f>
        <v>WALFRIDO DE ALMEIDA LIRA</v>
      </c>
      <c r="E851" s="10" t="str">
        <f>IF('[1]TCE - ANEXO III - Preencher'!F860="4 - Assistência Odontológica","2 - Outros Profissionais da Saúde",'[1]TCE - ANEXO III - Preencher'!F860)</f>
        <v>3 - Administrativo</v>
      </c>
      <c r="F851" s="13" t="str">
        <f>'[1]TCE - ANEXO III - Preencher'!G860</f>
        <v>3172-10</v>
      </c>
      <c r="G851" s="14" t="str">
        <f>IF('[1]TCE - ANEXO III - Preencher'!H860="","",'[1]TCE - ANEXO III - Preencher'!H860)</f>
        <v>06/2022</v>
      </c>
      <c r="H851" s="15">
        <f>'[1]TCE - ANEXO III - Preencher'!I860</f>
        <v>0</v>
      </c>
      <c r="I851" s="15">
        <f>'[1]TCE - ANEXO III - Preencher'!J860</f>
        <v>155.6224</v>
      </c>
      <c r="J851" s="15">
        <f>'[1]TCE - ANEXO III - Preencher'!K860</f>
        <v>0</v>
      </c>
      <c r="K851" s="16">
        <f>'[1]TCE - ANEXO III - Preencher'!L860</f>
        <v>157.740534262485</v>
      </c>
      <c r="L851" s="16">
        <f>'[1]TCE - ANEXO III - Preencher'!M860</f>
        <v>0</v>
      </c>
      <c r="M851" s="16">
        <f t="shared" si="18"/>
        <v>157.740534262485</v>
      </c>
      <c r="N851" s="16">
        <f>'[1]TCE - ANEXO III - Preencher'!O860</f>
        <v>1.6591599190283399</v>
      </c>
      <c r="O851" s="16">
        <f>'[1]TCE - ANEXO III - Preencher'!P860</f>
        <v>0</v>
      </c>
      <c r="P851" s="16">
        <f t="shared" si="19"/>
        <v>1.6591599190283399</v>
      </c>
      <c r="Q851" s="16">
        <f>'[1]TCE - ANEXO III - Preencher'!R860</f>
        <v>280.526006</v>
      </c>
      <c r="R851" s="16">
        <f>'[1]TCE - ANEXO III - Preencher'!S860</f>
        <v>109.58</v>
      </c>
      <c r="S851" s="16">
        <f t="shared" si="20"/>
        <v>170.94600600000001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485.96810018151336</v>
      </c>
    </row>
    <row r="852" spans="1:28" ht="12.75" customHeight="1" x14ac:dyDescent="0.2">
      <c r="A852" s="9">
        <f>IFERROR(VLOOKUP(B852,'[1]DADOS (OCULTAR)'!$Q$3:$S$133,3,0),"")</f>
        <v>9039744000860</v>
      </c>
      <c r="B852" s="10" t="str">
        <f>'[1]TCE - ANEXO III - Preencher'!C861</f>
        <v>HOSPITAL DOM HÉLDER</v>
      </c>
      <c r="C852" s="11"/>
      <c r="D852" s="12" t="str">
        <f>'[1]TCE - ANEXO III - Preencher'!E861</f>
        <v>WALTER AMBROZIO DE SOUZA NETO</v>
      </c>
      <c r="E852" s="10" t="str">
        <f>IF('[1]TCE - ANEXO III - Preencher'!F861="4 - Assistência Odontológica","2 - Outros Profissionais da Saúde",'[1]TCE - ANEXO III - Preencher'!F861)</f>
        <v>2 - Outros Profissionais da Saúde</v>
      </c>
      <c r="F852" s="13" t="str">
        <f>'[1]TCE - ANEXO III - Preencher'!G861</f>
        <v>2235-05</v>
      </c>
      <c r="G852" s="14" t="str">
        <f>IF('[1]TCE - ANEXO III - Preencher'!H861="","",'[1]TCE - ANEXO III - Preencher'!H861)</f>
        <v>06/2022</v>
      </c>
      <c r="H852" s="15">
        <f>'[1]TCE - ANEXO III - Preencher'!I861</f>
        <v>0</v>
      </c>
      <c r="I852" s="15">
        <f>'[1]TCE - ANEXO III - Preencher'!J861</f>
        <v>502.20159999999998</v>
      </c>
      <c r="J852" s="15">
        <f>'[1]TCE - ANEXO III - Preencher'!K861</f>
        <v>0</v>
      </c>
      <c r="K852" s="16">
        <f>'[1]TCE - ANEXO III - Preencher'!L861</f>
        <v>157.740534262485</v>
      </c>
      <c r="L852" s="16">
        <f>'[1]TCE - ANEXO III - Preencher'!M861</f>
        <v>0</v>
      </c>
      <c r="M852" s="16">
        <f t="shared" si="18"/>
        <v>157.740534262485</v>
      </c>
      <c r="N852" s="16">
        <f>'[1]TCE - ANEXO III - Preencher'!O861</f>
        <v>1.6591599190283399</v>
      </c>
      <c r="O852" s="16">
        <f>'[1]TCE - ANEXO III - Preencher'!P861</f>
        <v>0</v>
      </c>
      <c r="P852" s="16">
        <f t="shared" si="19"/>
        <v>1.6591599190283399</v>
      </c>
      <c r="Q852" s="16">
        <f>'[1]TCE - ANEXO III - Preencher'!R861</f>
        <v>280.526006</v>
      </c>
      <c r="R852" s="16">
        <f>'[1]TCE - ANEXO III - Preencher'!S861</f>
        <v>90</v>
      </c>
      <c r="S852" s="16">
        <f t="shared" si="20"/>
        <v>190.526006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852.12730018151319</v>
      </c>
    </row>
    <row r="853" spans="1:28" ht="12.75" customHeight="1" x14ac:dyDescent="0.2">
      <c r="A853" s="9">
        <f>IFERROR(VLOOKUP(B853,'[1]DADOS (OCULTAR)'!$Q$3:$S$133,3,0),"")</f>
        <v>9039744000860</v>
      </c>
      <c r="B853" s="10" t="str">
        <f>'[1]TCE - ANEXO III - Preencher'!C862</f>
        <v>HOSPITAL DOM HÉLDER</v>
      </c>
      <c r="C853" s="11"/>
      <c r="D853" s="12" t="str">
        <f>'[1]TCE - ANEXO III - Preencher'!E862</f>
        <v>WALTER DE SOUZA GOMES JUNIOR</v>
      </c>
      <c r="E853" s="10" t="str">
        <f>IF('[1]TCE - ANEXO III - Preencher'!F862="4 - Assistência Odontológica","2 - Outros Profissionais da Saúde",'[1]TCE - ANEXO III - Preencher'!F862)</f>
        <v>2 - Outros Profissionais da Saúde</v>
      </c>
      <c r="F853" s="13" t="str">
        <f>'[1]TCE - ANEXO III - Preencher'!G862</f>
        <v>3241-15</v>
      </c>
      <c r="G853" s="14" t="str">
        <f>IF('[1]TCE - ANEXO III - Preencher'!H862="","",'[1]TCE - ANEXO III - Preencher'!H862)</f>
        <v>06/2022</v>
      </c>
      <c r="H853" s="15">
        <f>'[1]TCE - ANEXO III - Preencher'!I862</f>
        <v>0</v>
      </c>
      <c r="I853" s="15">
        <f>'[1]TCE - ANEXO III - Preencher'!J862</f>
        <v>369.8168</v>
      </c>
      <c r="J853" s="15">
        <f>'[1]TCE - ANEXO III - Preencher'!K862</f>
        <v>0</v>
      </c>
      <c r="K853" s="16">
        <f>'[1]TCE - ANEXO III - Preencher'!L862</f>
        <v>157.740534262485</v>
      </c>
      <c r="L853" s="16">
        <f>'[1]TCE - ANEXO III - Preencher'!M862</f>
        <v>0</v>
      </c>
      <c r="M853" s="16">
        <f t="shared" si="18"/>
        <v>157.740534262485</v>
      </c>
      <c r="N853" s="16">
        <f>'[1]TCE - ANEXO III - Preencher'!O862</f>
        <v>1.6591599190283399</v>
      </c>
      <c r="O853" s="16">
        <f>'[1]TCE - ANEXO III - Preencher'!P862</f>
        <v>0</v>
      </c>
      <c r="P853" s="16">
        <f t="shared" si="19"/>
        <v>1.6591599190283399</v>
      </c>
      <c r="Q853" s="16">
        <f>'[1]TCE - ANEXO III - Preencher'!R862</f>
        <v>280.526006</v>
      </c>
      <c r="R853" s="16">
        <f>'[1]TCE - ANEXO III - Preencher'!S862</f>
        <v>66.47</v>
      </c>
      <c r="S853" s="16">
        <f t="shared" si="20"/>
        <v>214.056006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743.27250018151335</v>
      </c>
    </row>
    <row r="854" spans="1:28" ht="12.75" customHeight="1" x14ac:dyDescent="0.2">
      <c r="A854" s="9">
        <f>IFERROR(VLOOKUP(B854,'[1]DADOS (OCULTAR)'!$Q$3:$S$133,3,0),"")</f>
        <v>9039744000860</v>
      </c>
      <c r="B854" s="10" t="str">
        <f>'[1]TCE - ANEXO III - Preencher'!C863</f>
        <v>HOSPITAL DOM HÉLDER</v>
      </c>
      <c r="C854" s="11"/>
      <c r="D854" s="12" t="str">
        <f>'[1]TCE - ANEXO III - Preencher'!E863</f>
        <v>WASHINGTON THIAGO VASCO DE GOZ</v>
      </c>
      <c r="E854" s="10" t="str">
        <f>IF('[1]TCE - ANEXO III - Preencher'!F863="4 - Assistência Odontológica","2 - Outros Profissionais da Saúde",'[1]TCE - ANEXO III - Preencher'!F863)</f>
        <v>3 - Administrativo</v>
      </c>
      <c r="F854" s="13" t="str">
        <f>'[1]TCE - ANEXO III - Preencher'!G863</f>
        <v>3172-10</v>
      </c>
      <c r="G854" s="14" t="str">
        <f>IF('[1]TCE - ANEXO III - Preencher'!H863="","",'[1]TCE - ANEXO III - Preencher'!H863)</f>
        <v>06/2022</v>
      </c>
      <c r="H854" s="15">
        <f>'[1]TCE - ANEXO III - Preencher'!I863</f>
        <v>0</v>
      </c>
      <c r="I854" s="15">
        <f>'[1]TCE - ANEXO III - Preencher'!J863</f>
        <v>178.89519999999999</v>
      </c>
      <c r="J854" s="15">
        <f>'[1]TCE - ANEXO III - Preencher'!K863</f>
        <v>0</v>
      </c>
      <c r="K854" s="16">
        <f>'[1]TCE - ANEXO III - Preencher'!L863</f>
        <v>157.740534262485</v>
      </c>
      <c r="L854" s="16">
        <f>'[1]TCE - ANEXO III - Preencher'!M863</f>
        <v>0</v>
      </c>
      <c r="M854" s="16">
        <f t="shared" si="18"/>
        <v>157.740534262485</v>
      </c>
      <c r="N854" s="16">
        <f>'[1]TCE - ANEXO III - Preencher'!O863</f>
        <v>1.6591599190283399</v>
      </c>
      <c r="O854" s="16">
        <f>'[1]TCE - ANEXO III - Preencher'!P863</f>
        <v>0</v>
      </c>
      <c r="P854" s="16">
        <f t="shared" si="19"/>
        <v>1.6591599190283399</v>
      </c>
      <c r="Q854" s="16">
        <f>'[1]TCE - ANEXO III - Preencher'!R863</f>
        <v>280.526006</v>
      </c>
      <c r="R854" s="16">
        <f>'[1]TCE - ANEXO III - Preencher'!S863</f>
        <v>86.57</v>
      </c>
      <c r="S854" s="16">
        <f t="shared" si="20"/>
        <v>193.956006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532.25090018151332</v>
      </c>
    </row>
    <row r="855" spans="1:28" ht="12.75" customHeight="1" x14ac:dyDescent="0.2">
      <c r="A855" s="9">
        <f>IFERROR(VLOOKUP(B855,'[1]DADOS (OCULTAR)'!$Q$3:$S$133,3,0),"")</f>
        <v>9039744000860</v>
      </c>
      <c r="B855" s="10" t="str">
        <f>'[1]TCE - ANEXO III - Preencher'!C864</f>
        <v>HOSPITAL DOM HÉLDER</v>
      </c>
      <c r="C855" s="11"/>
      <c r="D855" s="12" t="str">
        <f>'[1]TCE - ANEXO III - Preencher'!E864</f>
        <v>WEDERLAN RICARDO SILVA DAS NEVES</v>
      </c>
      <c r="E855" s="10" t="str">
        <f>IF('[1]TCE - ANEXO III - Preencher'!F864="4 - Assistência Odontológica","2 - Outros Profissionais da Saúde",'[1]TCE - ANEXO III - Preencher'!F864)</f>
        <v>3 - Administrativo</v>
      </c>
      <c r="F855" s="13" t="str">
        <f>'[1]TCE - ANEXO III - Preencher'!G864</f>
        <v>4110-10</v>
      </c>
      <c r="G855" s="14" t="str">
        <f>IF('[1]TCE - ANEXO III - Preencher'!H864="","",'[1]TCE - ANEXO III - Preencher'!H864)</f>
        <v>06/2022</v>
      </c>
      <c r="H855" s="15">
        <f>'[1]TCE - ANEXO III - Preencher'!I864</f>
        <v>0</v>
      </c>
      <c r="I855" s="15">
        <f>'[1]TCE - ANEXO III - Preencher'!J864</f>
        <v>100.0744</v>
      </c>
      <c r="J855" s="15">
        <f>'[1]TCE - ANEXO III - Preencher'!K864</f>
        <v>0</v>
      </c>
      <c r="K855" s="16">
        <f>'[1]TCE - ANEXO III - Preencher'!L864</f>
        <v>157.740534262485</v>
      </c>
      <c r="L855" s="16">
        <f>'[1]TCE - ANEXO III - Preencher'!M864</f>
        <v>0</v>
      </c>
      <c r="M855" s="16">
        <f t="shared" si="18"/>
        <v>157.740534262485</v>
      </c>
      <c r="N855" s="16">
        <f>'[1]TCE - ANEXO III - Preencher'!O864</f>
        <v>1.6591599190283399</v>
      </c>
      <c r="O855" s="16">
        <f>'[1]TCE - ANEXO III - Preencher'!P864</f>
        <v>0</v>
      </c>
      <c r="P855" s="16">
        <f t="shared" si="19"/>
        <v>1.6591599190283399</v>
      </c>
      <c r="Q855" s="16">
        <f>'[1]TCE - ANEXO III - Preencher'!R864</f>
        <v>280.526006</v>
      </c>
      <c r="R855" s="16">
        <f>'[1]TCE - ANEXO III - Preencher'!S864</f>
        <v>72.72</v>
      </c>
      <c r="S855" s="16">
        <f t="shared" si="20"/>
        <v>207.806006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467.28010018151338</v>
      </c>
    </row>
    <row r="856" spans="1:28" ht="12.75" customHeight="1" x14ac:dyDescent="0.2">
      <c r="A856" s="9">
        <f>IFERROR(VLOOKUP(B856,'[1]DADOS (OCULTAR)'!$Q$3:$S$133,3,0),"")</f>
        <v>9039744000860</v>
      </c>
      <c r="B856" s="10" t="str">
        <f>'[1]TCE - ANEXO III - Preencher'!C865</f>
        <v>HOSPITAL DOM HÉLDER</v>
      </c>
      <c r="C856" s="11"/>
      <c r="D856" s="12" t="str">
        <f>'[1]TCE - ANEXO III - Preencher'!E865</f>
        <v>WEDSON FERNANDO SANTOS DE OLIVEIRA</v>
      </c>
      <c r="E856" s="10" t="str">
        <f>IF('[1]TCE - ANEXO III - Preencher'!F865="4 - Assistência Odontológica","2 - Outros Profissionais da Saúde",'[1]TCE - ANEXO III - Preencher'!F865)</f>
        <v>3 - Administrativo</v>
      </c>
      <c r="F856" s="13" t="str">
        <f>'[1]TCE - ANEXO III - Preencher'!G865</f>
        <v>5174-10</v>
      </c>
      <c r="G856" s="14" t="str">
        <f>IF('[1]TCE - ANEXO III - Preencher'!H865="","",'[1]TCE - ANEXO III - Preencher'!H865)</f>
        <v>06/2022</v>
      </c>
      <c r="H856" s="15">
        <f>'[1]TCE - ANEXO III - Preencher'!I865</f>
        <v>0</v>
      </c>
      <c r="I856" s="15">
        <f>'[1]TCE - ANEXO III - Preencher'!J865</f>
        <v>42.016000000000012</v>
      </c>
      <c r="J856" s="15">
        <f>'[1]TCE - ANEXO III - Preencher'!K865</f>
        <v>0</v>
      </c>
      <c r="K856" s="16">
        <f>'[1]TCE - ANEXO III - Preencher'!L865</f>
        <v>157.740534262485</v>
      </c>
      <c r="L856" s="16">
        <f>'[1]TCE - ANEXO III - Preencher'!M865</f>
        <v>0</v>
      </c>
      <c r="M856" s="16">
        <f t="shared" si="18"/>
        <v>157.740534262485</v>
      </c>
      <c r="N856" s="16">
        <f>'[1]TCE - ANEXO III - Preencher'!O865</f>
        <v>1.6591599190283399</v>
      </c>
      <c r="O856" s="16">
        <f>'[1]TCE - ANEXO III - Preencher'!P865</f>
        <v>0</v>
      </c>
      <c r="P856" s="16">
        <f t="shared" si="19"/>
        <v>1.6591599190283399</v>
      </c>
      <c r="Q856" s="16">
        <f>'[1]TCE - ANEXO III - Preencher'!R865</f>
        <v>280.526006</v>
      </c>
      <c r="R856" s="16">
        <f>'[1]TCE - ANEXO III - Preencher'!S865</f>
        <v>31.51</v>
      </c>
      <c r="S856" s="16">
        <f t="shared" si="20"/>
        <v>249.016006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450.43170018151335</v>
      </c>
    </row>
    <row r="857" spans="1:28" ht="12.75" customHeight="1" x14ac:dyDescent="0.2">
      <c r="A857" s="9">
        <f>IFERROR(VLOOKUP(B857,'[1]DADOS (OCULTAR)'!$Q$3:$S$133,3,0),"")</f>
        <v>9039744000860</v>
      </c>
      <c r="B857" s="10" t="str">
        <f>'[1]TCE - ANEXO III - Preencher'!C866</f>
        <v>HOSPITAL DOM HÉLDER</v>
      </c>
      <c r="C857" s="11"/>
      <c r="D857" s="12" t="str">
        <f>'[1]TCE - ANEXO III - Preencher'!E866</f>
        <v>WELLINGTON JOAO DA SILVA</v>
      </c>
      <c r="E857" s="10" t="str">
        <f>IF('[1]TCE - ANEXO III - Preencher'!F866="4 - Assistência Odontológica","2 - Outros Profissionais da Saúde",'[1]TCE - ANEXO III - Preencher'!F866)</f>
        <v>3 - Administrativo</v>
      </c>
      <c r="F857" s="13" t="str">
        <f>'[1]TCE - ANEXO III - Preencher'!G866</f>
        <v>3172-10</v>
      </c>
      <c r="G857" s="14" t="str">
        <f>IF('[1]TCE - ANEXO III - Preencher'!H866="","",'[1]TCE - ANEXO III - Preencher'!H866)</f>
        <v>06/2022</v>
      </c>
      <c r="H857" s="15">
        <f>'[1]TCE - ANEXO III - Preencher'!I866</f>
        <v>0</v>
      </c>
      <c r="I857" s="15">
        <f>'[1]TCE - ANEXO III - Preencher'!J866</f>
        <v>172.66800000000001</v>
      </c>
      <c r="J857" s="15">
        <f>'[1]TCE - ANEXO III - Preencher'!K866</f>
        <v>0</v>
      </c>
      <c r="K857" s="16">
        <f>'[1]TCE - ANEXO III - Preencher'!L866</f>
        <v>157.740534262485</v>
      </c>
      <c r="L857" s="16">
        <f>'[1]TCE - ANEXO III - Preencher'!M866</f>
        <v>0</v>
      </c>
      <c r="M857" s="16">
        <f t="shared" si="18"/>
        <v>157.740534262485</v>
      </c>
      <c r="N857" s="16">
        <f>'[1]TCE - ANEXO III - Preencher'!O866</f>
        <v>1.6591599190283399</v>
      </c>
      <c r="O857" s="16">
        <f>'[1]TCE - ANEXO III - Preencher'!P866</f>
        <v>0</v>
      </c>
      <c r="P857" s="16">
        <f t="shared" si="19"/>
        <v>1.6591599190283399</v>
      </c>
      <c r="Q857" s="16">
        <f>'[1]TCE - ANEXO III - Preencher'!R866</f>
        <v>86.211944000000003</v>
      </c>
      <c r="R857" s="16">
        <f>'[1]TCE - ANEXO III - Preencher'!S866</f>
        <v>0</v>
      </c>
      <c r="S857" s="16">
        <f t="shared" si="20"/>
        <v>86.211944000000003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418.27963818151335</v>
      </c>
    </row>
    <row r="858" spans="1:28" ht="12.75" customHeight="1" x14ac:dyDescent="0.2">
      <c r="A858" s="9">
        <f>IFERROR(VLOOKUP(B858,'[1]DADOS (OCULTAR)'!$Q$3:$S$133,3,0),"")</f>
        <v>9039744000860</v>
      </c>
      <c r="B858" s="10" t="str">
        <f>'[1]TCE - ANEXO III - Preencher'!C867</f>
        <v>HOSPITAL DOM HÉLDER</v>
      </c>
      <c r="C858" s="11"/>
      <c r="D858" s="12" t="str">
        <f>'[1]TCE - ANEXO III - Preencher'!E867</f>
        <v xml:space="preserve">WELLYTA SOBRAL DA SILVA </v>
      </c>
      <c r="E858" s="10" t="str">
        <f>IF('[1]TCE - ANEXO III - Preencher'!F867="4 - Assistência Odontológica","2 - Outros Profissionais da Saúde",'[1]TCE - ANEXO III - Preencher'!F867)</f>
        <v>2 - Outros Profissionais da Saúde</v>
      </c>
      <c r="F858" s="13" t="str">
        <f>'[1]TCE - ANEXO III - Preencher'!G867</f>
        <v>3222-05</v>
      </c>
      <c r="G858" s="14" t="str">
        <f>IF('[1]TCE - ANEXO III - Preencher'!H867="","",'[1]TCE - ANEXO III - Preencher'!H867)</f>
        <v>06/2022</v>
      </c>
      <c r="H858" s="15">
        <f>'[1]TCE - ANEXO III - Preencher'!I867</f>
        <v>0</v>
      </c>
      <c r="I858" s="15">
        <f>'[1]TCE - ANEXO III - Preencher'!J867</f>
        <v>254.86959999999999</v>
      </c>
      <c r="J858" s="15">
        <f>'[1]TCE - ANEXO III - Preencher'!K867</f>
        <v>0</v>
      </c>
      <c r="K858" s="16">
        <f>'[1]TCE - ANEXO III - Preencher'!L867</f>
        <v>157.740534262485</v>
      </c>
      <c r="L858" s="16">
        <f>'[1]TCE - ANEXO III - Preencher'!M867</f>
        <v>0</v>
      </c>
      <c r="M858" s="16">
        <f t="shared" si="18"/>
        <v>157.740534262485</v>
      </c>
      <c r="N858" s="16">
        <f>'[1]TCE - ANEXO III - Preencher'!O867</f>
        <v>1.6591599190283399</v>
      </c>
      <c r="O858" s="16">
        <f>'[1]TCE - ANEXO III - Preencher'!P867</f>
        <v>0</v>
      </c>
      <c r="P858" s="16">
        <f t="shared" si="19"/>
        <v>1.6591599190283399</v>
      </c>
      <c r="Q858" s="16">
        <f>'[1]TCE - ANEXO III - Preencher'!R867</f>
        <v>86.211944000000003</v>
      </c>
      <c r="R858" s="16">
        <f>'[1]TCE - ANEXO III - Preencher'!S867</f>
        <v>0</v>
      </c>
      <c r="S858" s="16">
        <f t="shared" si="20"/>
        <v>86.211944000000003</v>
      </c>
      <c r="T858" s="16">
        <f>'[1]TCE - ANEXO III - Preencher'!U867</f>
        <v>2.31</v>
      </c>
      <c r="U858" s="16">
        <f>'[1]TCE - ANEXO III - Preencher'!V867</f>
        <v>0</v>
      </c>
      <c r="V858" s="16">
        <f t="shared" si="21"/>
        <v>2.31</v>
      </c>
      <c r="W858" s="17" t="str">
        <f>IF('[1]TCE - ANEXO III - Preencher'!X867="","",'[1]TCE - ANEXO III - Preencher'!X867)</f>
        <v>AUXÍLIO CRECHE</v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502.79123818151334</v>
      </c>
    </row>
    <row r="859" spans="1:28" ht="12.75" customHeight="1" x14ac:dyDescent="0.2">
      <c r="A859" s="9">
        <f>IFERROR(VLOOKUP(B859,'[1]DADOS (OCULTAR)'!$Q$3:$S$133,3,0),"")</f>
        <v>9039744000860</v>
      </c>
      <c r="B859" s="10" t="str">
        <f>'[1]TCE - ANEXO III - Preencher'!C868</f>
        <v>HOSPITAL DOM HÉLDER</v>
      </c>
      <c r="C859" s="11"/>
      <c r="D859" s="12" t="str">
        <f>'[1]TCE - ANEXO III - Preencher'!E868</f>
        <v>WILAME JOSE DA SILVA</v>
      </c>
      <c r="E859" s="10" t="str">
        <f>IF('[1]TCE - ANEXO III - Preencher'!F868="4 - Assistência Odontológica","2 - Outros Profissionais da Saúde",'[1]TCE - ANEXO III - Preencher'!F868)</f>
        <v>3 - Administrativo</v>
      </c>
      <c r="F859" s="13" t="str">
        <f>'[1]TCE - ANEXO III - Preencher'!G868</f>
        <v>4141-05</v>
      </c>
      <c r="G859" s="14" t="str">
        <f>IF('[1]TCE - ANEXO III - Preencher'!H868="","",'[1]TCE - ANEXO III - Preencher'!H868)</f>
        <v>06/2022</v>
      </c>
      <c r="H859" s="15">
        <f>'[1]TCE - ANEXO III - Preencher'!I868</f>
        <v>0</v>
      </c>
      <c r="I859" s="15">
        <f>'[1]TCE - ANEXO III - Preencher'!J868</f>
        <v>114.3544</v>
      </c>
      <c r="J859" s="15">
        <f>'[1]TCE - ANEXO III - Preencher'!K868</f>
        <v>0</v>
      </c>
      <c r="K859" s="16">
        <f>'[1]TCE - ANEXO III - Preencher'!L868</f>
        <v>157.740534262485</v>
      </c>
      <c r="L859" s="16">
        <f>'[1]TCE - ANEXO III - Preencher'!M868</f>
        <v>0</v>
      </c>
      <c r="M859" s="16">
        <f t="shared" si="18"/>
        <v>157.740534262485</v>
      </c>
      <c r="N859" s="16">
        <f>'[1]TCE - ANEXO III - Preencher'!O868</f>
        <v>1.6591599190283399</v>
      </c>
      <c r="O859" s="16">
        <f>'[1]TCE - ANEXO III - Preencher'!P868</f>
        <v>0</v>
      </c>
      <c r="P859" s="16">
        <f t="shared" si="19"/>
        <v>1.6591599190283399</v>
      </c>
      <c r="Q859" s="16">
        <f>'[1]TCE - ANEXO III - Preencher'!R868</f>
        <v>280.526006</v>
      </c>
      <c r="R859" s="16">
        <f>'[1]TCE - ANEXO III - Preencher'!S868</f>
        <v>82.29</v>
      </c>
      <c r="S859" s="16">
        <f t="shared" si="20"/>
        <v>198.23600599999997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471.99010018151336</v>
      </c>
    </row>
    <row r="860" spans="1:28" ht="12.75" customHeight="1" x14ac:dyDescent="0.2">
      <c r="A860" s="9">
        <f>IFERROR(VLOOKUP(B860,'[1]DADOS (OCULTAR)'!$Q$3:$S$133,3,0),"")</f>
        <v>9039744000860</v>
      </c>
      <c r="B860" s="10" t="str">
        <f>'[1]TCE - ANEXO III - Preencher'!C869</f>
        <v>HOSPITAL DOM HÉLDER</v>
      </c>
      <c r="C860" s="11"/>
      <c r="D860" s="12" t="str">
        <f>'[1]TCE - ANEXO III - Preencher'!E869</f>
        <v>WILDELANIA BARROS DE LIMA</v>
      </c>
      <c r="E860" s="10" t="str">
        <f>IF('[1]TCE - ANEXO III - Preencher'!F869="4 - Assistência Odontológica","2 - Outros Profissionais da Saúde",'[1]TCE - ANEXO III - Preencher'!F869)</f>
        <v>2 - Outros Profissionais da Saúde</v>
      </c>
      <c r="F860" s="13" t="str">
        <f>'[1]TCE - ANEXO III - Preencher'!G869</f>
        <v>3222-05</v>
      </c>
      <c r="G860" s="14" t="str">
        <f>IF('[1]TCE - ANEXO III - Preencher'!H869="","",'[1]TCE - ANEXO III - Preencher'!H869)</f>
        <v>06/2022</v>
      </c>
      <c r="H860" s="15">
        <f>'[1]TCE - ANEXO III - Preencher'!I869</f>
        <v>0</v>
      </c>
      <c r="I860" s="15">
        <f>'[1]TCE - ANEXO III - Preencher'!J869</f>
        <v>163.3288</v>
      </c>
      <c r="J860" s="15">
        <f>'[1]TCE - ANEXO III - Preencher'!K869</f>
        <v>0</v>
      </c>
      <c r="K860" s="16">
        <f>'[1]TCE - ANEXO III - Preencher'!L869</f>
        <v>157.740534262485</v>
      </c>
      <c r="L860" s="16">
        <f>'[1]TCE - ANEXO III - Preencher'!M869</f>
        <v>0</v>
      </c>
      <c r="M860" s="16">
        <f t="shared" si="18"/>
        <v>157.740534262485</v>
      </c>
      <c r="N860" s="16">
        <f>'[1]TCE - ANEXO III - Preencher'!O869</f>
        <v>1.6591599190283399</v>
      </c>
      <c r="O860" s="16">
        <f>'[1]TCE - ANEXO III - Preencher'!P869</f>
        <v>0</v>
      </c>
      <c r="P860" s="16">
        <f t="shared" si="19"/>
        <v>1.6591599190283399</v>
      </c>
      <c r="Q860" s="16">
        <f>'[1]TCE - ANEXO III - Preencher'!R869</f>
        <v>280.526006</v>
      </c>
      <c r="R860" s="16">
        <f>'[1]TCE - ANEXO III - Preencher'!S869</f>
        <v>72.72</v>
      </c>
      <c r="S860" s="16">
        <f t="shared" si="20"/>
        <v>207.806006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530.53450018151329</v>
      </c>
    </row>
    <row r="861" spans="1:28" ht="12.75" customHeight="1" x14ac:dyDescent="0.2">
      <c r="A861" s="9">
        <f>IFERROR(VLOOKUP(B861,'[1]DADOS (OCULTAR)'!$Q$3:$S$133,3,0),"")</f>
        <v>9039744000860</v>
      </c>
      <c r="B861" s="10" t="str">
        <f>'[1]TCE - ANEXO III - Preencher'!C870</f>
        <v>HOSPITAL DOM HÉLDER</v>
      </c>
      <c r="C861" s="11"/>
      <c r="D861" s="12" t="str">
        <f>'[1]TCE - ANEXO III - Preencher'!E870</f>
        <v>WILLAMS BEZERRA DA SILVA</v>
      </c>
      <c r="E861" s="10" t="str">
        <f>IF('[1]TCE - ANEXO III - Preencher'!F870="4 - Assistência Odontológica","2 - Outros Profissionais da Saúde",'[1]TCE - ANEXO III - Preencher'!F870)</f>
        <v>3 - Administrativo</v>
      </c>
      <c r="F861" s="13" t="str">
        <f>'[1]TCE - ANEXO III - Preencher'!G870</f>
        <v>4110-10</v>
      </c>
      <c r="G861" s="14" t="str">
        <f>IF('[1]TCE - ANEXO III - Preencher'!H870="","",'[1]TCE - ANEXO III - Preencher'!H870)</f>
        <v>06/2022</v>
      </c>
      <c r="H861" s="15">
        <f>'[1]TCE - ANEXO III - Preencher'!I870</f>
        <v>0</v>
      </c>
      <c r="I861" s="15">
        <f>'[1]TCE - ANEXO III - Preencher'!J870</f>
        <v>7.5010000000000003</v>
      </c>
      <c r="J861" s="15">
        <f>'[1]TCE - ANEXO III - Preencher'!K870</f>
        <v>0</v>
      </c>
      <c r="K861" s="16">
        <f>'[1]TCE - ANEXO III - Preencher'!L870</f>
        <v>157.740534262485</v>
      </c>
      <c r="L861" s="16">
        <f>'[1]TCE - ANEXO III - Preencher'!M870</f>
        <v>0</v>
      </c>
      <c r="M861" s="16">
        <f t="shared" si="18"/>
        <v>157.740534262485</v>
      </c>
      <c r="N861" s="16">
        <f>'[1]TCE - ANEXO III - Preencher'!O870</f>
        <v>1.6591599190283399</v>
      </c>
      <c r="O861" s="16">
        <f>'[1]TCE - ANEXO III - Preencher'!P870</f>
        <v>0</v>
      </c>
      <c r="P861" s="16">
        <f t="shared" si="19"/>
        <v>1.6591599190283399</v>
      </c>
      <c r="Q861" s="16">
        <f>'[1]TCE - ANEXO III - Preencher'!R870</f>
        <v>280.526006</v>
      </c>
      <c r="R861" s="16">
        <f>'[1]TCE - ANEXO III - Preencher'!S870</f>
        <v>154.72</v>
      </c>
      <c r="S861" s="16">
        <f t="shared" si="20"/>
        <v>125.806006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292.70670018151333</v>
      </c>
    </row>
    <row r="862" spans="1:28" ht="12.75" customHeight="1" x14ac:dyDescent="0.2">
      <c r="A862" s="9">
        <f>IFERROR(VLOOKUP(B862,'[1]DADOS (OCULTAR)'!$Q$3:$S$133,3,0),"")</f>
        <v>9039744000860</v>
      </c>
      <c r="B862" s="10" t="str">
        <f>'[1]TCE - ANEXO III - Preencher'!C871</f>
        <v>HOSPITAL DOM HÉLDER</v>
      </c>
      <c r="C862" s="11"/>
      <c r="D862" s="12" t="str">
        <f>'[1]TCE - ANEXO III - Preencher'!E871</f>
        <v>WILLAMS VIEIRA RAMOS DA SILVA</v>
      </c>
      <c r="E862" s="10" t="str">
        <f>IF('[1]TCE - ANEXO III - Preencher'!F871="4 - Assistência Odontológica","2 - Outros Profissionais da Saúde",'[1]TCE - ANEXO III - Preencher'!F871)</f>
        <v>3 - Administrativo</v>
      </c>
      <c r="F862" s="13" t="str">
        <f>'[1]TCE - ANEXO III - Preencher'!G871</f>
        <v>5174-10</v>
      </c>
      <c r="G862" s="14" t="str">
        <f>IF('[1]TCE - ANEXO III - Preencher'!H871="","",'[1]TCE - ANEXO III - Preencher'!H871)</f>
        <v>06/2022</v>
      </c>
      <c r="H862" s="15">
        <f>'[1]TCE - ANEXO III - Preencher'!I871</f>
        <v>0</v>
      </c>
      <c r="I862" s="15">
        <f>'[1]TCE - ANEXO III - Preencher'!J871</f>
        <v>38.783999999999999</v>
      </c>
      <c r="J862" s="15">
        <f>'[1]TCE - ANEXO III - Preencher'!K871</f>
        <v>0</v>
      </c>
      <c r="K862" s="16">
        <f>'[1]TCE - ANEXO III - Preencher'!L871</f>
        <v>157.740534262485</v>
      </c>
      <c r="L862" s="16">
        <f>'[1]TCE - ANEXO III - Preencher'!M871</f>
        <v>0</v>
      </c>
      <c r="M862" s="16">
        <f t="shared" si="18"/>
        <v>157.740534262485</v>
      </c>
      <c r="N862" s="16">
        <f>'[1]TCE - ANEXO III - Preencher'!O871</f>
        <v>1.6591599190283399</v>
      </c>
      <c r="O862" s="16">
        <f>'[1]TCE - ANEXO III - Preencher'!P871</f>
        <v>0</v>
      </c>
      <c r="P862" s="16">
        <f t="shared" si="19"/>
        <v>1.6591599190283399</v>
      </c>
      <c r="Q862" s="16">
        <f>'[1]TCE - ANEXO III - Preencher'!R871</f>
        <v>280.526006</v>
      </c>
      <c r="R862" s="16">
        <f>'[1]TCE - ANEXO III - Preencher'!S871</f>
        <v>29.09</v>
      </c>
      <c r="S862" s="16">
        <f t="shared" si="20"/>
        <v>251.43600599999999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449.61970018151328</v>
      </c>
    </row>
    <row r="863" spans="1:28" ht="12.75" customHeight="1" x14ac:dyDescent="0.2">
      <c r="A863" s="9">
        <f>IFERROR(VLOOKUP(B863,'[1]DADOS (OCULTAR)'!$Q$3:$S$133,3,0),"")</f>
        <v>9039744000860</v>
      </c>
      <c r="B863" s="10" t="str">
        <f>'[1]TCE - ANEXO III - Preencher'!C872</f>
        <v>HOSPITAL DOM HÉLDER</v>
      </c>
      <c r="C863" s="11"/>
      <c r="D863" s="12" t="str">
        <f>'[1]TCE - ANEXO III - Preencher'!E872</f>
        <v>WILLIANY ESTEFFANY DE ARAUJO SILVA</v>
      </c>
      <c r="E863" s="10" t="str">
        <f>IF('[1]TCE - ANEXO III - Preencher'!F872="4 - Assistência Odontológica","2 - Outros Profissionais da Saúde",'[1]TCE - ANEXO III - Preencher'!F872)</f>
        <v>2 - Outros Profissionais da Saúde</v>
      </c>
      <c r="F863" s="13" t="str">
        <f>'[1]TCE - ANEXO III - Preencher'!G872</f>
        <v>3222-05</v>
      </c>
      <c r="G863" s="14" t="str">
        <f>IF('[1]TCE - ANEXO III - Preencher'!H872="","",'[1]TCE - ANEXO III - Preencher'!H872)</f>
        <v>06/2022</v>
      </c>
      <c r="H863" s="15">
        <f>'[1]TCE - ANEXO III - Preencher'!I872</f>
        <v>0</v>
      </c>
      <c r="I863" s="15">
        <f>'[1]TCE - ANEXO III - Preencher'!J872</f>
        <v>147.94640000000001</v>
      </c>
      <c r="J863" s="15">
        <f>'[1]TCE - ANEXO III - Preencher'!K872</f>
        <v>0</v>
      </c>
      <c r="K863" s="16">
        <f>'[1]TCE - ANEXO III - Preencher'!L872</f>
        <v>157.740534262485</v>
      </c>
      <c r="L863" s="16">
        <f>'[1]TCE - ANEXO III - Preencher'!M872</f>
        <v>0</v>
      </c>
      <c r="M863" s="16">
        <f t="shared" si="18"/>
        <v>157.740534262485</v>
      </c>
      <c r="N863" s="16">
        <f>'[1]TCE - ANEXO III - Preencher'!O872</f>
        <v>1.6591599190283399</v>
      </c>
      <c r="O863" s="16">
        <f>'[1]TCE - ANEXO III - Preencher'!P872</f>
        <v>0</v>
      </c>
      <c r="P863" s="16">
        <f t="shared" si="19"/>
        <v>1.6591599190283399</v>
      </c>
      <c r="Q863" s="16">
        <f>'[1]TCE - ANEXO III - Preencher'!R872</f>
        <v>280.526006</v>
      </c>
      <c r="R863" s="16">
        <f>'[1]TCE - ANEXO III - Preencher'!S872</f>
        <v>72.72</v>
      </c>
      <c r="S863" s="16">
        <f t="shared" si="20"/>
        <v>207.806006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515.15210018151333</v>
      </c>
    </row>
    <row r="864" spans="1:28" ht="12.75" customHeight="1" x14ac:dyDescent="0.2">
      <c r="A864" s="9">
        <f>IFERROR(VLOOKUP(B864,'[1]DADOS (OCULTAR)'!$Q$3:$S$133,3,0),"")</f>
        <v>9039744000860</v>
      </c>
      <c r="B864" s="10" t="str">
        <f>'[1]TCE - ANEXO III - Preencher'!C873</f>
        <v>HOSPITAL DOM HÉLDER</v>
      </c>
      <c r="C864" s="11"/>
      <c r="D864" s="12" t="str">
        <f>'[1]TCE - ANEXO III - Preencher'!E873</f>
        <v>WILSON PEREIRA DA SILVA</v>
      </c>
      <c r="E864" s="10" t="str">
        <f>IF('[1]TCE - ANEXO III - Preencher'!F873="4 - Assistência Odontológica","2 - Outros Profissionais da Saúde",'[1]TCE - ANEXO III - Preencher'!F873)</f>
        <v>3 - Administrativo</v>
      </c>
      <c r="F864" s="13" t="str">
        <f>'[1]TCE - ANEXO III - Preencher'!G873</f>
        <v>5174-10</v>
      </c>
      <c r="G864" s="14" t="str">
        <f>IF('[1]TCE - ANEXO III - Preencher'!H873="","",'[1]TCE - ANEXO III - Preencher'!H873)</f>
        <v>06/2022</v>
      </c>
      <c r="H864" s="15">
        <f>'[1]TCE - ANEXO III - Preencher'!I873</f>
        <v>0</v>
      </c>
      <c r="I864" s="15">
        <f>'[1]TCE - ANEXO III - Preencher'!J873</f>
        <v>114.7936</v>
      </c>
      <c r="J864" s="15">
        <f>'[1]TCE - ANEXO III - Preencher'!K873</f>
        <v>0</v>
      </c>
      <c r="K864" s="16">
        <f>'[1]TCE - ANEXO III - Preencher'!L873</f>
        <v>157.740534262485</v>
      </c>
      <c r="L864" s="16">
        <f>'[1]TCE - ANEXO III - Preencher'!M873</f>
        <v>0</v>
      </c>
      <c r="M864" s="16">
        <f t="shared" si="18"/>
        <v>157.740534262485</v>
      </c>
      <c r="N864" s="16">
        <f>'[1]TCE - ANEXO III - Preencher'!O873</f>
        <v>1.6591599190283399</v>
      </c>
      <c r="O864" s="16">
        <f>'[1]TCE - ANEXO III - Preencher'!P873</f>
        <v>0</v>
      </c>
      <c r="P864" s="16">
        <f t="shared" si="19"/>
        <v>1.6591599190283399</v>
      </c>
      <c r="Q864" s="16">
        <f>'[1]TCE - ANEXO III - Preencher'!R873</f>
        <v>280.526006</v>
      </c>
      <c r="R864" s="16">
        <f>'[1]TCE - ANEXO III - Preencher'!S873</f>
        <v>72.72</v>
      </c>
      <c r="S864" s="16">
        <f t="shared" si="20"/>
        <v>207.806006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481.99930018151338</v>
      </c>
    </row>
    <row r="865" spans="1:28" ht="12.75" customHeight="1" x14ac:dyDescent="0.2">
      <c r="A865" s="9">
        <f>IFERROR(VLOOKUP(B865,'[1]DADOS (OCULTAR)'!$Q$3:$S$133,3,0),"")</f>
        <v>9039744000860</v>
      </c>
      <c r="B865" s="10" t="str">
        <f>'[1]TCE - ANEXO III - Preencher'!C874</f>
        <v>HOSPITAL DOM HÉLDER</v>
      </c>
      <c r="C865" s="11"/>
      <c r="D865" s="12" t="str">
        <f>'[1]TCE - ANEXO III - Preencher'!E874</f>
        <v>WINNY KAROLLYNE FEITOSA DA CRUZ</v>
      </c>
      <c r="E865" s="10" t="str">
        <f>IF('[1]TCE - ANEXO III - Preencher'!F874="4 - Assistência Odontológica","2 - Outros Profissionais da Saúde",'[1]TCE - ANEXO III - Preencher'!F874)</f>
        <v>2 - Outros Profissionais da Saúde</v>
      </c>
      <c r="F865" s="13" t="str">
        <f>'[1]TCE - ANEXO III - Preencher'!G874</f>
        <v>2235-05</v>
      </c>
      <c r="G865" s="14" t="str">
        <f>IF('[1]TCE - ANEXO III - Preencher'!H874="","",'[1]TCE - ANEXO III - Preencher'!H874)</f>
        <v>06/2022</v>
      </c>
      <c r="H865" s="15">
        <f>'[1]TCE - ANEXO III - Preencher'!I874</f>
        <v>0</v>
      </c>
      <c r="I865" s="15">
        <f>'[1]TCE - ANEXO III - Preencher'!J874</f>
        <v>479.98079999999999</v>
      </c>
      <c r="J865" s="15">
        <f>'[1]TCE - ANEXO III - Preencher'!K874</f>
        <v>0</v>
      </c>
      <c r="K865" s="16">
        <f>'[1]TCE - ANEXO III - Preencher'!L874</f>
        <v>157.740534262485</v>
      </c>
      <c r="L865" s="16">
        <f>'[1]TCE - ANEXO III - Preencher'!M874</f>
        <v>0</v>
      </c>
      <c r="M865" s="16">
        <f t="shared" si="18"/>
        <v>157.740534262485</v>
      </c>
      <c r="N865" s="16">
        <f>'[1]TCE - ANEXO III - Preencher'!O874</f>
        <v>1.6591599190283399</v>
      </c>
      <c r="O865" s="16">
        <f>'[1]TCE - ANEXO III - Preencher'!P874</f>
        <v>0</v>
      </c>
      <c r="P865" s="16">
        <f t="shared" si="19"/>
        <v>1.6591599190283399</v>
      </c>
      <c r="Q865" s="16">
        <f>'[1]TCE - ANEXO III - Preencher'!R874</f>
        <v>86.211944000000003</v>
      </c>
      <c r="R865" s="16">
        <f>'[1]TCE - ANEXO III - Preencher'!S874</f>
        <v>0</v>
      </c>
      <c r="S865" s="16">
        <f t="shared" si="20"/>
        <v>86.211944000000003</v>
      </c>
      <c r="T865" s="16">
        <f>'[1]TCE - ANEXO III - Preencher'!U874</f>
        <v>8</v>
      </c>
      <c r="U865" s="16">
        <f>'[1]TCE - ANEXO III - Preencher'!V874</f>
        <v>0</v>
      </c>
      <c r="V865" s="16">
        <f t="shared" si="21"/>
        <v>8</v>
      </c>
      <c r="W865" s="17" t="str">
        <f>IF('[1]TCE - ANEXO III - Preencher'!X874="","",'[1]TCE - ANEXO III - Preencher'!X874)</f>
        <v>AUXÍLIO CRECHE</v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733.59243818151333</v>
      </c>
    </row>
    <row r="866" spans="1:28" ht="12.75" customHeight="1" x14ac:dyDescent="0.2">
      <c r="A866" s="9">
        <f>IFERROR(VLOOKUP(B866,'[1]DADOS (OCULTAR)'!$Q$3:$S$133,3,0),"")</f>
        <v>9039744000860</v>
      </c>
      <c r="B866" s="10" t="str">
        <f>'[1]TCE - ANEXO III - Preencher'!C875</f>
        <v>HOSPITAL DOM HÉLDER</v>
      </c>
      <c r="C866" s="11"/>
      <c r="D866" s="12" t="str">
        <f>'[1]TCE - ANEXO III - Preencher'!E875</f>
        <v>WIVERSON RODRIGUES GUIMARAES</v>
      </c>
      <c r="E866" s="10" t="str">
        <f>IF('[1]TCE - ANEXO III - Preencher'!F875="4 - Assistência Odontológica","2 - Outros Profissionais da Saúde",'[1]TCE - ANEXO III - Preencher'!F875)</f>
        <v>3 - Administrativo</v>
      </c>
      <c r="F866" s="13" t="str">
        <f>'[1]TCE - ANEXO III - Preencher'!G875</f>
        <v>5174-10</v>
      </c>
      <c r="G866" s="14" t="str">
        <f>IF('[1]TCE - ANEXO III - Preencher'!H875="","",'[1]TCE - ANEXO III - Preencher'!H875)</f>
        <v>06/2022</v>
      </c>
      <c r="H866" s="15">
        <f>'[1]TCE - ANEXO III - Preencher'!I875</f>
        <v>0</v>
      </c>
      <c r="I866" s="15">
        <f>'[1]TCE - ANEXO III - Preencher'!J875</f>
        <v>96.856800000000007</v>
      </c>
      <c r="J866" s="15">
        <f>'[1]TCE - ANEXO III - Preencher'!K875</f>
        <v>0</v>
      </c>
      <c r="K866" s="16">
        <f>'[1]TCE - ANEXO III - Preencher'!L875</f>
        <v>157.740534262485</v>
      </c>
      <c r="L866" s="16">
        <f>'[1]TCE - ANEXO III - Preencher'!M875</f>
        <v>0</v>
      </c>
      <c r="M866" s="16">
        <f t="shared" si="18"/>
        <v>157.740534262485</v>
      </c>
      <c r="N866" s="16">
        <f>'[1]TCE - ANEXO III - Preencher'!O875</f>
        <v>1.6591599190283399</v>
      </c>
      <c r="O866" s="16">
        <f>'[1]TCE - ANEXO III - Preencher'!P875</f>
        <v>0</v>
      </c>
      <c r="P866" s="16">
        <f t="shared" si="19"/>
        <v>1.6591599190283399</v>
      </c>
      <c r="Q866" s="16">
        <f>'[1]TCE - ANEXO III - Preencher'!R875</f>
        <v>86.211944000000003</v>
      </c>
      <c r="R866" s="16">
        <f>'[1]TCE - ANEXO III - Preencher'!S875</f>
        <v>0</v>
      </c>
      <c r="S866" s="16">
        <f t="shared" si="20"/>
        <v>86.211944000000003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342.46843818151336</v>
      </c>
    </row>
    <row r="867" spans="1:28" ht="12.75" customHeight="1" x14ac:dyDescent="0.2">
      <c r="A867" s="9">
        <f>IFERROR(VLOOKUP(B867,'[1]DADOS (OCULTAR)'!$Q$3:$S$133,3,0),"")</f>
        <v>9039744000860</v>
      </c>
      <c r="B867" s="10" t="str">
        <f>'[1]TCE - ANEXO III - Preencher'!C876</f>
        <v>HOSPITAL DOM HÉLDER</v>
      </c>
      <c r="C867" s="11"/>
      <c r="D867" s="12" t="str">
        <f>'[1]TCE - ANEXO III - Preencher'!E876</f>
        <v>YOLANDA CRISTINA DOS SANTOS ALVES</v>
      </c>
      <c r="E867" s="10" t="str">
        <f>IF('[1]TCE - ANEXO III - Preencher'!F876="4 - Assistência Odontológica","2 - Outros Profissionais da Saúde",'[1]TCE - ANEXO III - Preencher'!F876)</f>
        <v>2 - Outros Profissionais da Saúde</v>
      </c>
      <c r="F867" s="13" t="str">
        <f>'[1]TCE - ANEXO III - Preencher'!G876</f>
        <v>5152-05</v>
      </c>
      <c r="G867" s="14" t="str">
        <f>IF('[1]TCE - ANEXO III - Preencher'!H876="","",'[1]TCE - ANEXO III - Preencher'!H876)</f>
        <v>06/2022</v>
      </c>
      <c r="H867" s="15">
        <f>'[1]TCE - ANEXO III - Preencher'!I876</f>
        <v>0</v>
      </c>
      <c r="I867" s="15">
        <f>'[1]TCE - ANEXO III - Preencher'!J876</f>
        <v>129.12719999999999</v>
      </c>
      <c r="J867" s="15">
        <f>'[1]TCE - ANEXO III - Preencher'!K876</f>
        <v>0</v>
      </c>
      <c r="K867" s="16">
        <f>'[1]TCE - ANEXO III - Preencher'!L876</f>
        <v>157.740534262485</v>
      </c>
      <c r="L867" s="16">
        <f>'[1]TCE - ANEXO III - Preencher'!M876</f>
        <v>0</v>
      </c>
      <c r="M867" s="16">
        <f t="shared" si="18"/>
        <v>157.740534262485</v>
      </c>
      <c r="N867" s="16">
        <f>'[1]TCE - ANEXO III - Preencher'!O876</f>
        <v>1.6591599190283399</v>
      </c>
      <c r="O867" s="16">
        <f>'[1]TCE - ANEXO III - Preencher'!P876</f>
        <v>0</v>
      </c>
      <c r="P867" s="16">
        <f t="shared" si="19"/>
        <v>1.6591599190283399</v>
      </c>
      <c r="Q867" s="16">
        <f>'[1]TCE - ANEXO III - Preencher'!R876</f>
        <v>280.526006</v>
      </c>
      <c r="R867" s="16">
        <f>'[1]TCE - ANEXO III - Preencher'!S876</f>
        <v>72.72</v>
      </c>
      <c r="S867" s="16">
        <f t="shared" si="20"/>
        <v>207.806006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496.33290018151331</v>
      </c>
    </row>
    <row r="868" spans="1:28" ht="12.75" customHeight="1" x14ac:dyDescent="0.2">
      <c r="A868" s="9">
        <f>IFERROR(VLOOKUP(B868,'[1]DADOS (OCULTAR)'!$Q$3:$S$133,3,0),"")</f>
        <v>9039744000860</v>
      </c>
      <c r="B868" s="10" t="str">
        <f>'[1]TCE - ANEXO III - Preencher'!C877</f>
        <v>HOSPITAL DOM HÉLDER</v>
      </c>
      <c r="C868" s="11"/>
      <c r="D868" s="12" t="str">
        <f>'[1]TCE - ANEXO III - Preencher'!E877</f>
        <v>YONARA DE FRANCA LIMA</v>
      </c>
      <c r="E868" s="10" t="str">
        <f>IF('[1]TCE - ANEXO III - Preencher'!F877="4 - Assistência Odontológica","2 - Outros Profissionais da Saúde",'[1]TCE - ANEXO III - Preencher'!F877)</f>
        <v>2 - Outros Profissionais da Saúde</v>
      </c>
      <c r="F868" s="13" t="str">
        <f>'[1]TCE - ANEXO III - Preencher'!G877</f>
        <v>3222-05</v>
      </c>
      <c r="G868" s="14" t="str">
        <f>IF('[1]TCE - ANEXO III - Preencher'!H877="","",'[1]TCE - ANEXO III - Preencher'!H877)</f>
        <v>06/2022</v>
      </c>
      <c r="H868" s="15">
        <f>'[1]TCE - ANEXO III - Preencher'!I877</f>
        <v>0</v>
      </c>
      <c r="I868" s="15">
        <f>'[1]TCE - ANEXO III - Preencher'!J877</f>
        <v>146.6</v>
      </c>
      <c r="J868" s="15">
        <f>'[1]TCE - ANEXO III - Preencher'!K877</f>
        <v>0</v>
      </c>
      <c r="K868" s="16">
        <f>'[1]TCE - ANEXO III - Preencher'!L877</f>
        <v>157.740534262485</v>
      </c>
      <c r="L868" s="16">
        <f>'[1]TCE - ANEXO III - Preencher'!M877</f>
        <v>0</v>
      </c>
      <c r="M868" s="16">
        <f t="shared" si="18"/>
        <v>157.740534262485</v>
      </c>
      <c r="N868" s="16">
        <f>'[1]TCE - ANEXO III - Preencher'!O877</f>
        <v>1.6591599190283399</v>
      </c>
      <c r="O868" s="16">
        <f>'[1]TCE - ANEXO III - Preencher'!P877</f>
        <v>0</v>
      </c>
      <c r="P868" s="16">
        <f t="shared" si="19"/>
        <v>1.6591599190283399</v>
      </c>
      <c r="Q868" s="16">
        <f>'[1]TCE - ANEXO III - Preencher'!R877</f>
        <v>86.211944000000003</v>
      </c>
      <c r="R868" s="16">
        <f>'[1]TCE - ANEXO III - Preencher'!S877</f>
        <v>0</v>
      </c>
      <c r="S868" s="16">
        <f t="shared" si="20"/>
        <v>86.211944000000003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392.21163818151336</v>
      </c>
    </row>
    <row r="869" spans="1:28" ht="12.75" customHeight="1" x14ac:dyDescent="0.2">
      <c r="A869" s="9">
        <f>IFERROR(VLOOKUP(B869,'[1]DADOS (OCULTAR)'!$Q$3:$S$133,3,0),"")</f>
        <v>9039744000860</v>
      </c>
      <c r="B869" s="10" t="str">
        <f>'[1]TCE - ANEXO III - Preencher'!C878</f>
        <v>HOSPITAL DOM HÉLDER</v>
      </c>
      <c r="C869" s="11"/>
      <c r="D869" s="12" t="str">
        <f>'[1]TCE - ANEXO III - Preencher'!E878</f>
        <v>ZENILDA MARIA DA SILVA SOARES</v>
      </c>
      <c r="E869" s="10" t="str">
        <f>IF('[1]TCE - ANEXO III - Preencher'!F878="4 - Assistência Odontológica","2 - Outros Profissionais da Saúde",'[1]TCE - ANEXO III - Preencher'!F878)</f>
        <v>2 - Outros Profissionais da Saúde</v>
      </c>
      <c r="F869" s="13" t="str">
        <f>'[1]TCE - ANEXO III - Preencher'!G878</f>
        <v>3222-05</v>
      </c>
      <c r="G869" s="14" t="str">
        <f>IF('[1]TCE - ANEXO III - Preencher'!H878="","",'[1]TCE - ANEXO III - Preencher'!H878)</f>
        <v>06/2022</v>
      </c>
      <c r="H869" s="15">
        <f>'[1]TCE - ANEXO III - Preencher'!I878</f>
        <v>0</v>
      </c>
      <c r="I869" s="15">
        <f>'[1]TCE - ANEXO III - Preencher'!J878</f>
        <v>126.048</v>
      </c>
      <c r="J869" s="15">
        <f>'[1]TCE - ANEXO III - Preencher'!K878</f>
        <v>0</v>
      </c>
      <c r="K869" s="16">
        <f>'[1]TCE - ANEXO III - Preencher'!L878</f>
        <v>157.740534262485</v>
      </c>
      <c r="L869" s="16">
        <f>'[1]TCE - ANEXO III - Preencher'!M878</f>
        <v>0</v>
      </c>
      <c r="M869" s="16">
        <f t="shared" si="18"/>
        <v>157.740534262485</v>
      </c>
      <c r="N869" s="16">
        <f>'[1]TCE - ANEXO III - Preencher'!O878</f>
        <v>1.6591599190283399</v>
      </c>
      <c r="O869" s="16">
        <f>'[1]TCE - ANEXO III - Preencher'!P878</f>
        <v>0</v>
      </c>
      <c r="P869" s="16">
        <f t="shared" si="19"/>
        <v>1.6591599190283399</v>
      </c>
      <c r="Q869" s="16">
        <f>'[1]TCE - ANEXO III - Preencher'!R878</f>
        <v>280.526006</v>
      </c>
      <c r="R869" s="16">
        <f>'[1]TCE - ANEXO III - Preencher'!S878</f>
        <v>53.33</v>
      </c>
      <c r="S869" s="16">
        <f t="shared" si="20"/>
        <v>227.19600600000001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512.6437001815134</v>
      </c>
    </row>
    <row r="870" spans="1:28" ht="12.75" customHeight="1" x14ac:dyDescent="0.2">
      <c r="A870" s="9" t="str">
        <f>IFERROR(VLOOKUP(B870,'[1]DADOS (OCULTAR)'!$Q$3:$S$133,3,0),"")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2022-07-26T20:20:01Z</dcterms:created>
  <dcterms:modified xsi:type="dcterms:W3CDTF">2022-07-26T20:21:04Z</dcterms:modified>
</cp:coreProperties>
</file>